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Cancer\Cancer code Final Versions\Cervical Cancer Codes- March 14-2018\"/>
    </mc:Choice>
  </mc:AlternateContent>
  <bookViews>
    <workbookView xWindow="0" yWindow="0" windowWidth="24750" windowHeight="10530" tabRatio="876" activeTab="6"/>
  </bookViews>
  <sheets>
    <sheet name="Total Pop" sheetId="2" r:id="rId1"/>
    <sheet name="prev &amp; prevA" sheetId="3" r:id="rId2"/>
    <sheet name="Onset Rate" sheetId="4" r:id="rId3"/>
    <sheet name="CFR" sheetId="5" r:id="rId4"/>
    <sheet name="Time to diagnosis" sheetId="6" r:id="rId5"/>
    <sheet name="Dwell Time" sheetId="7" r:id="rId6"/>
    <sheet name="Stage at diagnosis" sheetId="8" r:id="rId7"/>
    <sheet name="DiagsA" sheetId="9" r:id="rId8"/>
    <sheet name="Visualization" sheetId="10" r:id="rId9"/>
    <sheet name="Sheet1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8" hidden="1">Visualization!$A$2:$A$3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0" i="11" l="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D102" i="11"/>
  <c r="CY131" i="11"/>
  <c r="CX131" i="11"/>
  <c r="CW131" i="11"/>
  <c r="CV131" i="11"/>
  <c r="CU131" i="11"/>
  <c r="CT131" i="11"/>
  <c r="CS131" i="11"/>
  <c r="CR131" i="11"/>
  <c r="CQ131" i="11"/>
  <c r="CP131" i="11"/>
  <c r="CO131" i="11"/>
  <c r="CN131" i="11"/>
  <c r="CM131" i="11"/>
  <c r="CL131" i="11"/>
  <c r="CK131" i="11"/>
  <c r="CJ131" i="11"/>
  <c r="CI131" i="11"/>
  <c r="CH131" i="11"/>
  <c r="CG131" i="11"/>
  <c r="CF131" i="11"/>
  <c r="CE131" i="11"/>
  <c r="CD131" i="11"/>
  <c r="CC131" i="11"/>
  <c r="CB131" i="11"/>
  <c r="CA131" i="11"/>
  <c r="BZ131" i="11"/>
  <c r="BY131" i="11"/>
  <c r="BX131" i="11"/>
  <c r="BW131" i="11"/>
  <c r="BV131" i="11"/>
  <c r="BU131" i="11"/>
  <c r="BT131" i="11"/>
  <c r="BS131" i="11"/>
  <c r="BR131" i="11"/>
  <c r="BQ131" i="11"/>
  <c r="BP131" i="11"/>
  <c r="BO131" i="11"/>
  <c r="BN131" i="11"/>
  <c r="BM131" i="11"/>
  <c r="BL131" i="11"/>
  <c r="BK131" i="11"/>
  <c r="BJ131" i="11"/>
  <c r="BI131" i="11"/>
  <c r="BH131" i="11"/>
  <c r="BG131" i="11"/>
  <c r="BF131" i="11"/>
  <c r="BE131" i="11"/>
  <c r="BD131" i="11"/>
  <c r="BC131" i="11"/>
  <c r="BB131" i="11"/>
  <c r="BA131" i="11"/>
  <c r="AZ131" i="11"/>
  <c r="AY131" i="11"/>
  <c r="AX131" i="11"/>
  <c r="AW131" i="11"/>
  <c r="AV131" i="11"/>
  <c r="AU131" i="11"/>
  <c r="AT131" i="11"/>
  <c r="AS131" i="11"/>
  <c r="AR131" i="11"/>
  <c r="AQ131" i="11"/>
  <c r="AP131" i="11"/>
  <c r="AO131" i="11"/>
  <c r="AN131" i="11"/>
  <c r="AM131" i="11"/>
  <c r="AL131" i="11"/>
  <c r="AK131" i="11"/>
  <c r="AJ131" i="11"/>
  <c r="AI131" i="11"/>
  <c r="AH131" i="11"/>
  <c r="AG131" i="11"/>
  <c r="AF131" i="11"/>
  <c r="AE131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A103" i="11"/>
  <c r="D69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D97" i="11"/>
  <c r="D64" i="11"/>
  <c r="D32" i="11"/>
  <c r="CY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E64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E98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D36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D103" i="11" l="1"/>
  <c r="L103" i="11"/>
  <c r="T103" i="11"/>
  <c r="AB103" i="11"/>
  <c r="AJ103" i="11"/>
  <c r="AR103" i="11"/>
  <c r="AZ103" i="11"/>
  <c r="BH103" i="11"/>
  <c r="BP103" i="11"/>
  <c r="BX103" i="11"/>
  <c r="CF103" i="11"/>
  <c r="CN103" i="11"/>
  <c r="CV103" i="11"/>
  <c r="E103" i="11"/>
  <c r="M103" i="11"/>
  <c r="U103" i="11"/>
  <c r="AC103" i="11"/>
  <c r="AK103" i="11"/>
  <c r="AS103" i="11"/>
  <c r="BA103" i="11"/>
  <c r="BI103" i="11"/>
  <c r="BQ103" i="11"/>
  <c r="BY103" i="11"/>
  <c r="CG103" i="11"/>
  <c r="CO103" i="11"/>
  <c r="CW103" i="11"/>
  <c r="F103" i="11"/>
  <c r="N103" i="11"/>
  <c r="V103" i="11"/>
  <c r="AD103" i="11"/>
  <c r="AL103" i="11"/>
  <c r="AT103" i="11"/>
  <c r="BB103" i="11"/>
  <c r="BJ103" i="11"/>
  <c r="BR103" i="11"/>
  <c r="BZ103" i="11"/>
  <c r="CH103" i="11"/>
  <c r="CP103" i="11"/>
  <c r="CX103" i="11"/>
  <c r="G103" i="11"/>
  <c r="O103" i="11"/>
  <c r="W103" i="11"/>
  <c r="AE103" i="11"/>
  <c r="AM103" i="11"/>
  <c r="AU103" i="11"/>
  <c r="BC103" i="11"/>
  <c r="BK103" i="11"/>
  <c r="BS103" i="11"/>
  <c r="CA103" i="11"/>
  <c r="CI103" i="11"/>
  <c r="CQ103" i="11"/>
  <c r="CY103" i="11"/>
  <c r="H103" i="11"/>
  <c r="P103" i="11"/>
  <c r="X103" i="11"/>
  <c r="AF103" i="11"/>
  <c r="AN103" i="11"/>
  <c r="AV103" i="11"/>
  <c r="BD103" i="11"/>
  <c r="BL103" i="11"/>
  <c r="BT103" i="11"/>
  <c r="CB103" i="11"/>
  <c r="CJ103" i="11"/>
  <c r="CR103" i="11"/>
  <c r="I103" i="11"/>
  <c r="Q103" i="11"/>
  <c r="Y103" i="11"/>
  <c r="AG103" i="11"/>
  <c r="AO103" i="11"/>
  <c r="AW103" i="11"/>
  <c r="BE103" i="11"/>
  <c r="BM103" i="11"/>
  <c r="BU103" i="11"/>
  <c r="CC103" i="11"/>
  <c r="CK103" i="11"/>
  <c r="CS103" i="11"/>
  <c r="J103" i="11"/>
  <c r="R103" i="11"/>
  <c r="Z103" i="11"/>
  <c r="AH103" i="11"/>
  <c r="AP103" i="11"/>
  <c r="AX103" i="11"/>
  <c r="BF103" i="11"/>
  <c r="BN103" i="11"/>
  <c r="BV103" i="11"/>
  <c r="CD103" i="11"/>
  <c r="CL103" i="11"/>
  <c r="CT103" i="11"/>
  <c r="K103" i="11"/>
  <c r="BW103" i="11"/>
  <c r="S103" i="11"/>
  <c r="CE103" i="11"/>
  <c r="AA103" i="11"/>
  <c r="CM103" i="11"/>
  <c r="AI103" i="11"/>
  <c r="CU103" i="11"/>
  <c r="AQ103" i="11"/>
  <c r="AY103" i="11"/>
  <c r="BG103" i="11"/>
  <c r="BO103" i="11"/>
  <c r="C36" i="11"/>
  <c r="C64" i="11"/>
  <c r="C130" i="11"/>
  <c r="C102" i="11"/>
  <c r="C69" i="11"/>
  <c r="A104" i="11"/>
  <c r="C97" i="11"/>
  <c r="C31" i="11"/>
  <c r="A70" i="11"/>
  <c r="C103" i="11" l="1"/>
  <c r="A71" i="11"/>
  <c r="K70" i="11"/>
  <c r="L70" i="11"/>
  <c r="T70" i="11"/>
  <c r="AB70" i="11"/>
  <c r="AJ70" i="11"/>
  <c r="AR70" i="11"/>
  <c r="AZ70" i="11"/>
  <c r="BH70" i="11"/>
  <c r="BP70" i="11"/>
  <c r="BX70" i="11"/>
  <c r="CF70" i="11"/>
  <c r="CN70" i="11"/>
  <c r="CV70" i="11"/>
  <c r="D70" i="11"/>
  <c r="M70" i="11"/>
  <c r="U70" i="11"/>
  <c r="AC70" i="11"/>
  <c r="AK70" i="11"/>
  <c r="AS70" i="11"/>
  <c r="BA70" i="11"/>
  <c r="BI70" i="11"/>
  <c r="BQ70" i="11"/>
  <c r="BY70" i="11"/>
  <c r="CG70" i="11"/>
  <c r="CO70" i="11"/>
  <c r="CW70" i="11"/>
  <c r="E70" i="11"/>
  <c r="N70" i="11"/>
  <c r="V70" i="11"/>
  <c r="AD70" i="11"/>
  <c r="AL70" i="11"/>
  <c r="AT70" i="11"/>
  <c r="BB70" i="11"/>
  <c r="BJ70" i="11"/>
  <c r="BR70" i="11"/>
  <c r="BZ70" i="11"/>
  <c r="CH70" i="11"/>
  <c r="CP70" i="11"/>
  <c r="CX70" i="11"/>
  <c r="F70" i="11"/>
  <c r="O70" i="11"/>
  <c r="W70" i="11"/>
  <c r="AE70" i="11"/>
  <c r="AM70" i="11"/>
  <c r="AU70" i="11"/>
  <c r="BC70" i="11"/>
  <c r="BK70" i="11"/>
  <c r="BS70" i="11"/>
  <c r="CA70" i="11"/>
  <c r="CI70" i="11"/>
  <c r="CQ70" i="11"/>
  <c r="CY70" i="11"/>
  <c r="G70" i="11"/>
  <c r="P70" i="11"/>
  <c r="X70" i="11"/>
  <c r="AF70" i="11"/>
  <c r="AN70" i="11"/>
  <c r="AV70" i="11"/>
  <c r="BD70" i="11"/>
  <c r="BL70" i="11"/>
  <c r="BT70" i="11"/>
  <c r="CB70" i="11"/>
  <c r="CJ70" i="11"/>
  <c r="CR70" i="11"/>
  <c r="H70" i="11"/>
  <c r="Q70" i="11"/>
  <c r="Y70" i="11"/>
  <c r="AG70" i="11"/>
  <c r="AO70" i="11"/>
  <c r="AW70" i="11"/>
  <c r="BE70" i="11"/>
  <c r="BM70" i="11"/>
  <c r="BU70" i="11"/>
  <c r="CC70" i="11"/>
  <c r="CK70" i="11"/>
  <c r="CS70" i="11"/>
  <c r="I70" i="11"/>
  <c r="R70" i="11"/>
  <c r="Z70" i="11"/>
  <c r="AH70" i="11"/>
  <c r="AP70" i="11"/>
  <c r="AX70" i="11"/>
  <c r="BF70" i="11"/>
  <c r="BN70" i="11"/>
  <c r="BV70" i="11"/>
  <c r="CD70" i="11"/>
  <c r="CL70" i="11"/>
  <c r="CT70" i="11"/>
  <c r="J70" i="11"/>
  <c r="S70" i="11"/>
  <c r="AA70" i="11"/>
  <c r="AI70" i="11"/>
  <c r="AQ70" i="11"/>
  <c r="AY70" i="11"/>
  <c r="BG70" i="11"/>
  <c r="BO70" i="11"/>
  <c r="BW70" i="11"/>
  <c r="CE70" i="11"/>
  <c r="CM70" i="11"/>
  <c r="CU70" i="11"/>
  <c r="H104" i="11"/>
  <c r="P104" i="11"/>
  <c r="X104" i="11"/>
  <c r="AF104" i="11"/>
  <c r="AN104" i="11"/>
  <c r="AV104" i="11"/>
  <c r="BD104" i="11"/>
  <c r="BL104" i="11"/>
  <c r="BT104" i="11"/>
  <c r="CB104" i="11"/>
  <c r="CJ104" i="11"/>
  <c r="CR104" i="11"/>
  <c r="I104" i="11"/>
  <c r="Q104" i="11"/>
  <c r="Y104" i="11"/>
  <c r="AG104" i="11"/>
  <c r="AO104" i="11"/>
  <c r="AW104" i="11"/>
  <c r="BE104" i="11"/>
  <c r="BM104" i="11"/>
  <c r="BU104" i="11"/>
  <c r="CC104" i="11"/>
  <c r="CK104" i="11"/>
  <c r="CS104" i="11"/>
  <c r="J104" i="11"/>
  <c r="R104" i="11"/>
  <c r="Z104" i="11"/>
  <c r="AH104" i="11"/>
  <c r="AP104" i="11"/>
  <c r="AX104" i="11"/>
  <c r="BF104" i="11"/>
  <c r="BN104" i="11"/>
  <c r="BV104" i="11"/>
  <c r="CD104" i="11"/>
  <c r="CL104" i="11"/>
  <c r="CT104" i="11"/>
  <c r="K104" i="11"/>
  <c r="S104" i="11"/>
  <c r="AA104" i="11"/>
  <c r="AI104" i="11"/>
  <c r="AQ104" i="11"/>
  <c r="AY104" i="11"/>
  <c r="BG104" i="11"/>
  <c r="BO104" i="11"/>
  <c r="BW104" i="11"/>
  <c r="CE104" i="11"/>
  <c r="CM104" i="11"/>
  <c r="CU104" i="11"/>
  <c r="D104" i="11"/>
  <c r="L104" i="11"/>
  <c r="T104" i="11"/>
  <c r="AB104" i="11"/>
  <c r="AJ104" i="11"/>
  <c r="AR104" i="11"/>
  <c r="AZ104" i="11"/>
  <c r="BH104" i="11"/>
  <c r="BP104" i="11"/>
  <c r="BX104" i="11"/>
  <c r="CF104" i="11"/>
  <c r="CN104" i="11"/>
  <c r="CV104" i="11"/>
  <c r="E104" i="11"/>
  <c r="M104" i="11"/>
  <c r="U104" i="11"/>
  <c r="AC104" i="11"/>
  <c r="AK104" i="11"/>
  <c r="AS104" i="11"/>
  <c r="BA104" i="11"/>
  <c r="BI104" i="11"/>
  <c r="BQ104" i="11"/>
  <c r="BY104" i="11"/>
  <c r="CG104" i="11"/>
  <c r="CO104" i="11"/>
  <c r="CW104" i="11"/>
  <c r="F104" i="11"/>
  <c r="N104" i="11"/>
  <c r="V104" i="11"/>
  <c r="AD104" i="11"/>
  <c r="AL104" i="11"/>
  <c r="AT104" i="11"/>
  <c r="BB104" i="11"/>
  <c r="BJ104" i="11"/>
  <c r="BR104" i="11"/>
  <c r="BZ104" i="11"/>
  <c r="CH104" i="11"/>
  <c r="CP104" i="11"/>
  <c r="CX104" i="11"/>
  <c r="AM104" i="11"/>
  <c r="CY104" i="11"/>
  <c r="AU104" i="11"/>
  <c r="BC104" i="11"/>
  <c r="BK104" i="11"/>
  <c r="G104" i="11"/>
  <c r="BS104" i="11"/>
  <c r="O104" i="11"/>
  <c r="CA104" i="11"/>
  <c r="W104" i="11"/>
  <c r="CI104" i="11"/>
  <c r="AE104" i="11"/>
  <c r="CQ104" i="11"/>
  <c r="A105" i="11"/>
  <c r="A37" i="11"/>
  <c r="C70" i="11" l="1"/>
  <c r="D37" i="11"/>
  <c r="F37" i="11"/>
  <c r="N37" i="11"/>
  <c r="V37" i="11"/>
  <c r="AD37" i="11"/>
  <c r="AL37" i="11"/>
  <c r="AT37" i="11"/>
  <c r="BB37" i="11"/>
  <c r="BJ37" i="11"/>
  <c r="BR37" i="11"/>
  <c r="BZ37" i="11"/>
  <c r="CH37" i="11"/>
  <c r="CP37" i="11"/>
  <c r="CX37" i="11"/>
  <c r="G37" i="11"/>
  <c r="O37" i="11"/>
  <c r="W37" i="11"/>
  <c r="AE37" i="11"/>
  <c r="AM37" i="11"/>
  <c r="AU37" i="11"/>
  <c r="BC37" i="11"/>
  <c r="BK37" i="11"/>
  <c r="BS37" i="11"/>
  <c r="CA37" i="11"/>
  <c r="CI37" i="11"/>
  <c r="CQ37" i="11"/>
  <c r="CY37" i="11"/>
  <c r="H37" i="11"/>
  <c r="P37" i="11"/>
  <c r="X37" i="11"/>
  <c r="AF37" i="11"/>
  <c r="AN37" i="11"/>
  <c r="AV37" i="11"/>
  <c r="BD37" i="11"/>
  <c r="BL37" i="11"/>
  <c r="BT37" i="11"/>
  <c r="CB37" i="11"/>
  <c r="CJ37" i="11"/>
  <c r="CR37" i="11"/>
  <c r="I37" i="11"/>
  <c r="Q37" i="11"/>
  <c r="Y37" i="11"/>
  <c r="AG37" i="11"/>
  <c r="AO37" i="11"/>
  <c r="AW37" i="11"/>
  <c r="BE37" i="11"/>
  <c r="BM37" i="11"/>
  <c r="BU37" i="11"/>
  <c r="CC37" i="11"/>
  <c r="CK37" i="11"/>
  <c r="CS37" i="11"/>
  <c r="J37" i="11"/>
  <c r="R37" i="11"/>
  <c r="Z37" i="11"/>
  <c r="AH37" i="11"/>
  <c r="AP37" i="11"/>
  <c r="AX37" i="11"/>
  <c r="BF37" i="11"/>
  <c r="BN37" i="11"/>
  <c r="BV37" i="11"/>
  <c r="CD37" i="11"/>
  <c r="CL37" i="11"/>
  <c r="CT37" i="11"/>
  <c r="K37" i="11"/>
  <c r="S37" i="11"/>
  <c r="AA37" i="11"/>
  <c r="AI37" i="11"/>
  <c r="AQ37" i="11"/>
  <c r="AY37" i="11"/>
  <c r="BG37" i="11"/>
  <c r="BO37" i="11"/>
  <c r="BW37" i="11"/>
  <c r="CE37" i="11"/>
  <c r="CM37" i="11"/>
  <c r="CU37" i="11"/>
  <c r="L37" i="11"/>
  <c r="T37" i="11"/>
  <c r="AB37" i="11"/>
  <c r="AJ37" i="11"/>
  <c r="AR37" i="11"/>
  <c r="AZ37" i="11"/>
  <c r="BH37" i="11"/>
  <c r="BP37" i="11"/>
  <c r="BX37" i="11"/>
  <c r="CF37" i="11"/>
  <c r="CN37" i="11"/>
  <c r="CV37" i="11"/>
  <c r="E37" i="11"/>
  <c r="M37" i="11"/>
  <c r="U37" i="11"/>
  <c r="AC37" i="11"/>
  <c r="AK37" i="11"/>
  <c r="AS37" i="11"/>
  <c r="BA37" i="11"/>
  <c r="BI37" i="11"/>
  <c r="BQ37" i="11"/>
  <c r="BY37" i="11"/>
  <c r="CG37" i="11"/>
  <c r="CO37" i="11"/>
  <c r="CW37" i="11"/>
  <c r="D105" i="11"/>
  <c r="L105" i="11"/>
  <c r="T105" i="11"/>
  <c r="AB105" i="11"/>
  <c r="AJ105" i="11"/>
  <c r="AR105" i="11"/>
  <c r="AZ105" i="11"/>
  <c r="BH105" i="11"/>
  <c r="BP105" i="11"/>
  <c r="BX105" i="11"/>
  <c r="CF105" i="11"/>
  <c r="CN105" i="11"/>
  <c r="CV105" i="11"/>
  <c r="E105" i="11"/>
  <c r="M105" i="11"/>
  <c r="U105" i="11"/>
  <c r="AC105" i="11"/>
  <c r="AK105" i="11"/>
  <c r="AS105" i="11"/>
  <c r="BA105" i="11"/>
  <c r="BI105" i="11"/>
  <c r="BQ105" i="11"/>
  <c r="BY105" i="11"/>
  <c r="CG105" i="11"/>
  <c r="CO105" i="11"/>
  <c r="CW105" i="11"/>
  <c r="F105" i="11"/>
  <c r="N105" i="11"/>
  <c r="V105" i="11"/>
  <c r="AD105" i="11"/>
  <c r="AL105" i="11"/>
  <c r="AT105" i="11"/>
  <c r="BB105" i="11"/>
  <c r="BJ105" i="11"/>
  <c r="BR105" i="11"/>
  <c r="BZ105" i="11"/>
  <c r="CH105" i="11"/>
  <c r="CP105" i="11"/>
  <c r="CX105" i="11"/>
  <c r="G105" i="11"/>
  <c r="O105" i="11"/>
  <c r="W105" i="11"/>
  <c r="AE105" i="11"/>
  <c r="AM105" i="11"/>
  <c r="AU105" i="11"/>
  <c r="BC105" i="11"/>
  <c r="BK105" i="11"/>
  <c r="BS105" i="11"/>
  <c r="CA105" i="11"/>
  <c r="CI105" i="11"/>
  <c r="CQ105" i="11"/>
  <c r="CY105" i="11"/>
  <c r="H105" i="11"/>
  <c r="P105" i="11"/>
  <c r="X105" i="11"/>
  <c r="AF105" i="11"/>
  <c r="AN105" i="11"/>
  <c r="AV105" i="11"/>
  <c r="BD105" i="11"/>
  <c r="BL105" i="11"/>
  <c r="BT105" i="11"/>
  <c r="CB105" i="11"/>
  <c r="CJ105" i="11"/>
  <c r="CR105" i="11"/>
  <c r="I105" i="11"/>
  <c r="Q105" i="11"/>
  <c r="Y105" i="11"/>
  <c r="AG105" i="11"/>
  <c r="AO105" i="11"/>
  <c r="AW105" i="11"/>
  <c r="BE105" i="11"/>
  <c r="BM105" i="11"/>
  <c r="BU105" i="11"/>
  <c r="CC105" i="11"/>
  <c r="CK105" i="11"/>
  <c r="CS105" i="11"/>
  <c r="J105" i="11"/>
  <c r="R105" i="11"/>
  <c r="Z105" i="11"/>
  <c r="AH105" i="11"/>
  <c r="AP105" i="11"/>
  <c r="AX105" i="11"/>
  <c r="BF105" i="11"/>
  <c r="BN105" i="11"/>
  <c r="BV105" i="11"/>
  <c r="CD105" i="11"/>
  <c r="CL105" i="11"/>
  <c r="CT105" i="11"/>
  <c r="BO105" i="11"/>
  <c r="K105" i="11"/>
  <c r="BW105" i="11"/>
  <c r="S105" i="11"/>
  <c r="CE105" i="11"/>
  <c r="AA105" i="11"/>
  <c r="CM105" i="11"/>
  <c r="AI105" i="11"/>
  <c r="CU105" i="11"/>
  <c r="AQ105" i="11"/>
  <c r="AY105" i="11"/>
  <c r="BG105" i="11"/>
  <c r="A72" i="11"/>
  <c r="H71" i="11"/>
  <c r="P71" i="11"/>
  <c r="X71" i="11"/>
  <c r="AF71" i="11"/>
  <c r="AN71" i="11"/>
  <c r="AV71" i="11"/>
  <c r="BD71" i="11"/>
  <c r="BL71" i="11"/>
  <c r="BT71" i="11"/>
  <c r="CB71" i="11"/>
  <c r="CJ71" i="11"/>
  <c r="CR71" i="11"/>
  <c r="I71" i="11"/>
  <c r="Q71" i="11"/>
  <c r="Y71" i="11"/>
  <c r="AG71" i="11"/>
  <c r="AO71" i="11"/>
  <c r="AW71" i="11"/>
  <c r="BE71" i="11"/>
  <c r="BM71" i="11"/>
  <c r="BU71" i="11"/>
  <c r="CC71" i="11"/>
  <c r="CK71" i="11"/>
  <c r="CS71" i="11"/>
  <c r="J71" i="11"/>
  <c r="R71" i="11"/>
  <c r="Z71" i="11"/>
  <c r="AH71" i="11"/>
  <c r="AP71" i="11"/>
  <c r="AX71" i="11"/>
  <c r="BF71" i="11"/>
  <c r="BN71" i="11"/>
  <c r="BV71" i="11"/>
  <c r="CD71" i="11"/>
  <c r="CL71" i="11"/>
  <c r="CT71" i="11"/>
  <c r="K71" i="11"/>
  <c r="S71" i="11"/>
  <c r="AA71" i="11"/>
  <c r="AI71" i="11"/>
  <c r="AQ71" i="11"/>
  <c r="AY71" i="11"/>
  <c r="BG71" i="11"/>
  <c r="BO71" i="11"/>
  <c r="BW71" i="11"/>
  <c r="CE71" i="11"/>
  <c r="CM71" i="11"/>
  <c r="CU71" i="11"/>
  <c r="D71" i="11"/>
  <c r="L71" i="11"/>
  <c r="T71" i="11"/>
  <c r="AB71" i="11"/>
  <c r="AJ71" i="11"/>
  <c r="AR71" i="11"/>
  <c r="AZ71" i="11"/>
  <c r="BH71" i="11"/>
  <c r="BP71" i="11"/>
  <c r="BX71" i="11"/>
  <c r="CF71" i="11"/>
  <c r="CN71" i="11"/>
  <c r="CV71" i="11"/>
  <c r="E71" i="11"/>
  <c r="M71" i="11"/>
  <c r="U71" i="11"/>
  <c r="AC71" i="11"/>
  <c r="AK71" i="11"/>
  <c r="AS71" i="11"/>
  <c r="BA71" i="11"/>
  <c r="BI71" i="11"/>
  <c r="BQ71" i="11"/>
  <c r="BY71" i="11"/>
  <c r="CG71" i="11"/>
  <c r="CO71" i="11"/>
  <c r="CW71" i="11"/>
  <c r="F71" i="11"/>
  <c r="N71" i="11"/>
  <c r="V71" i="11"/>
  <c r="AD71" i="11"/>
  <c r="AL71" i="11"/>
  <c r="AT71" i="11"/>
  <c r="BB71" i="11"/>
  <c r="BJ71" i="11"/>
  <c r="BR71" i="11"/>
  <c r="BZ71" i="11"/>
  <c r="CH71" i="11"/>
  <c r="CP71" i="11"/>
  <c r="CX71" i="11"/>
  <c r="G71" i="11"/>
  <c r="O71" i="11"/>
  <c r="W71" i="11"/>
  <c r="AE71" i="11"/>
  <c r="AM71" i="11"/>
  <c r="AU71" i="11"/>
  <c r="BC71" i="11"/>
  <c r="BK71" i="11"/>
  <c r="BS71" i="11"/>
  <c r="CA71" i="11"/>
  <c r="CI71" i="11"/>
  <c r="CQ71" i="11"/>
  <c r="CY71" i="11"/>
  <c r="C104" i="11"/>
  <c r="A106" i="11"/>
  <c r="A38" i="11"/>
  <c r="D38" i="11" s="1"/>
  <c r="T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U3" i="11"/>
  <c r="V3" i="11"/>
  <c r="W3" i="11"/>
  <c r="X3" i="11"/>
  <c r="B32" i="11"/>
  <c r="D3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A5" i="11"/>
  <c r="A4" i="11"/>
  <c r="AD4" i="11" s="1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D55" i="10"/>
  <c r="D54" i="10"/>
  <c r="D53" i="10"/>
  <c r="D52" i="10"/>
  <c r="E51" i="10"/>
  <c r="F51" i="10" s="1"/>
  <c r="G51" i="10" s="1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X51" i="10" s="1"/>
  <c r="Y51" i="10" s="1"/>
  <c r="Z51" i="10" s="1"/>
  <c r="AA51" i="10" s="1"/>
  <c r="AB51" i="10" s="1"/>
  <c r="AC51" i="10" s="1"/>
  <c r="AD51" i="10" s="1"/>
  <c r="AE51" i="10" s="1"/>
  <c r="AF51" i="10" s="1"/>
  <c r="AG51" i="10" s="1"/>
  <c r="AH51" i="10" s="1"/>
  <c r="AI51" i="10" s="1"/>
  <c r="AJ51" i="10" s="1"/>
  <c r="AK51" i="10" s="1"/>
  <c r="AL51" i="10" s="1"/>
  <c r="AM51" i="10" s="1"/>
  <c r="AN51" i="10" s="1"/>
  <c r="AO51" i="10" s="1"/>
  <c r="AP51" i="10" s="1"/>
  <c r="AQ51" i="10" s="1"/>
  <c r="AR51" i="10" s="1"/>
  <c r="AS51" i="10" s="1"/>
  <c r="AT51" i="10" s="1"/>
  <c r="AU51" i="10" s="1"/>
  <c r="AV51" i="10" s="1"/>
  <c r="AW51" i="10" s="1"/>
  <c r="AX51" i="10" s="1"/>
  <c r="AY51" i="10" s="1"/>
  <c r="AZ51" i="10" s="1"/>
  <c r="BA51" i="10" s="1"/>
  <c r="BB51" i="10" s="1"/>
  <c r="BC51" i="10" s="1"/>
  <c r="BD51" i="10" s="1"/>
  <c r="BE51" i="10" s="1"/>
  <c r="BF51" i="10" s="1"/>
  <c r="BG51" i="10" s="1"/>
  <c r="BH51" i="10" s="1"/>
  <c r="BI51" i="10" s="1"/>
  <c r="BJ51" i="10" s="1"/>
  <c r="BK51" i="10" s="1"/>
  <c r="BL51" i="10" s="1"/>
  <c r="BM51" i="10" s="1"/>
  <c r="BN51" i="10" s="1"/>
  <c r="BO51" i="10" s="1"/>
  <c r="BP51" i="10" s="1"/>
  <c r="BQ51" i="10" s="1"/>
  <c r="BR51" i="10" s="1"/>
  <c r="BS51" i="10" s="1"/>
  <c r="BT51" i="10" s="1"/>
  <c r="BU51" i="10" s="1"/>
  <c r="BV51" i="10" s="1"/>
  <c r="BW51" i="10" s="1"/>
  <c r="BX51" i="10" s="1"/>
  <c r="BY51" i="10" s="1"/>
  <c r="BZ51" i="10" s="1"/>
  <c r="CA51" i="10" s="1"/>
  <c r="CB51" i="10" s="1"/>
  <c r="CC51" i="10" s="1"/>
  <c r="CD51" i="10" s="1"/>
  <c r="CE51" i="10" s="1"/>
  <c r="CF51" i="10" s="1"/>
  <c r="CG51" i="10" s="1"/>
  <c r="CH51" i="10" s="1"/>
  <c r="CI51" i="10" s="1"/>
  <c r="CJ51" i="10" s="1"/>
  <c r="CK51" i="10" s="1"/>
  <c r="CL51" i="10" s="1"/>
  <c r="CM51" i="10" s="1"/>
  <c r="CN51" i="10" s="1"/>
  <c r="CO51" i="10" s="1"/>
  <c r="CP51" i="10" s="1"/>
  <c r="CQ51" i="10" s="1"/>
  <c r="CR51" i="10" s="1"/>
  <c r="CS51" i="10" s="1"/>
  <c r="CT51" i="10" s="1"/>
  <c r="CU51" i="10" s="1"/>
  <c r="CV51" i="10" s="1"/>
  <c r="CW51" i="10" s="1"/>
  <c r="CX51" i="10" s="1"/>
  <c r="CY51" i="10" s="1"/>
  <c r="E45" i="10"/>
  <c r="F45" i="10" s="1"/>
  <c r="G45" i="10" s="1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AR45" i="10" s="1"/>
  <c r="AS45" i="10" s="1"/>
  <c r="AT45" i="10" s="1"/>
  <c r="AU45" i="10" s="1"/>
  <c r="AV45" i="10" s="1"/>
  <c r="AW45" i="10" s="1"/>
  <c r="AX45" i="10" s="1"/>
  <c r="AY45" i="10" s="1"/>
  <c r="AZ45" i="10" s="1"/>
  <c r="BA45" i="10" s="1"/>
  <c r="BB45" i="10" s="1"/>
  <c r="BC45" i="10" s="1"/>
  <c r="BD45" i="10" s="1"/>
  <c r="BE45" i="10" s="1"/>
  <c r="BF45" i="10" s="1"/>
  <c r="BG45" i="10" s="1"/>
  <c r="BH45" i="10" s="1"/>
  <c r="BI45" i="10" s="1"/>
  <c r="BJ45" i="10" s="1"/>
  <c r="BK45" i="10" s="1"/>
  <c r="BL45" i="10" s="1"/>
  <c r="BM45" i="10" s="1"/>
  <c r="BN45" i="10" s="1"/>
  <c r="BO45" i="10" s="1"/>
  <c r="BP45" i="10" s="1"/>
  <c r="BQ45" i="10" s="1"/>
  <c r="BR45" i="10" s="1"/>
  <c r="BS45" i="10" s="1"/>
  <c r="BT45" i="10" s="1"/>
  <c r="BU45" i="10" s="1"/>
  <c r="BV45" i="10" s="1"/>
  <c r="BW45" i="10" s="1"/>
  <c r="BX45" i="10" s="1"/>
  <c r="BY45" i="10" s="1"/>
  <c r="BZ45" i="10" s="1"/>
  <c r="CA45" i="10" s="1"/>
  <c r="CB45" i="10" s="1"/>
  <c r="CC45" i="10" s="1"/>
  <c r="CD45" i="10" s="1"/>
  <c r="CE45" i="10" s="1"/>
  <c r="CF45" i="10" s="1"/>
  <c r="CG45" i="10" s="1"/>
  <c r="CH45" i="10" s="1"/>
  <c r="CI45" i="10" s="1"/>
  <c r="CJ45" i="10" s="1"/>
  <c r="CK45" i="10" s="1"/>
  <c r="CL45" i="10" s="1"/>
  <c r="CM45" i="10" s="1"/>
  <c r="CN45" i="10" s="1"/>
  <c r="CO45" i="10" s="1"/>
  <c r="CP45" i="10" s="1"/>
  <c r="CQ45" i="10" s="1"/>
  <c r="CR45" i="10" s="1"/>
  <c r="CS45" i="10" s="1"/>
  <c r="CT45" i="10" s="1"/>
  <c r="CU45" i="10" s="1"/>
  <c r="CV45" i="10" s="1"/>
  <c r="CW45" i="10" s="1"/>
  <c r="CX45" i="10" s="1"/>
  <c r="CY45" i="10" s="1"/>
  <c r="C71" i="11" l="1"/>
  <c r="C37" i="11"/>
  <c r="W4" i="11"/>
  <c r="O4" i="11"/>
  <c r="G4" i="11"/>
  <c r="CW4" i="11"/>
  <c r="CO4" i="11"/>
  <c r="CG4" i="11"/>
  <c r="BY4" i="11"/>
  <c r="BQ4" i="11"/>
  <c r="BI4" i="11"/>
  <c r="BA4" i="11"/>
  <c r="AS4" i="11"/>
  <c r="AK4" i="11"/>
  <c r="AC4" i="11"/>
  <c r="V4" i="11"/>
  <c r="N4" i="11"/>
  <c r="F4" i="11"/>
  <c r="CV4" i="11"/>
  <c r="CN4" i="11"/>
  <c r="CF4" i="11"/>
  <c r="BX4" i="11"/>
  <c r="BP4" i="11"/>
  <c r="BH4" i="11"/>
  <c r="AZ4" i="11"/>
  <c r="AR4" i="11"/>
  <c r="AJ4" i="11"/>
  <c r="AB4" i="11"/>
  <c r="U4" i="11"/>
  <c r="M4" i="11"/>
  <c r="E4" i="11"/>
  <c r="CU4" i="11"/>
  <c r="CM4" i="11"/>
  <c r="CE4" i="11"/>
  <c r="BW4" i="11"/>
  <c r="BO4" i="11"/>
  <c r="BG4" i="11"/>
  <c r="AY4" i="11"/>
  <c r="AQ4" i="11"/>
  <c r="AI4" i="11"/>
  <c r="AA4" i="11"/>
  <c r="T4" i="11"/>
  <c r="L4" i="11"/>
  <c r="CT4" i="11"/>
  <c r="CL4" i="11"/>
  <c r="CD4" i="11"/>
  <c r="BV4" i="11"/>
  <c r="BN4" i="11"/>
  <c r="BF4" i="11"/>
  <c r="AX4" i="11"/>
  <c r="AP4" i="11"/>
  <c r="AH4" i="11"/>
  <c r="Z4" i="11"/>
  <c r="S4" i="11"/>
  <c r="K4" i="11"/>
  <c r="CS4" i="11"/>
  <c r="CK4" i="11"/>
  <c r="CC4" i="11"/>
  <c r="BU4" i="11"/>
  <c r="BM4" i="11"/>
  <c r="BE4" i="11"/>
  <c r="AW4" i="11"/>
  <c r="AO4" i="11"/>
  <c r="AG4" i="11"/>
  <c r="Y4" i="11"/>
  <c r="T1" i="11"/>
  <c r="R4" i="11"/>
  <c r="J4" i="11"/>
  <c r="CR4" i="11"/>
  <c r="CJ4" i="11"/>
  <c r="CB4" i="11"/>
  <c r="BT4" i="11"/>
  <c r="BL4" i="11"/>
  <c r="BD4" i="11"/>
  <c r="AV4" i="11"/>
  <c r="AN4" i="11"/>
  <c r="AF4" i="11"/>
  <c r="D4" i="11"/>
  <c r="Q4" i="11"/>
  <c r="I4" i="11"/>
  <c r="CY4" i="11"/>
  <c r="CQ4" i="11"/>
  <c r="CI4" i="11"/>
  <c r="CA4" i="11"/>
  <c r="BS4" i="11"/>
  <c r="BK4" i="11"/>
  <c r="BC4" i="11"/>
  <c r="AU4" i="11"/>
  <c r="AM4" i="11"/>
  <c r="AE4" i="11"/>
  <c r="A73" i="11"/>
  <c r="D72" i="11"/>
  <c r="L72" i="11"/>
  <c r="T72" i="11"/>
  <c r="AB72" i="11"/>
  <c r="AJ72" i="11"/>
  <c r="AR72" i="11"/>
  <c r="AZ72" i="11"/>
  <c r="BH72" i="11"/>
  <c r="BP72" i="11"/>
  <c r="BX72" i="11"/>
  <c r="CF72" i="11"/>
  <c r="CN72" i="11"/>
  <c r="CV72" i="11"/>
  <c r="E72" i="11"/>
  <c r="M72" i="11"/>
  <c r="U72" i="11"/>
  <c r="AC72" i="11"/>
  <c r="AK72" i="11"/>
  <c r="AS72" i="11"/>
  <c r="BA72" i="11"/>
  <c r="BI72" i="11"/>
  <c r="BQ72" i="11"/>
  <c r="BY72" i="11"/>
  <c r="CG72" i="11"/>
  <c r="CO72" i="11"/>
  <c r="CW72" i="11"/>
  <c r="F72" i="11"/>
  <c r="N72" i="11"/>
  <c r="V72" i="11"/>
  <c r="AD72" i="11"/>
  <c r="AL72" i="11"/>
  <c r="AT72" i="11"/>
  <c r="BB72" i="11"/>
  <c r="BJ72" i="11"/>
  <c r="BR72" i="11"/>
  <c r="BZ72" i="11"/>
  <c r="CH72" i="11"/>
  <c r="CP72" i="11"/>
  <c r="CX72" i="11"/>
  <c r="G72" i="11"/>
  <c r="O72" i="11"/>
  <c r="W72" i="11"/>
  <c r="AE72" i="11"/>
  <c r="AM72" i="11"/>
  <c r="AU72" i="11"/>
  <c r="BC72" i="11"/>
  <c r="BK72" i="11"/>
  <c r="BS72" i="11"/>
  <c r="CA72" i="11"/>
  <c r="CI72" i="11"/>
  <c r="CQ72" i="11"/>
  <c r="CY72" i="11"/>
  <c r="H72" i="11"/>
  <c r="P72" i="11"/>
  <c r="X72" i="11"/>
  <c r="AF72" i="11"/>
  <c r="AN72" i="11"/>
  <c r="AV72" i="11"/>
  <c r="BD72" i="11"/>
  <c r="BL72" i="11"/>
  <c r="BT72" i="11"/>
  <c r="CB72" i="11"/>
  <c r="CJ72" i="11"/>
  <c r="CR72" i="11"/>
  <c r="I72" i="11"/>
  <c r="Q72" i="11"/>
  <c r="Y72" i="11"/>
  <c r="AG72" i="11"/>
  <c r="AO72" i="11"/>
  <c r="AW72" i="11"/>
  <c r="BE72" i="11"/>
  <c r="BM72" i="11"/>
  <c r="BU72" i="11"/>
  <c r="CC72" i="11"/>
  <c r="CK72" i="11"/>
  <c r="CS72" i="11"/>
  <c r="J72" i="11"/>
  <c r="R72" i="11"/>
  <c r="Z72" i="11"/>
  <c r="AH72" i="11"/>
  <c r="AP72" i="11"/>
  <c r="AX72" i="11"/>
  <c r="BF72" i="11"/>
  <c r="BN72" i="11"/>
  <c r="BV72" i="11"/>
  <c r="CD72" i="11"/>
  <c r="CL72" i="11"/>
  <c r="CT72" i="11"/>
  <c r="K72" i="11"/>
  <c r="S72" i="11"/>
  <c r="AA72" i="11"/>
  <c r="AI72" i="11"/>
  <c r="AQ72" i="11"/>
  <c r="AY72" i="11"/>
  <c r="BG72" i="11"/>
  <c r="BO72" i="11"/>
  <c r="BW72" i="11"/>
  <c r="CE72" i="11"/>
  <c r="CM72" i="11"/>
  <c r="CU72" i="11"/>
  <c r="X4" i="11"/>
  <c r="P4" i="11"/>
  <c r="H4" i="11"/>
  <c r="CX4" i="11"/>
  <c r="CP4" i="11"/>
  <c r="CH4" i="11"/>
  <c r="BZ4" i="11"/>
  <c r="BR4" i="11"/>
  <c r="BJ4" i="11"/>
  <c r="BB4" i="11"/>
  <c r="AT4" i="11"/>
  <c r="AL4" i="11"/>
  <c r="H106" i="11"/>
  <c r="P106" i="11"/>
  <c r="X106" i="11"/>
  <c r="AF106" i="11"/>
  <c r="AN106" i="11"/>
  <c r="AV106" i="11"/>
  <c r="BD106" i="11"/>
  <c r="BL106" i="11"/>
  <c r="BT106" i="11"/>
  <c r="CB106" i="11"/>
  <c r="CJ106" i="11"/>
  <c r="CR106" i="11"/>
  <c r="I106" i="11"/>
  <c r="Q106" i="11"/>
  <c r="Y106" i="11"/>
  <c r="AG106" i="11"/>
  <c r="AO106" i="11"/>
  <c r="AW106" i="11"/>
  <c r="BE106" i="11"/>
  <c r="BM106" i="11"/>
  <c r="BU106" i="11"/>
  <c r="CC106" i="11"/>
  <c r="CK106" i="11"/>
  <c r="CS106" i="11"/>
  <c r="J106" i="11"/>
  <c r="R106" i="11"/>
  <c r="Z106" i="11"/>
  <c r="AH106" i="11"/>
  <c r="AP106" i="11"/>
  <c r="AX106" i="11"/>
  <c r="BF106" i="11"/>
  <c r="BN106" i="11"/>
  <c r="BV106" i="11"/>
  <c r="CD106" i="11"/>
  <c r="CL106" i="11"/>
  <c r="CT106" i="11"/>
  <c r="K106" i="11"/>
  <c r="S106" i="11"/>
  <c r="AA106" i="11"/>
  <c r="AI106" i="11"/>
  <c r="AQ106" i="11"/>
  <c r="AY106" i="11"/>
  <c r="BG106" i="11"/>
  <c r="BO106" i="11"/>
  <c r="BW106" i="11"/>
  <c r="CE106" i="11"/>
  <c r="CM106" i="11"/>
  <c r="CU106" i="11"/>
  <c r="D106" i="11"/>
  <c r="L106" i="11"/>
  <c r="T106" i="11"/>
  <c r="AB106" i="11"/>
  <c r="AJ106" i="11"/>
  <c r="AR106" i="11"/>
  <c r="AZ106" i="11"/>
  <c r="BH106" i="11"/>
  <c r="BP106" i="11"/>
  <c r="BX106" i="11"/>
  <c r="CF106" i="11"/>
  <c r="CN106" i="11"/>
  <c r="CV106" i="11"/>
  <c r="E106" i="11"/>
  <c r="M106" i="11"/>
  <c r="U106" i="11"/>
  <c r="AC106" i="11"/>
  <c r="AK106" i="11"/>
  <c r="AS106" i="11"/>
  <c r="BA106" i="11"/>
  <c r="BI106" i="11"/>
  <c r="BQ106" i="11"/>
  <c r="BY106" i="11"/>
  <c r="CG106" i="11"/>
  <c r="CO106" i="11"/>
  <c r="CW106" i="11"/>
  <c r="F106" i="11"/>
  <c r="N106" i="11"/>
  <c r="V106" i="11"/>
  <c r="AD106" i="11"/>
  <c r="AL106" i="11"/>
  <c r="AT106" i="11"/>
  <c r="BB106" i="11"/>
  <c r="BJ106" i="11"/>
  <c r="BR106" i="11"/>
  <c r="BZ106" i="11"/>
  <c r="CH106" i="11"/>
  <c r="CP106" i="11"/>
  <c r="CX106" i="11"/>
  <c r="AE106" i="11"/>
  <c r="CQ106" i="11"/>
  <c r="AM106" i="11"/>
  <c r="CY106" i="11"/>
  <c r="AU106" i="11"/>
  <c r="BC106" i="11"/>
  <c r="BK106" i="11"/>
  <c r="G106" i="11"/>
  <c r="BS106" i="11"/>
  <c r="O106" i="11"/>
  <c r="CA106" i="11"/>
  <c r="W106" i="11"/>
  <c r="CI106" i="11"/>
  <c r="A107" i="11"/>
  <c r="C105" i="11"/>
  <c r="G38" i="11"/>
  <c r="O38" i="11"/>
  <c r="W38" i="11"/>
  <c r="AE38" i="11"/>
  <c r="AM38" i="11"/>
  <c r="AU38" i="11"/>
  <c r="BC38" i="11"/>
  <c r="BK38" i="11"/>
  <c r="BS38" i="11"/>
  <c r="CA38" i="11"/>
  <c r="CI38" i="11"/>
  <c r="CQ38" i="11"/>
  <c r="CY38" i="11"/>
  <c r="H38" i="11"/>
  <c r="P38" i="11"/>
  <c r="X38" i="11"/>
  <c r="AF38" i="11"/>
  <c r="AN38" i="11"/>
  <c r="AV38" i="11"/>
  <c r="BD38" i="11"/>
  <c r="BL38" i="11"/>
  <c r="BT38" i="11"/>
  <c r="CB38" i="11"/>
  <c r="CJ38" i="11"/>
  <c r="CR38" i="11"/>
  <c r="I38" i="11"/>
  <c r="Q38" i="11"/>
  <c r="Y38" i="11"/>
  <c r="AG38" i="11"/>
  <c r="AO38" i="11"/>
  <c r="AW38" i="11"/>
  <c r="BE38" i="11"/>
  <c r="BM38" i="11"/>
  <c r="BU38" i="11"/>
  <c r="CC38" i="11"/>
  <c r="CK38" i="11"/>
  <c r="CS38" i="11"/>
  <c r="J38" i="11"/>
  <c r="R38" i="11"/>
  <c r="Z38" i="11"/>
  <c r="AH38" i="11"/>
  <c r="AP38" i="11"/>
  <c r="AX38" i="11"/>
  <c r="BF38" i="11"/>
  <c r="BN38" i="11"/>
  <c r="BV38" i="11"/>
  <c r="CD38" i="11"/>
  <c r="CL38" i="11"/>
  <c r="CT38" i="11"/>
  <c r="K38" i="11"/>
  <c r="S38" i="11"/>
  <c r="AA38" i="11"/>
  <c r="AI38" i="11"/>
  <c r="AQ38" i="11"/>
  <c r="AY38" i="11"/>
  <c r="BG38" i="11"/>
  <c r="BO38" i="11"/>
  <c r="BW38" i="11"/>
  <c r="CE38" i="11"/>
  <c r="CM38" i="11"/>
  <c r="CU38" i="11"/>
  <c r="L38" i="11"/>
  <c r="T38" i="11"/>
  <c r="AB38" i="11"/>
  <c r="AJ38" i="11"/>
  <c r="AR38" i="11"/>
  <c r="AZ38" i="11"/>
  <c r="BH38" i="11"/>
  <c r="BP38" i="11"/>
  <c r="BX38" i="11"/>
  <c r="CF38" i="11"/>
  <c r="CN38" i="11"/>
  <c r="CV38" i="11"/>
  <c r="E38" i="11"/>
  <c r="M38" i="11"/>
  <c r="U38" i="11"/>
  <c r="AC38" i="11"/>
  <c r="AK38" i="11"/>
  <c r="AS38" i="11"/>
  <c r="BA38" i="11"/>
  <c r="BI38" i="11"/>
  <c r="BQ38" i="11"/>
  <c r="BY38" i="11"/>
  <c r="CG38" i="11"/>
  <c r="CO38" i="11"/>
  <c r="CW38" i="11"/>
  <c r="V38" i="11"/>
  <c r="CH38" i="11"/>
  <c r="AD38" i="11"/>
  <c r="CP38" i="11"/>
  <c r="AL38" i="11"/>
  <c r="CX38" i="11"/>
  <c r="AT38" i="11"/>
  <c r="BB38" i="11"/>
  <c r="BJ38" i="11"/>
  <c r="F38" i="11"/>
  <c r="BR38" i="11"/>
  <c r="N38" i="11"/>
  <c r="BZ38" i="11"/>
  <c r="A39" i="11"/>
  <c r="D39" i="11" s="1"/>
  <c r="O5" i="11"/>
  <c r="A6" i="11"/>
  <c r="Y5" i="11"/>
  <c r="AG5" i="11"/>
  <c r="AO5" i="11"/>
  <c r="AW5" i="11"/>
  <c r="BE5" i="11"/>
  <c r="BM5" i="11"/>
  <c r="BU5" i="11"/>
  <c r="CC5" i="11"/>
  <c r="CK5" i="11"/>
  <c r="CS5" i="11"/>
  <c r="Z5" i="11"/>
  <c r="AH5" i="11"/>
  <c r="AP5" i="11"/>
  <c r="AX5" i="11"/>
  <c r="BF5" i="11"/>
  <c r="BN5" i="11"/>
  <c r="BV5" i="11"/>
  <c r="CD5" i="11"/>
  <c r="CL5" i="11"/>
  <c r="CT5" i="11"/>
  <c r="AA5" i="11"/>
  <c r="AI5" i="11"/>
  <c r="AQ5" i="11"/>
  <c r="AY5" i="11"/>
  <c r="BG5" i="11"/>
  <c r="BO5" i="11"/>
  <c r="BW5" i="11"/>
  <c r="CE5" i="11"/>
  <c r="CM5" i="11"/>
  <c r="CU5" i="11"/>
  <c r="AB5" i="11"/>
  <c r="AJ5" i="11"/>
  <c r="AR5" i="11"/>
  <c r="AZ5" i="11"/>
  <c r="BH5" i="11"/>
  <c r="BP5" i="11"/>
  <c r="BX5" i="11"/>
  <c r="CF5" i="11"/>
  <c r="CN5" i="11"/>
  <c r="CV5" i="11"/>
  <c r="AC5" i="11"/>
  <c r="AK5" i="11"/>
  <c r="AS5" i="11"/>
  <c r="BA5" i="11"/>
  <c r="BI5" i="11"/>
  <c r="BQ5" i="11"/>
  <c r="BY5" i="11"/>
  <c r="CG5" i="11"/>
  <c r="CO5" i="11"/>
  <c r="CW5" i="11"/>
  <c r="AD5" i="11"/>
  <c r="AL5" i="11"/>
  <c r="AT5" i="11"/>
  <c r="BB5" i="11"/>
  <c r="BJ5" i="11"/>
  <c r="BR5" i="11"/>
  <c r="BZ5" i="11"/>
  <c r="CH5" i="11"/>
  <c r="CP5" i="11"/>
  <c r="CX5" i="11"/>
  <c r="AE5" i="11"/>
  <c r="AM5" i="11"/>
  <c r="AU5" i="11"/>
  <c r="BC5" i="11"/>
  <c r="BK5" i="11"/>
  <c r="BS5" i="11"/>
  <c r="CA5" i="11"/>
  <c r="CI5" i="11"/>
  <c r="CQ5" i="11"/>
  <c r="CY5" i="11"/>
  <c r="AF5" i="11"/>
  <c r="CR5" i="11"/>
  <c r="AN5" i="11"/>
  <c r="AV5" i="11"/>
  <c r="BD5" i="11"/>
  <c r="BL5" i="11"/>
  <c r="BT5" i="11"/>
  <c r="CB5" i="11"/>
  <c r="CJ5" i="11"/>
  <c r="J5" i="11"/>
  <c r="R5" i="11"/>
  <c r="K5" i="11"/>
  <c r="S5" i="11"/>
  <c r="L5" i="11"/>
  <c r="T5" i="11"/>
  <c r="E5" i="11"/>
  <c r="M5" i="11"/>
  <c r="U5" i="11"/>
  <c r="F5" i="11"/>
  <c r="N5" i="11"/>
  <c r="V5" i="11"/>
  <c r="H5" i="11"/>
  <c r="P5" i="11"/>
  <c r="X5" i="11"/>
  <c r="I5" i="11"/>
  <c r="Q5" i="11"/>
  <c r="W5" i="11"/>
  <c r="D5" i="11"/>
  <c r="G5" i="11"/>
  <c r="C3" i="11"/>
  <c r="C1" i="10"/>
  <c r="C4" i="11" l="1"/>
  <c r="C72" i="11"/>
  <c r="D107" i="11"/>
  <c r="L107" i="11"/>
  <c r="T107" i="11"/>
  <c r="AB107" i="11"/>
  <c r="AJ107" i="11"/>
  <c r="AR107" i="11"/>
  <c r="AZ107" i="11"/>
  <c r="BH107" i="11"/>
  <c r="BP107" i="11"/>
  <c r="BX107" i="11"/>
  <c r="CF107" i="11"/>
  <c r="CN107" i="11"/>
  <c r="CV107" i="11"/>
  <c r="E107" i="11"/>
  <c r="M107" i="11"/>
  <c r="U107" i="11"/>
  <c r="AC107" i="11"/>
  <c r="AK107" i="11"/>
  <c r="AS107" i="11"/>
  <c r="BA107" i="11"/>
  <c r="BI107" i="11"/>
  <c r="BQ107" i="11"/>
  <c r="BY107" i="11"/>
  <c r="CG107" i="11"/>
  <c r="CO107" i="11"/>
  <c r="CW107" i="11"/>
  <c r="F107" i="11"/>
  <c r="N107" i="11"/>
  <c r="V107" i="11"/>
  <c r="AD107" i="11"/>
  <c r="AL107" i="11"/>
  <c r="AT107" i="11"/>
  <c r="BB107" i="11"/>
  <c r="BJ107" i="11"/>
  <c r="BR107" i="11"/>
  <c r="BZ107" i="11"/>
  <c r="CH107" i="11"/>
  <c r="CP107" i="11"/>
  <c r="CX107" i="11"/>
  <c r="G107" i="11"/>
  <c r="O107" i="11"/>
  <c r="W107" i="11"/>
  <c r="AE107" i="11"/>
  <c r="AM107" i="11"/>
  <c r="AU107" i="11"/>
  <c r="BC107" i="11"/>
  <c r="BK107" i="11"/>
  <c r="BS107" i="11"/>
  <c r="CA107" i="11"/>
  <c r="CI107" i="11"/>
  <c r="CQ107" i="11"/>
  <c r="CY107" i="11"/>
  <c r="H107" i="11"/>
  <c r="P107" i="11"/>
  <c r="X107" i="11"/>
  <c r="AF107" i="11"/>
  <c r="AN107" i="11"/>
  <c r="AV107" i="11"/>
  <c r="BD107" i="11"/>
  <c r="BL107" i="11"/>
  <c r="BT107" i="11"/>
  <c r="CB107" i="11"/>
  <c r="CJ107" i="11"/>
  <c r="CR107" i="11"/>
  <c r="I107" i="11"/>
  <c r="Q107" i="11"/>
  <c r="Y107" i="11"/>
  <c r="AG107" i="11"/>
  <c r="AO107" i="11"/>
  <c r="AW107" i="11"/>
  <c r="BE107" i="11"/>
  <c r="BM107" i="11"/>
  <c r="BU107" i="11"/>
  <c r="CC107" i="11"/>
  <c r="CK107" i="11"/>
  <c r="CS107" i="11"/>
  <c r="J107" i="11"/>
  <c r="R107" i="11"/>
  <c r="Z107" i="11"/>
  <c r="AH107" i="11"/>
  <c r="AP107" i="11"/>
  <c r="AX107" i="11"/>
  <c r="BF107" i="11"/>
  <c r="BN107" i="11"/>
  <c r="BV107" i="11"/>
  <c r="CD107" i="11"/>
  <c r="CL107" i="11"/>
  <c r="CT107" i="11"/>
  <c r="BG107" i="11"/>
  <c r="BO107" i="11"/>
  <c r="K107" i="11"/>
  <c r="BW107" i="11"/>
  <c r="S107" i="11"/>
  <c r="CE107" i="11"/>
  <c r="AA107" i="11"/>
  <c r="CM107" i="11"/>
  <c r="AI107" i="11"/>
  <c r="CU107" i="11"/>
  <c r="AQ107" i="11"/>
  <c r="AY107" i="11"/>
  <c r="A74" i="11"/>
  <c r="H73" i="11"/>
  <c r="P73" i="11"/>
  <c r="X73" i="11"/>
  <c r="AF73" i="11"/>
  <c r="AN73" i="11"/>
  <c r="AV73" i="11"/>
  <c r="BD73" i="11"/>
  <c r="BL73" i="11"/>
  <c r="BT73" i="11"/>
  <c r="CB73" i="11"/>
  <c r="CJ73" i="11"/>
  <c r="CR73" i="11"/>
  <c r="I73" i="11"/>
  <c r="Q73" i="11"/>
  <c r="Y73" i="11"/>
  <c r="AG73" i="11"/>
  <c r="AO73" i="11"/>
  <c r="AW73" i="11"/>
  <c r="BE73" i="11"/>
  <c r="BM73" i="11"/>
  <c r="BU73" i="11"/>
  <c r="CC73" i="11"/>
  <c r="CK73" i="11"/>
  <c r="CS73" i="11"/>
  <c r="J73" i="11"/>
  <c r="R73" i="11"/>
  <c r="Z73" i="11"/>
  <c r="AH73" i="11"/>
  <c r="AP73" i="11"/>
  <c r="AX73" i="11"/>
  <c r="BF73" i="11"/>
  <c r="BN73" i="11"/>
  <c r="BV73" i="11"/>
  <c r="CD73" i="11"/>
  <c r="CL73" i="11"/>
  <c r="CT73" i="11"/>
  <c r="K73" i="11"/>
  <c r="S73" i="11"/>
  <c r="AA73" i="11"/>
  <c r="AI73" i="11"/>
  <c r="AQ73" i="11"/>
  <c r="AY73" i="11"/>
  <c r="BG73" i="11"/>
  <c r="BO73" i="11"/>
  <c r="BW73" i="11"/>
  <c r="CE73" i="11"/>
  <c r="CM73" i="11"/>
  <c r="CU73" i="11"/>
  <c r="D73" i="11"/>
  <c r="L73" i="11"/>
  <c r="T73" i="11"/>
  <c r="AB73" i="11"/>
  <c r="AJ73" i="11"/>
  <c r="AR73" i="11"/>
  <c r="AZ73" i="11"/>
  <c r="BH73" i="11"/>
  <c r="BP73" i="11"/>
  <c r="BX73" i="11"/>
  <c r="CF73" i="11"/>
  <c r="CN73" i="11"/>
  <c r="CV73" i="11"/>
  <c r="E73" i="11"/>
  <c r="M73" i="11"/>
  <c r="U73" i="11"/>
  <c r="AC73" i="11"/>
  <c r="AK73" i="11"/>
  <c r="AS73" i="11"/>
  <c r="BA73" i="11"/>
  <c r="BI73" i="11"/>
  <c r="BQ73" i="11"/>
  <c r="BY73" i="11"/>
  <c r="CG73" i="11"/>
  <c r="CO73" i="11"/>
  <c r="CW73" i="11"/>
  <c r="F73" i="11"/>
  <c r="N73" i="11"/>
  <c r="V73" i="11"/>
  <c r="AD73" i="11"/>
  <c r="AL73" i="11"/>
  <c r="AT73" i="11"/>
  <c r="BB73" i="11"/>
  <c r="BJ73" i="11"/>
  <c r="BR73" i="11"/>
  <c r="BZ73" i="11"/>
  <c r="CH73" i="11"/>
  <c r="CP73" i="11"/>
  <c r="CX73" i="11"/>
  <c r="G73" i="11"/>
  <c r="O73" i="11"/>
  <c r="W73" i="11"/>
  <c r="AE73" i="11"/>
  <c r="AM73" i="11"/>
  <c r="AU73" i="11"/>
  <c r="BC73" i="11"/>
  <c r="BK73" i="11"/>
  <c r="BS73" i="11"/>
  <c r="CA73" i="11"/>
  <c r="CI73" i="11"/>
  <c r="CQ73" i="11"/>
  <c r="CY73" i="11"/>
  <c r="C38" i="11"/>
  <c r="C106" i="11"/>
  <c r="A108" i="11"/>
  <c r="L39" i="11"/>
  <c r="T39" i="11"/>
  <c r="AB39" i="11"/>
  <c r="AJ39" i="11"/>
  <c r="AR39" i="11"/>
  <c r="AZ39" i="11"/>
  <c r="BH39" i="11"/>
  <c r="BP39" i="11"/>
  <c r="BX39" i="11"/>
  <c r="CF39" i="11"/>
  <c r="CN39" i="11"/>
  <c r="CV39" i="11"/>
  <c r="E39" i="11"/>
  <c r="M39" i="11"/>
  <c r="U39" i="11"/>
  <c r="AC39" i="11"/>
  <c r="AK39" i="11"/>
  <c r="AS39" i="11"/>
  <c r="BA39" i="11"/>
  <c r="BI39" i="11"/>
  <c r="BQ39" i="11"/>
  <c r="BY39" i="11"/>
  <c r="CG39" i="11"/>
  <c r="CO39" i="11"/>
  <c r="CW39" i="11"/>
  <c r="F39" i="11"/>
  <c r="N39" i="11"/>
  <c r="V39" i="11"/>
  <c r="AD39" i="11"/>
  <c r="AL39" i="11"/>
  <c r="AT39" i="11"/>
  <c r="BB39" i="11"/>
  <c r="BJ39" i="11"/>
  <c r="BR39" i="11"/>
  <c r="BZ39" i="11"/>
  <c r="CH39" i="11"/>
  <c r="CP39" i="11"/>
  <c r="CX39" i="11"/>
  <c r="G39" i="11"/>
  <c r="O39" i="11"/>
  <c r="W39" i="11"/>
  <c r="AE39" i="11"/>
  <c r="AM39" i="11"/>
  <c r="AU39" i="11"/>
  <c r="BC39" i="11"/>
  <c r="BK39" i="11"/>
  <c r="BS39" i="11"/>
  <c r="CA39" i="11"/>
  <c r="CI39" i="11"/>
  <c r="CQ39" i="11"/>
  <c r="CY39" i="11"/>
  <c r="H39" i="11"/>
  <c r="P39" i="11"/>
  <c r="X39" i="11"/>
  <c r="AF39" i="11"/>
  <c r="AN39" i="11"/>
  <c r="AV39" i="11"/>
  <c r="BD39" i="11"/>
  <c r="BL39" i="11"/>
  <c r="BT39" i="11"/>
  <c r="CB39" i="11"/>
  <c r="CJ39" i="11"/>
  <c r="CR39" i="11"/>
  <c r="I39" i="11"/>
  <c r="Q39" i="11"/>
  <c r="Y39" i="11"/>
  <c r="AG39" i="11"/>
  <c r="AO39" i="11"/>
  <c r="AW39" i="11"/>
  <c r="BE39" i="11"/>
  <c r="BM39" i="11"/>
  <c r="BU39" i="11"/>
  <c r="CC39" i="11"/>
  <c r="CK39" i="11"/>
  <c r="CS39" i="11"/>
  <c r="J39" i="11"/>
  <c r="R39" i="11"/>
  <c r="Z39" i="11"/>
  <c r="AH39" i="11"/>
  <c r="AP39" i="11"/>
  <c r="AX39" i="11"/>
  <c r="BF39" i="11"/>
  <c r="BN39" i="11"/>
  <c r="BV39" i="11"/>
  <c r="CD39" i="11"/>
  <c r="CL39" i="11"/>
  <c r="CT39" i="11"/>
  <c r="AY39" i="11"/>
  <c r="BG39" i="11"/>
  <c r="BO39" i="11"/>
  <c r="K39" i="11"/>
  <c r="BW39" i="11"/>
  <c r="S39" i="11"/>
  <c r="CE39" i="11"/>
  <c r="AA39" i="11"/>
  <c r="CM39" i="11"/>
  <c r="AI39" i="11"/>
  <c r="CU39" i="11"/>
  <c r="AQ39" i="11"/>
  <c r="A40" i="11"/>
  <c r="D40" i="11" s="1"/>
  <c r="C5" i="11"/>
  <c r="A7" i="11"/>
  <c r="Z6" i="11"/>
  <c r="AH6" i="11"/>
  <c r="AP6" i="11"/>
  <c r="AX6" i="11"/>
  <c r="BF6" i="11"/>
  <c r="BN6" i="11"/>
  <c r="BV6" i="11"/>
  <c r="CD6" i="11"/>
  <c r="CL6" i="11"/>
  <c r="CT6" i="11"/>
  <c r="AA6" i="11"/>
  <c r="AI6" i="11"/>
  <c r="AQ6" i="11"/>
  <c r="AY6" i="11"/>
  <c r="BG6" i="11"/>
  <c r="BO6" i="11"/>
  <c r="BW6" i="11"/>
  <c r="CE6" i="11"/>
  <c r="CM6" i="11"/>
  <c r="CU6" i="11"/>
  <c r="AB6" i="11"/>
  <c r="AJ6" i="11"/>
  <c r="AR6" i="11"/>
  <c r="AZ6" i="11"/>
  <c r="BH6" i="11"/>
  <c r="BP6" i="11"/>
  <c r="BX6" i="11"/>
  <c r="CF6" i="11"/>
  <c r="CN6" i="11"/>
  <c r="CV6" i="11"/>
  <c r="AC6" i="11"/>
  <c r="AK6" i="11"/>
  <c r="AS6" i="11"/>
  <c r="BA6" i="11"/>
  <c r="BI6" i="11"/>
  <c r="BQ6" i="11"/>
  <c r="BY6" i="11"/>
  <c r="CG6" i="11"/>
  <c r="CO6" i="11"/>
  <c r="CW6" i="11"/>
  <c r="AD6" i="11"/>
  <c r="AL6" i="11"/>
  <c r="AT6" i="11"/>
  <c r="BB6" i="11"/>
  <c r="BJ6" i="11"/>
  <c r="BR6" i="11"/>
  <c r="BZ6" i="11"/>
  <c r="CH6" i="11"/>
  <c r="CP6" i="11"/>
  <c r="CX6" i="11"/>
  <c r="AE6" i="11"/>
  <c r="AM6" i="11"/>
  <c r="AU6" i="11"/>
  <c r="BC6" i="11"/>
  <c r="BK6" i="11"/>
  <c r="BS6" i="11"/>
  <c r="CA6" i="11"/>
  <c r="CI6" i="11"/>
  <c r="CQ6" i="11"/>
  <c r="CY6" i="11"/>
  <c r="AF6" i="11"/>
  <c r="AN6" i="11"/>
  <c r="AV6" i="11"/>
  <c r="BD6" i="11"/>
  <c r="BL6" i="11"/>
  <c r="BT6" i="11"/>
  <c r="CB6" i="11"/>
  <c r="CJ6" i="11"/>
  <c r="CR6" i="11"/>
  <c r="CC6" i="11"/>
  <c r="Y6" i="11"/>
  <c r="CK6" i="11"/>
  <c r="AG6" i="11"/>
  <c r="CS6" i="11"/>
  <c r="AO6" i="11"/>
  <c r="AW6" i="11"/>
  <c r="BE6" i="11"/>
  <c r="BM6" i="11"/>
  <c r="BU6" i="11"/>
  <c r="F6" i="11"/>
  <c r="N6" i="11"/>
  <c r="V6" i="11"/>
  <c r="G6" i="11"/>
  <c r="O6" i="11"/>
  <c r="W6" i="11"/>
  <c r="H6" i="11"/>
  <c r="P6" i="11"/>
  <c r="X6" i="11"/>
  <c r="I6" i="11"/>
  <c r="Q6" i="11"/>
  <c r="J6" i="11"/>
  <c r="R6" i="11"/>
  <c r="L6" i="11"/>
  <c r="T6" i="11"/>
  <c r="U6" i="11"/>
  <c r="E6" i="11"/>
  <c r="D6" i="11"/>
  <c r="M6" i="11"/>
  <c r="K6" i="11"/>
  <c r="S6" i="11"/>
  <c r="F31" i="10"/>
  <c r="N31" i="10"/>
  <c r="V31" i="10"/>
  <c r="AD31" i="10"/>
  <c r="AL31" i="10"/>
  <c r="AT31" i="10"/>
  <c r="BB31" i="10"/>
  <c r="BJ31" i="10"/>
  <c r="BR31" i="10"/>
  <c r="BZ31" i="10"/>
  <c r="CH31" i="10"/>
  <c r="CP31" i="10"/>
  <c r="CX31" i="10"/>
  <c r="G31" i="10"/>
  <c r="O31" i="10"/>
  <c r="W31" i="10"/>
  <c r="AE31" i="10"/>
  <c r="AM31" i="10"/>
  <c r="AU31" i="10"/>
  <c r="BC31" i="10"/>
  <c r="BK31" i="10"/>
  <c r="BS31" i="10"/>
  <c r="CA31" i="10"/>
  <c r="CI31" i="10"/>
  <c r="CQ31" i="10"/>
  <c r="CY31" i="10"/>
  <c r="AG31" i="10"/>
  <c r="AW31" i="10"/>
  <c r="BM31" i="10"/>
  <c r="CK31" i="10"/>
  <c r="J31" i="10"/>
  <c r="Z31" i="10"/>
  <c r="BN31" i="10"/>
  <c r="CT31" i="10"/>
  <c r="H31" i="10"/>
  <c r="P31" i="10"/>
  <c r="X31" i="10"/>
  <c r="AF31" i="10"/>
  <c r="AN31" i="10"/>
  <c r="AV31" i="10"/>
  <c r="BD31" i="10"/>
  <c r="BL31" i="10"/>
  <c r="BT31" i="10"/>
  <c r="CB31" i="10"/>
  <c r="CJ31" i="10"/>
  <c r="CR31" i="10"/>
  <c r="D31" i="10"/>
  <c r="I31" i="10"/>
  <c r="Q31" i="10"/>
  <c r="Y31" i="10"/>
  <c r="AO31" i="10"/>
  <c r="BU31" i="10"/>
  <c r="CC31" i="10"/>
  <c r="CS31" i="10"/>
  <c r="R31" i="10"/>
  <c r="AP31" i="10"/>
  <c r="CD31" i="10"/>
  <c r="BE31" i="10"/>
  <c r="BF31" i="10"/>
  <c r="CL31" i="10"/>
  <c r="K31" i="10"/>
  <c r="S31" i="10"/>
  <c r="AA31" i="10"/>
  <c r="AI31" i="10"/>
  <c r="AQ31" i="10"/>
  <c r="AY31" i="10"/>
  <c r="BG31" i="10"/>
  <c r="BO31" i="10"/>
  <c r="BW31" i="10"/>
  <c r="CE31" i="10"/>
  <c r="CM31" i="10"/>
  <c r="CU31" i="10"/>
  <c r="AH31" i="10"/>
  <c r="BV31" i="10"/>
  <c r="L31" i="10"/>
  <c r="T31" i="10"/>
  <c r="AB31" i="10"/>
  <c r="AJ31" i="10"/>
  <c r="AR31" i="10"/>
  <c r="AZ31" i="10"/>
  <c r="BH31" i="10"/>
  <c r="BP31" i="10"/>
  <c r="BX31" i="10"/>
  <c r="CF31" i="10"/>
  <c r="CN31" i="10"/>
  <c r="CV31" i="10"/>
  <c r="E31" i="10"/>
  <c r="M31" i="10"/>
  <c r="U31" i="10"/>
  <c r="AC31" i="10"/>
  <c r="AK31" i="10"/>
  <c r="AS31" i="10"/>
  <c r="BA31" i="10"/>
  <c r="BI31" i="10"/>
  <c r="BQ31" i="10"/>
  <c r="BY31" i="10"/>
  <c r="CG31" i="10"/>
  <c r="CO31" i="10"/>
  <c r="CW31" i="10"/>
  <c r="AX31" i="10"/>
  <c r="CY28" i="10"/>
  <c r="E25" i="10"/>
  <c r="M25" i="10"/>
  <c r="U25" i="10"/>
  <c r="AC25" i="10"/>
  <c r="AK25" i="10"/>
  <c r="AS25" i="10"/>
  <c r="BA25" i="10"/>
  <c r="BI25" i="10"/>
  <c r="BQ25" i="10"/>
  <c r="BY25" i="10"/>
  <c r="CG25" i="10"/>
  <c r="CO25" i="10"/>
  <c r="CW25" i="10"/>
  <c r="AF25" i="10"/>
  <c r="BD25" i="10"/>
  <c r="CB25" i="10"/>
  <c r="CR25" i="10"/>
  <c r="Y25" i="10"/>
  <c r="BE25" i="10"/>
  <c r="CC25" i="10"/>
  <c r="CL25" i="10"/>
  <c r="AA25" i="10"/>
  <c r="BG25" i="10"/>
  <c r="CU25" i="10"/>
  <c r="F25" i="10"/>
  <c r="N25" i="10"/>
  <c r="V25" i="10"/>
  <c r="AD25" i="10"/>
  <c r="AL25" i="10"/>
  <c r="AT25" i="10"/>
  <c r="BB25" i="10"/>
  <c r="BJ25" i="10"/>
  <c r="BR25" i="10"/>
  <c r="BZ25" i="10"/>
  <c r="CH25" i="10"/>
  <c r="CP25" i="10"/>
  <c r="CX25" i="10"/>
  <c r="P25" i="10"/>
  <c r="AN25" i="10"/>
  <c r="BL25" i="10"/>
  <c r="CJ25" i="10"/>
  <c r="Q25" i="10"/>
  <c r="AO25" i="10"/>
  <c r="BM25" i="10"/>
  <c r="CS25" i="10"/>
  <c r="S25" i="10"/>
  <c r="AY25" i="10"/>
  <c r="CE25" i="10"/>
  <c r="G25" i="10"/>
  <c r="O25" i="10"/>
  <c r="W25" i="10"/>
  <c r="AE25" i="10"/>
  <c r="AM25" i="10"/>
  <c r="AU25" i="10"/>
  <c r="BC25" i="10"/>
  <c r="BK25" i="10"/>
  <c r="BS25" i="10"/>
  <c r="CA25" i="10"/>
  <c r="CI25" i="10"/>
  <c r="CQ25" i="10"/>
  <c r="CY25" i="10"/>
  <c r="X25" i="10"/>
  <c r="AV25" i="10"/>
  <c r="BT25" i="10"/>
  <c r="D25" i="10"/>
  <c r="AG25" i="10"/>
  <c r="AW25" i="10"/>
  <c r="BU25" i="10"/>
  <c r="CK25" i="10"/>
  <c r="CT25" i="10"/>
  <c r="AI25" i="10"/>
  <c r="BO25" i="10"/>
  <c r="CM25" i="10"/>
  <c r="H25" i="10"/>
  <c r="I25" i="10"/>
  <c r="J25" i="10"/>
  <c r="R25" i="10"/>
  <c r="Z25" i="10"/>
  <c r="AH25" i="10"/>
  <c r="AP25" i="10"/>
  <c r="AX25" i="10"/>
  <c r="BF25" i="10"/>
  <c r="BN25" i="10"/>
  <c r="BV25" i="10"/>
  <c r="CD25" i="10"/>
  <c r="AQ25" i="10"/>
  <c r="BW25" i="10"/>
  <c r="CV25" i="10"/>
  <c r="K25" i="10"/>
  <c r="L25" i="10"/>
  <c r="T25" i="10"/>
  <c r="AB25" i="10"/>
  <c r="AJ25" i="10"/>
  <c r="AR25" i="10"/>
  <c r="AZ25" i="10"/>
  <c r="BH25" i="10"/>
  <c r="BP25" i="10"/>
  <c r="BX25" i="10"/>
  <c r="CF25" i="10"/>
  <c r="CN25" i="10"/>
  <c r="K21" i="10"/>
  <c r="AY21" i="10"/>
  <c r="G18" i="10"/>
  <c r="AU18" i="10"/>
  <c r="CA18" i="10"/>
  <c r="P28" i="10"/>
  <c r="AF28" i="10"/>
  <c r="BD28" i="10"/>
  <c r="BT28" i="10"/>
  <c r="CR28" i="10"/>
  <c r="D21" i="10"/>
  <c r="L21" i="10"/>
  <c r="T21" i="10"/>
  <c r="AB21" i="10"/>
  <c r="AJ21" i="10"/>
  <c r="AR21" i="10"/>
  <c r="AZ21" i="10"/>
  <c r="BH21" i="10"/>
  <c r="BP21" i="10"/>
  <c r="BX21" i="10"/>
  <c r="CF21" i="10"/>
  <c r="CN21" i="10"/>
  <c r="CV21" i="10"/>
  <c r="H18" i="10"/>
  <c r="P18" i="10"/>
  <c r="X18" i="10"/>
  <c r="AF18" i="10"/>
  <c r="AN18" i="10"/>
  <c r="AV18" i="10"/>
  <c r="BD18" i="10"/>
  <c r="BL18" i="10"/>
  <c r="BT18" i="10"/>
  <c r="CB18" i="10"/>
  <c r="CJ18" i="10"/>
  <c r="CR18" i="10"/>
  <c r="I28" i="10"/>
  <c r="Q28" i="10"/>
  <c r="Y28" i="10"/>
  <c r="AG28" i="10"/>
  <c r="AO28" i="10"/>
  <c r="AW28" i="10"/>
  <c r="BE28" i="10"/>
  <c r="BM28" i="10"/>
  <c r="BU28" i="10"/>
  <c r="CC28" i="10"/>
  <c r="CK28" i="10"/>
  <c r="CS28" i="10"/>
  <c r="D28" i="10"/>
  <c r="BG21" i="10"/>
  <c r="CU21" i="10"/>
  <c r="AE18" i="10"/>
  <c r="BS18" i="10"/>
  <c r="CY18" i="10"/>
  <c r="H28" i="10"/>
  <c r="X28" i="10"/>
  <c r="AV28" i="10"/>
  <c r="BL28" i="10"/>
  <c r="CJ28" i="10"/>
  <c r="E21" i="10"/>
  <c r="M21" i="10"/>
  <c r="U21" i="10"/>
  <c r="AC21" i="10"/>
  <c r="AK21" i="10"/>
  <c r="AS21" i="10"/>
  <c r="BA21" i="10"/>
  <c r="BI21" i="10"/>
  <c r="BQ21" i="10"/>
  <c r="BY21" i="10"/>
  <c r="CG21" i="10"/>
  <c r="CO21" i="10"/>
  <c r="CW21" i="10"/>
  <c r="I18" i="10"/>
  <c r="Q18" i="10"/>
  <c r="Y18" i="10"/>
  <c r="AG18" i="10"/>
  <c r="AO18" i="10"/>
  <c r="AW18" i="10"/>
  <c r="BE18" i="10"/>
  <c r="BM18" i="10"/>
  <c r="BU18" i="10"/>
  <c r="CC18" i="10"/>
  <c r="CK18" i="10"/>
  <c r="CS18" i="10"/>
  <c r="J28" i="10"/>
  <c r="R28" i="10"/>
  <c r="Z28" i="10"/>
  <c r="AH28" i="10"/>
  <c r="AP28" i="10"/>
  <c r="AX28" i="10"/>
  <c r="BF28" i="10"/>
  <c r="BN28" i="10"/>
  <c r="BV28" i="10"/>
  <c r="CD28" i="10"/>
  <c r="CL28" i="10"/>
  <c r="CT28" i="10"/>
  <c r="AQ21" i="10"/>
  <c r="CM21" i="10"/>
  <c r="AM18" i="10"/>
  <c r="CI18" i="10"/>
  <c r="AN28" i="10"/>
  <c r="CB28" i="10"/>
  <c r="F21" i="10"/>
  <c r="N21" i="10"/>
  <c r="V21" i="10"/>
  <c r="AD21" i="10"/>
  <c r="AL21" i="10"/>
  <c r="AT21" i="10"/>
  <c r="BB21" i="10"/>
  <c r="BJ21" i="10"/>
  <c r="BR21" i="10"/>
  <c r="BZ21" i="10"/>
  <c r="CH21" i="10"/>
  <c r="CP21" i="10"/>
  <c r="CX21" i="10"/>
  <c r="J18" i="10"/>
  <c r="R18" i="10"/>
  <c r="Z18" i="10"/>
  <c r="AH18" i="10"/>
  <c r="AP18" i="10"/>
  <c r="AX18" i="10"/>
  <c r="BF18" i="10"/>
  <c r="BN18" i="10"/>
  <c r="BV18" i="10"/>
  <c r="CD18" i="10"/>
  <c r="CL18" i="10"/>
  <c r="CT18" i="10"/>
  <c r="K28" i="10"/>
  <c r="S28" i="10"/>
  <c r="AA28" i="10"/>
  <c r="AI28" i="10"/>
  <c r="AQ28" i="10"/>
  <c r="AY28" i="10"/>
  <c r="BG28" i="10"/>
  <c r="BO28" i="10"/>
  <c r="BW28" i="10"/>
  <c r="CE28" i="10"/>
  <c r="CM28" i="10"/>
  <c r="CU28" i="10"/>
  <c r="AI21" i="10"/>
  <c r="CE21" i="10"/>
  <c r="O18" i="10"/>
  <c r="BK18" i="10"/>
  <c r="G21" i="10"/>
  <c r="AE21" i="10"/>
  <c r="AU21" i="10"/>
  <c r="BS21" i="10"/>
  <c r="CI21" i="10"/>
  <c r="CY21" i="10"/>
  <c r="AA18" i="10"/>
  <c r="AI18" i="10"/>
  <c r="AY18" i="10"/>
  <c r="BG18" i="10"/>
  <c r="BO18" i="10"/>
  <c r="BW18" i="10"/>
  <c r="CE18" i="10"/>
  <c r="CM18" i="10"/>
  <c r="CU18" i="10"/>
  <c r="L28" i="10"/>
  <c r="T28" i="10"/>
  <c r="AB28" i="10"/>
  <c r="AJ28" i="10"/>
  <c r="AR28" i="10"/>
  <c r="AZ28" i="10"/>
  <c r="BH28" i="10"/>
  <c r="BP28" i="10"/>
  <c r="BX28" i="10"/>
  <c r="CF28" i="10"/>
  <c r="CN28" i="10"/>
  <c r="CV28" i="10"/>
  <c r="AA21" i="10"/>
  <c r="BW21" i="10"/>
  <c r="W18" i="10"/>
  <c r="BC18" i="10"/>
  <c r="CQ18" i="10"/>
  <c r="O21" i="10"/>
  <c r="W21" i="10"/>
  <c r="AM21" i="10"/>
  <c r="BC21" i="10"/>
  <c r="BK21" i="10"/>
  <c r="CA21" i="10"/>
  <c r="CQ21" i="10"/>
  <c r="K18" i="10"/>
  <c r="S18" i="10"/>
  <c r="AQ18" i="10"/>
  <c r="H21" i="10"/>
  <c r="P21" i="10"/>
  <c r="X21" i="10"/>
  <c r="AF21" i="10"/>
  <c r="AN21" i="10"/>
  <c r="AV21" i="10"/>
  <c r="BD21" i="10"/>
  <c r="BL21" i="10"/>
  <c r="BT21" i="10"/>
  <c r="CB21" i="10"/>
  <c r="CJ21" i="10"/>
  <c r="CR21" i="10"/>
  <c r="D18" i="10"/>
  <c r="L18" i="10"/>
  <c r="T18" i="10"/>
  <c r="AB18" i="10"/>
  <c r="AJ18" i="10"/>
  <c r="AR18" i="10"/>
  <c r="AZ18" i="10"/>
  <c r="BH18" i="10"/>
  <c r="BP18" i="10"/>
  <c r="BX18" i="10"/>
  <c r="CF18" i="10"/>
  <c r="CN18" i="10"/>
  <c r="CV18" i="10"/>
  <c r="E28" i="10"/>
  <c r="M28" i="10"/>
  <c r="U28" i="10"/>
  <c r="AC28" i="10"/>
  <c r="AK28" i="10"/>
  <c r="AS28" i="10"/>
  <c r="BA28" i="10"/>
  <c r="BI28" i="10"/>
  <c r="BQ28" i="10"/>
  <c r="BY28" i="10"/>
  <c r="CG28" i="10"/>
  <c r="CO28" i="10"/>
  <c r="CW28" i="10"/>
  <c r="S21" i="10"/>
  <c r="BO21" i="10"/>
  <c r="I21" i="10"/>
  <c r="Q21" i="10"/>
  <c r="Y21" i="10"/>
  <c r="AG21" i="10"/>
  <c r="AO21" i="10"/>
  <c r="AW21" i="10"/>
  <c r="BE21" i="10"/>
  <c r="BM21" i="10"/>
  <c r="BU21" i="10"/>
  <c r="CC21" i="10"/>
  <c r="CK21" i="10"/>
  <c r="CS21" i="10"/>
  <c r="E18" i="10"/>
  <c r="M18" i="10"/>
  <c r="U18" i="10"/>
  <c r="AC18" i="10"/>
  <c r="AK18" i="10"/>
  <c r="AS18" i="10"/>
  <c r="BA18" i="10"/>
  <c r="BI18" i="10"/>
  <c r="BQ18" i="10"/>
  <c r="BY18" i="10"/>
  <c r="CG18" i="10"/>
  <c r="CO18" i="10"/>
  <c r="CW18" i="10"/>
  <c r="F28" i="10"/>
  <c r="N28" i="10"/>
  <c r="V28" i="10"/>
  <c r="AD28" i="10"/>
  <c r="AL28" i="10"/>
  <c r="AT28" i="10"/>
  <c r="BB28" i="10"/>
  <c r="BJ28" i="10"/>
  <c r="BR28" i="10"/>
  <c r="BZ28" i="10"/>
  <c r="CH28" i="10"/>
  <c r="CP28" i="10"/>
  <c r="CX28" i="10"/>
  <c r="J21" i="10"/>
  <c r="R21" i="10"/>
  <c r="Z21" i="10"/>
  <c r="AH21" i="10"/>
  <c r="AP21" i="10"/>
  <c r="AX21" i="10"/>
  <c r="BF21" i="10"/>
  <c r="BN21" i="10"/>
  <c r="BV21" i="10"/>
  <c r="CD21" i="10"/>
  <c r="CL21" i="10"/>
  <c r="CT21" i="10"/>
  <c r="F18" i="10"/>
  <c r="N18" i="10"/>
  <c r="V18" i="10"/>
  <c r="AD18" i="10"/>
  <c r="AL18" i="10"/>
  <c r="AT18" i="10"/>
  <c r="BB18" i="10"/>
  <c r="BJ18" i="10"/>
  <c r="BR18" i="10"/>
  <c r="BZ18" i="10"/>
  <c r="CH18" i="10"/>
  <c r="CP18" i="10"/>
  <c r="CX18" i="10"/>
  <c r="G28" i="10"/>
  <c r="O28" i="10"/>
  <c r="W28" i="10"/>
  <c r="AE28" i="10"/>
  <c r="AM28" i="10"/>
  <c r="AU28" i="10"/>
  <c r="BC28" i="10"/>
  <c r="BK28" i="10"/>
  <c r="BS28" i="10"/>
  <c r="CA28" i="10"/>
  <c r="CI28" i="10"/>
  <c r="CQ28" i="10"/>
  <c r="C73" i="11" l="1"/>
  <c r="H108" i="11"/>
  <c r="P108" i="11"/>
  <c r="X108" i="11"/>
  <c r="AF108" i="11"/>
  <c r="AN108" i="11"/>
  <c r="AV108" i="11"/>
  <c r="BD108" i="11"/>
  <c r="BL108" i="11"/>
  <c r="BT108" i="11"/>
  <c r="CB108" i="11"/>
  <c r="CJ108" i="11"/>
  <c r="CR108" i="11"/>
  <c r="I108" i="11"/>
  <c r="Q108" i="11"/>
  <c r="Y108" i="11"/>
  <c r="AG108" i="11"/>
  <c r="AO108" i="11"/>
  <c r="AW108" i="11"/>
  <c r="BE108" i="11"/>
  <c r="BM108" i="11"/>
  <c r="BU108" i="11"/>
  <c r="CC108" i="11"/>
  <c r="CK108" i="11"/>
  <c r="CS108" i="11"/>
  <c r="J108" i="11"/>
  <c r="R108" i="11"/>
  <c r="Z108" i="11"/>
  <c r="AH108" i="11"/>
  <c r="AP108" i="11"/>
  <c r="AX108" i="11"/>
  <c r="BF108" i="11"/>
  <c r="BN108" i="11"/>
  <c r="BV108" i="11"/>
  <c r="CD108" i="11"/>
  <c r="CL108" i="11"/>
  <c r="CT108" i="11"/>
  <c r="K108" i="11"/>
  <c r="S108" i="11"/>
  <c r="AA108" i="11"/>
  <c r="AI108" i="11"/>
  <c r="AQ108" i="11"/>
  <c r="AY108" i="11"/>
  <c r="BG108" i="11"/>
  <c r="BO108" i="11"/>
  <c r="BW108" i="11"/>
  <c r="CE108" i="11"/>
  <c r="CM108" i="11"/>
  <c r="CU108" i="11"/>
  <c r="D108" i="11"/>
  <c r="L108" i="11"/>
  <c r="T108" i="11"/>
  <c r="AB108" i="11"/>
  <c r="AJ108" i="11"/>
  <c r="AR108" i="11"/>
  <c r="AZ108" i="11"/>
  <c r="BH108" i="11"/>
  <c r="BP108" i="11"/>
  <c r="BX108" i="11"/>
  <c r="CF108" i="11"/>
  <c r="CN108" i="11"/>
  <c r="CV108" i="11"/>
  <c r="E108" i="11"/>
  <c r="M108" i="11"/>
  <c r="U108" i="11"/>
  <c r="AC108" i="11"/>
  <c r="AK108" i="11"/>
  <c r="AS108" i="11"/>
  <c r="BA108" i="11"/>
  <c r="BI108" i="11"/>
  <c r="BQ108" i="11"/>
  <c r="BY108" i="11"/>
  <c r="CG108" i="11"/>
  <c r="CO108" i="11"/>
  <c r="CW108" i="11"/>
  <c r="F108" i="11"/>
  <c r="N108" i="11"/>
  <c r="V108" i="11"/>
  <c r="AD108" i="11"/>
  <c r="AL108" i="11"/>
  <c r="AT108" i="11"/>
  <c r="BB108" i="11"/>
  <c r="BJ108" i="11"/>
  <c r="BR108" i="11"/>
  <c r="BZ108" i="11"/>
  <c r="CH108" i="11"/>
  <c r="CP108" i="11"/>
  <c r="CX108" i="11"/>
  <c r="W108" i="11"/>
  <c r="CI108" i="11"/>
  <c r="AE108" i="11"/>
  <c r="CQ108" i="11"/>
  <c r="AM108" i="11"/>
  <c r="CY108" i="11"/>
  <c r="AU108" i="11"/>
  <c r="BC108" i="11"/>
  <c r="BK108" i="11"/>
  <c r="G108" i="11"/>
  <c r="BS108" i="11"/>
  <c r="CA108" i="11"/>
  <c r="O108" i="11"/>
  <c r="A75" i="11"/>
  <c r="D74" i="11"/>
  <c r="L74" i="11"/>
  <c r="T74" i="11"/>
  <c r="E74" i="11"/>
  <c r="M74" i="11"/>
  <c r="U74" i="11"/>
  <c r="F74" i="11"/>
  <c r="N74" i="11"/>
  <c r="V74" i="11"/>
  <c r="G74" i="11"/>
  <c r="O74" i="11"/>
  <c r="H74" i="11"/>
  <c r="P74" i="11"/>
  <c r="X74" i="11"/>
  <c r="I74" i="11"/>
  <c r="Q74" i="11"/>
  <c r="J74" i="11"/>
  <c r="R74" i="11"/>
  <c r="K74" i="11"/>
  <c r="S74" i="11"/>
  <c r="Z74" i="11"/>
  <c r="AH74" i="11"/>
  <c r="AP74" i="11"/>
  <c r="AX74" i="11"/>
  <c r="BF74" i="11"/>
  <c r="BN74" i="11"/>
  <c r="BV74" i="11"/>
  <c r="CD74" i="11"/>
  <c r="CL74" i="11"/>
  <c r="CT74" i="11"/>
  <c r="AA74" i="11"/>
  <c r="AI74" i="11"/>
  <c r="AQ74" i="11"/>
  <c r="AY74" i="11"/>
  <c r="BG74" i="11"/>
  <c r="BO74" i="11"/>
  <c r="BW74" i="11"/>
  <c r="CE74" i="11"/>
  <c r="CM74" i="11"/>
  <c r="CU74" i="11"/>
  <c r="AB74" i="11"/>
  <c r="AJ74" i="11"/>
  <c r="AR74" i="11"/>
  <c r="AZ74" i="11"/>
  <c r="BH74" i="11"/>
  <c r="BP74" i="11"/>
  <c r="BX74" i="11"/>
  <c r="CF74" i="11"/>
  <c r="CN74" i="11"/>
  <c r="CV74" i="11"/>
  <c r="AC74" i="11"/>
  <c r="AK74" i="11"/>
  <c r="AS74" i="11"/>
  <c r="BA74" i="11"/>
  <c r="BI74" i="11"/>
  <c r="BQ74" i="11"/>
  <c r="BY74" i="11"/>
  <c r="CG74" i="11"/>
  <c r="CO74" i="11"/>
  <c r="CW74" i="11"/>
  <c r="AD74" i="11"/>
  <c r="AL74" i="11"/>
  <c r="AT74" i="11"/>
  <c r="BB74" i="11"/>
  <c r="BJ74" i="11"/>
  <c r="BR74" i="11"/>
  <c r="BZ74" i="11"/>
  <c r="CH74" i="11"/>
  <c r="CP74" i="11"/>
  <c r="CX74" i="11"/>
  <c r="AE74" i="11"/>
  <c r="AM74" i="11"/>
  <c r="AU74" i="11"/>
  <c r="BC74" i="11"/>
  <c r="BK74" i="11"/>
  <c r="BS74" i="11"/>
  <c r="CA74" i="11"/>
  <c r="CI74" i="11"/>
  <c r="CQ74" i="11"/>
  <c r="CY74" i="11"/>
  <c r="W74" i="11"/>
  <c r="AF74" i="11"/>
  <c r="AN74" i="11"/>
  <c r="AV74" i="11"/>
  <c r="BD74" i="11"/>
  <c r="BL74" i="11"/>
  <c r="BT74" i="11"/>
  <c r="CB74" i="11"/>
  <c r="CJ74" i="11"/>
  <c r="CR74" i="11"/>
  <c r="Y74" i="11"/>
  <c r="AG74" i="11"/>
  <c r="AO74" i="11"/>
  <c r="AW74" i="11"/>
  <c r="BE74" i="11"/>
  <c r="BM74" i="11"/>
  <c r="BU74" i="11"/>
  <c r="CC74" i="11"/>
  <c r="CK74" i="11"/>
  <c r="CS74" i="11"/>
  <c r="C39" i="11"/>
  <c r="A109" i="11"/>
  <c r="C107" i="11"/>
  <c r="I40" i="11"/>
  <c r="Q40" i="11"/>
  <c r="Y40" i="11"/>
  <c r="AG40" i="11"/>
  <c r="AO40" i="11"/>
  <c r="AW40" i="11"/>
  <c r="BE40" i="11"/>
  <c r="BM40" i="11"/>
  <c r="BU40" i="11"/>
  <c r="CC40" i="11"/>
  <c r="CK40" i="11"/>
  <c r="CS40" i="11"/>
  <c r="J40" i="11"/>
  <c r="R40" i="11"/>
  <c r="Z40" i="11"/>
  <c r="AH40" i="11"/>
  <c r="AP40" i="11"/>
  <c r="AX40" i="11"/>
  <c r="BF40" i="11"/>
  <c r="BN40" i="11"/>
  <c r="BV40" i="11"/>
  <c r="CD40" i="11"/>
  <c r="CL40" i="11"/>
  <c r="CT40" i="11"/>
  <c r="K40" i="11"/>
  <c r="S40" i="11"/>
  <c r="AA40" i="11"/>
  <c r="AI40" i="11"/>
  <c r="AQ40" i="11"/>
  <c r="AY40" i="11"/>
  <c r="BG40" i="11"/>
  <c r="BO40" i="11"/>
  <c r="BW40" i="11"/>
  <c r="CE40" i="11"/>
  <c r="CM40" i="11"/>
  <c r="CU40" i="11"/>
  <c r="L40" i="11"/>
  <c r="T40" i="11"/>
  <c r="AB40" i="11"/>
  <c r="AJ40" i="11"/>
  <c r="AR40" i="11"/>
  <c r="AZ40" i="11"/>
  <c r="BH40" i="11"/>
  <c r="BP40" i="11"/>
  <c r="BX40" i="11"/>
  <c r="CF40" i="11"/>
  <c r="CN40" i="11"/>
  <c r="CV40" i="11"/>
  <c r="E40" i="11"/>
  <c r="M40" i="11"/>
  <c r="U40" i="11"/>
  <c r="AC40" i="11"/>
  <c r="AK40" i="11"/>
  <c r="AS40" i="11"/>
  <c r="BA40" i="11"/>
  <c r="BI40" i="11"/>
  <c r="BQ40" i="11"/>
  <c r="BY40" i="11"/>
  <c r="CG40" i="11"/>
  <c r="CO40" i="11"/>
  <c r="CW40" i="11"/>
  <c r="F40" i="11"/>
  <c r="N40" i="11"/>
  <c r="V40" i="11"/>
  <c r="AD40" i="11"/>
  <c r="AL40" i="11"/>
  <c r="AT40" i="11"/>
  <c r="BB40" i="11"/>
  <c r="BJ40" i="11"/>
  <c r="BR40" i="11"/>
  <c r="BZ40" i="11"/>
  <c r="CH40" i="11"/>
  <c r="CP40" i="11"/>
  <c r="CX40" i="11"/>
  <c r="G40" i="11"/>
  <c r="O40" i="11"/>
  <c r="W40" i="11"/>
  <c r="AE40" i="11"/>
  <c r="AM40" i="11"/>
  <c r="AU40" i="11"/>
  <c r="BC40" i="11"/>
  <c r="BK40" i="11"/>
  <c r="BS40" i="11"/>
  <c r="CA40" i="11"/>
  <c r="CI40" i="11"/>
  <c r="CQ40" i="11"/>
  <c r="CY40" i="11"/>
  <c r="P40" i="11"/>
  <c r="CB40" i="11"/>
  <c r="X40" i="11"/>
  <c r="CJ40" i="11"/>
  <c r="AF40" i="11"/>
  <c r="CR40" i="11"/>
  <c r="AN40" i="11"/>
  <c r="AV40" i="11"/>
  <c r="BD40" i="11"/>
  <c r="BL40" i="11"/>
  <c r="H40" i="11"/>
  <c r="BT40" i="11"/>
  <c r="A41" i="11"/>
  <c r="D41" i="11" s="1"/>
  <c r="C6" i="11"/>
  <c r="A8" i="11"/>
  <c r="AA7" i="11"/>
  <c r="AI7" i="11"/>
  <c r="AQ7" i="11"/>
  <c r="AY7" i="11"/>
  <c r="BG7" i="11"/>
  <c r="BO7" i="11"/>
  <c r="BW7" i="11"/>
  <c r="CE7" i="11"/>
  <c r="CM7" i="11"/>
  <c r="CU7" i="11"/>
  <c r="AB7" i="11"/>
  <c r="AJ7" i="11"/>
  <c r="AR7" i="11"/>
  <c r="AZ7" i="11"/>
  <c r="BH7" i="11"/>
  <c r="BP7" i="11"/>
  <c r="BX7" i="11"/>
  <c r="CF7" i="11"/>
  <c r="CN7" i="11"/>
  <c r="CV7" i="11"/>
  <c r="AC7" i="11"/>
  <c r="AK7" i="11"/>
  <c r="AS7" i="11"/>
  <c r="BA7" i="11"/>
  <c r="BI7" i="11"/>
  <c r="BQ7" i="11"/>
  <c r="BY7" i="11"/>
  <c r="CG7" i="11"/>
  <c r="CO7" i="11"/>
  <c r="CW7" i="11"/>
  <c r="AD7" i="11"/>
  <c r="AL7" i="11"/>
  <c r="AT7" i="11"/>
  <c r="BB7" i="11"/>
  <c r="BJ7" i="11"/>
  <c r="BR7" i="11"/>
  <c r="BZ7" i="11"/>
  <c r="CH7" i="11"/>
  <c r="CP7" i="11"/>
  <c r="CX7" i="11"/>
  <c r="AE7" i="11"/>
  <c r="AM7" i="11"/>
  <c r="AU7" i="11"/>
  <c r="BC7" i="11"/>
  <c r="BK7" i="11"/>
  <c r="BS7" i="11"/>
  <c r="CA7" i="11"/>
  <c r="CI7" i="11"/>
  <c r="CQ7" i="11"/>
  <c r="CY7" i="11"/>
  <c r="AF7" i="11"/>
  <c r="AN7" i="11"/>
  <c r="AV7" i="11"/>
  <c r="BD7" i="11"/>
  <c r="BL7" i="11"/>
  <c r="BT7" i="11"/>
  <c r="CB7" i="11"/>
  <c r="CJ7" i="11"/>
  <c r="CR7" i="11"/>
  <c r="Y7" i="11"/>
  <c r="AG7" i="11"/>
  <c r="AO7" i="11"/>
  <c r="AW7" i="11"/>
  <c r="BE7" i="11"/>
  <c r="BM7" i="11"/>
  <c r="BU7" i="11"/>
  <c r="CC7" i="11"/>
  <c r="CK7" i="11"/>
  <c r="CS7" i="11"/>
  <c r="BN7" i="11"/>
  <c r="BV7" i="11"/>
  <c r="CD7" i="11"/>
  <c r="Z7" i="11"/>
  <c r="CL7" i="11"/>
  <c r="AH7" i="11"/>
  <c r="CT7" i="11"/>
  <c r="AP7" i="11"/>
  <c r="AX7" i="11"/>
  <c r="BF7" i="11"/>
  <c r="J7" i="11"/>
  <c r="R7" i="11"/>
  <c r="K7" i="11"/>
  <c r="S7" i="11"/>
  <c r="L7" i="11"/>
  <c r="T7" i="11"/>
  <c r="E7" i="11"/>
  <c r="M7" i="11"/>
  <c r="U7" i="11"/>
  <c r="F7" i="11"/>
  <c r="N7" i="11"/>
  <c r="V7" i="11"/>
  <c r="H7" i="11"/>
  <c r="P7" i="11"/>
  <c r="X7" i="11"/>
  <c r="G7" i="11"/>
  <c r="I7" i="11"/>
  <c r="O7" i="11"/>
  <c r="Q7" i="11"/>
  <c r="W7" i="11"/>
  <c r="D7" i="11"/>
  <c r="C15" i="10"/>
  <c r="G15" i="10"/>
  <c r="G16" i="10" s="1"/>
  <c r="C74" i="11" l="1"/>
  <c r="A76" i="11"/>
  <c r="F75" i="11"/>
  <c r="N75" i="11"/>
  <c r="V75" i="11"/>
  <c r="AD75" i="11"/>
  <c r="AL75" i="11"/>
  <c r="AT75" i="11"/>
  <c r="BB75" i="11"/>
  <c r="BJ75" i="11"/>
  <c r="BR75" i="11"/>
  <c r="BZ75" i="11"/>
  <c r="CH75" i="11"/>
  <c r="CP75" i="11"/>
  <c r="CX75" i="11"/>
  <c r="G75" i="11"/>
  <c r="O75" i="11"/>
  <c r="W75" i="11"/>
  <c r="AE75" i="11"/>
  <c r="AM75" i="11"/>
  <c r="AU75" i="11"/>
  <c r="BC75" i="11"/>
  <c r="BK75" i="11"/>
  <c r="BS75" i="11"/>
  <c r="CA75" i="11"/>
  <c r="CI75" i="11"/>
  <c r="CQ75" i="11"/>
  <c r="CY75" i="11"/>
  <c r="H75" i="11"/>
  <c r="P75" i="11"/>
  <c r="X75" i="11"/>
  <c r="AF75" i="11"/>
  <c r="AN75" i="11"/>
  <c r="AV75" i="11"/>
  <c r="BD75" i="11"/>
  <c r="BL75" i="11"/>
  <c r="BT75" i="11"/>
  <c r="CB75" i="11"/>
  <c r="CJ75" i="11"/>
  <c r="CR75" i="11"/>
  <c r="I75" i="11"/>
  <c r="Q75" i="11"/>
  <c r="Y75" i="11"/>
  <c r="AG75" i="11"/>
  <c r="AO75" i="11"/>
  <c r="AW75" i="11"/>
  <c r="BE75" i="11"/>
  <c r="BM75" i="11"/>
  <c r="BU75" i="11"/>
  <c r="CC75" i="11"/>
  <c r="CK75" i="11"/>
  <c r="CS75" i="11"/>
  <c r="J75" i="11"/>
  <c r="R75" i="11"/>
  <c r="Z75" i="11"/>
  <c r="AH75" i="11"/>
  <c r="AP75" i="11"/>
  <c r="AX75" i="11"/>
  <c r="BF75" i="11"/>
  <c r="BN75" i="11"/>
  <c r="BV75" i="11"/>
  <c r="CD75" i="11"/>
  <c r="CL75" i="11"/>
  <c r="CT75" i="11"/>
  <c r="K75" i="11"/>
  <c r="S75" i="11"/>
  <c r="AA75" i="11"/>
  <c r="AI75" i="11"/>
  <c r="AQ75" i="11"/>
  <c r="AY75" i="11"/>
  <c r="BG75" i="11"/>
  <c r="BO75" i="11"/>
  <c r="BW75" i="11"/>
  <c r="CE75" i="11"/>
  <c r="CM75" i="11"/>
  <c r="CU75" i="11"/>
  <c r="D75" i="11"/>
  <c r="L75" i="11"/>
  <c r="T75" i="11"/>
  <c r="AB75" i="11"/>
  <c r="AJ75" i="11"/>
  <c r="AR75" i="11"/>
  <c r="AZ75" i="11"/>
  <c r="BH75" i="11"/>
  <c r="BP75" i="11"/>
  <c r="BX75" i="11"/>
  <c r="CF75" i="11"/>
  <c r="CN75" i="11"/>
  <c r="CV75" i="11"/>
  <c r="E75" i="11"/>
  <c r="M75" i="11"/>
  <c r="U75" i="11"/>
  <c r="AC75" i="11"/>
  <c r="AK75" i="11"/>
  <c r="AS75" i="11"/>
  <c r="BA75" i="11"/>
  <c r="BI75" i="11"/>
  <c r="BQ75" i="11"/>
  <c r="BY75" i="11"/>
  <c r="CG75" i="11"/>
  <c r="CO75" i="11"/>
  <c r="CW75" i="11"/>
  <c r="D109" i="11"/>
  <c r="L109" i="11"/>
  <c r="T109" i="11"/>
  <c r="AB109" i="11"/>
  <c r="AJ109" i="11"/>
  <c r="AR109" i="11"/>
  <c r="AZ109" i="11"/>
  <c r="BH109" i="11"/>
  <c r="BP109" i="11"/>
  <c r="BX109" i="11"/>
  <c r="E109" i="11"/>
  <c r="M109" i="11"/>
  <c r="U109" i="11"/>
  <c r="AC109" i="11"/>
  <c r="AK109" i="11"/>
  <c r="AS109" i="11"/>
  <c r="BA109" i="11"/>
  <c r="BI109" i="11"/>
  <c r="BQ109" i="11"/>
  <c r="BY109" i="11"/>
  <c r="F109" i="11"/>
  <c r="N109" i="11"/>
  <c r="V109" i="11"/>
  <c r="AD109" i="11"/>
  <c r="AL109" i="11"/>
  <c r="AT109" i="11"/>
  <c r="BB109" i="11"/>
  <c r="BJ109" i="11"/>
  <c r="BR109" i="11"/>
  <c r="BZ109" i="11"/>
  <c r="G109" i="11"/>
  <c r="O109" i="11"/>
  <c r="W109" i="11"/>
  <c r="AE109" i="11"/>
  <c r="AM109" i="11"/>
  <c r="AU109" i="11"/>
  <c r="BC109" i="11"/>
  <c r="BK109" i="11"/>
  <c r="BS109" i="11"/>
  <c r="CA109" i="11"/>
  <c r="H109" i="11"/>
  <c r="P109" i="11"/>
  <c r="X109" i="11"/>
  <c r="AF109" i="11"/>
  <c r="AN109" i="11"/>
  <c r="AV109" i="11"/>
  <c r="BD109" i="11"/>
  <c r="BL109" i="11"/>
  <c r="BT109" i="11"/>
  <c r="CB109" i="11"/>
  <c r="I109" i="11"/>
  <c r="Q109" i="11"/>
  <c r="Y109" i="11"/>
  <c r="AG109" i="11"/>
  <c r="AO109" i="11"/>
  <c r="AW109" i="11"/>
  <c r="BE109" i="11"/>
  <c r="BM109" i="11"/>
  <c r="BU109" i="11"/>
  <c r="CC109" i="11"/>
  <c r="J109" i="11"/>
  <c r="R109" i="11"/>
  <c r="Z109" i="11"/>
  <c r="AH109" i="11"/>
  <c r="AP109" i="11"/>
  <c r="AX109" i="11"/>
  <c r="BF109" i="11"/>
  <c r="BN109" i="11"/>
  <c r="BV109" i="11"/>
  <c r="CD109" i="11"/>
  <c r="AY109" i="11"/>
  <c r="CI109" i="11"/>
  <c r="CQ109" i="11"/>
  <c r="CY109" i="11"/>
  <c r="BG109" i="11"/>
  <c r="CJ109" i="11"/>
  <c r="CR109" i="11"/>
  <c r="BO109" i="11"/>
  <c r="CK109" i="11"/>
  <c r="CS109" i="11"/>
  <c r="K109" i="11"/>
  <c r="BW109" i="11"/>
  <c r="CL109" i="11"/>
  <c r="CT109" i="11"/>
  <c r="S109" i="11"/>
  <c r="CE109" i="11"/>
  <c r="CM109" i="11"/>
  <c r="CU109" i="11"/>
  <c r="AA109" i="11"/>
  <c r="CF109" i="11"/>
  <c r="CN109" i="11"/>
  <c r="CV109" i="11"/>
  <c r="AI109" i="11"/>
  <c r="CG109" i="11"/>
  <c r="CO109" i="11"/>
  <c r="CW109" i="11"/>
  <c r="AQ109" i="11"/>
  <c r="CH109" i="11"/>
  <c r="CP109" i="11"/>
  <c r="CX109" i="11"/>
  <c r="C40" i="11"/>
  <c r="A110" i="11"/>
  <c r="C108" i="11"/>
  <c r="F41" i="11"/>
  <c r="N41" i="11"/>
  <c r="V41" i="11"/>
  <c r="AD41" i="11"/>
  <c r="AL41" i="11"/>
  <c r="AT41" i="11"/>
  <c r="BB41" i="11"/>
  <c r="BJ41" i="11"/>
  <c r="BR41" i="11"/>
  <c r="BZ41" i="11"/>
  <c r="CH41" i="11"/>
  <c r="CP41" i="11"/>
  <c r="CX41" i="11"/>
  <c r="G41" i="11"/>
  <c r="O41" i="11"/>
  <c r="W41" i="11"/>
  <c r="AE41" i="11"/>
  <c r="AM41" i="11"/>
  <c r="AU41" i="11"/>
  <c r="BC41" i="11"/>
  <c r="BK41" i="11"/>
  <c r="BS41" i="11"/>
  <c r="CA41" i="11"/>
  <c r="CI41" i="11"/>
  <c r="CQ41" i="11"/>
  <c r="CY41" i="11"/>
  <c r="H41" i="11"/>
  <c r="P41" i="11"/>
  <c r="X41" i="11"/>
  <c r="AF41" i="11"/>
  <c r="AN41" i="11"/>
  <c r="AV41" i="11"/>
  <c r="BD41" i="11"/>
  <c r="BL41" i="11"/>
  <c r="BT41" i="11"/>
  <c r="CB41" i="11"/>
  <c r="CJ41" i="11"/>
  <c r="CR41" i="11"/>
  <c r="I41" i="11"/>
  <c r="Q41" i="11"/>
  <c r="Y41" i="11"/>
  <c r="AG41" i="11"/>
  <c r="AO41" i="11"/>
  <c r="AW41" i="11"/>
  <c r="BE41" i="11"/>
  <c r="BM41" i="11"/>
  <c r="BU41" i="11"/>
  <c r="CC41" i="11"/>
  <c r="CK41" i="11"/>
  <c r="CS41" i="11"/>
  <c r="J41" i="11"/>
  <c r="R41" i="11"/>
  <c r="Z41" i="11"/>
  <c r="AH41" i="11"/>
  <c r="AP41" i="11"/>
  <c r="AX41" i="11"/>
  <c r="BF41" i="11"/>
  <c r="BN41" i="11"/>
  <c r="BV41" i="11"/>
  <c r="CD41" i="11"/>
  <c r="CL41" i="11"/>
  <c r="CT41" i="11"/>
  <c r="K41" i="11"/>
  <c r="S41" i="11"/>
  <c r="AA41" i="11"/>
  <c r="AI41" i="11"/>
  <c r="AQ41" i="11"/>
  <c r="AY41" i="11"/>
  <c r="BG41" i="11"/>
  <c r="BO41" i="11"/>
  <c r="BW41" i="11"/>
  <c r="CE41" i="11"/>
  <c r="CM41" i="11"/>
  <c r="CU41" i="11"/>
  <c r="L41" i="11"/>
  <c r="T41" i="11"/>
  <c r="AB41" i="11"/>
  <c r="AJ41" i="11"/>
  <c r="AR41" i="11"/>
  <c r="AZ41" i="11"/>
  <c r="BH41" i="11"/>
  <c r="BP41" i="11"/>
  <c r="BX41" i="11"/>
  <c r="CF41" i="11"/>
  <c r="CN41" i="11"/>
  <c r="CV41" i="11"/>
  <c r="AS41" i="11"/>
  <c r="BA41" i="11"/>
  <c r="BI41" i="11"/>
  <c r="E41" i="11"/>
  <c r="BQ41" i="11"/>
  <c r="M41" i="11"/>
  <c r="BY41" i="11"/>
  <c r="U41" i="11"/>
  <c r="CG41" i="11"/>
  <c r="AC41" i="11"/>
  <c r="CO41" i="11"/>
  <c r="AK41" i="11"/>
  <c r="CW41" i="11"/>
  <c r="A42" i="11"/>
  <c r="D42" i="11" s="1"/>
  <c r="C7" i="11"/>
  <c r="A9" i="11"/>
  <c r="AB8" i="11"/>
  <c r="AJ8" i="11"/>
  <c r="AR8" i="11"/>
  <c r="AZ8" i="11"/>
  <c r="BH8" i="11"/>
  <c r="BP8" i="11"/>
  <c r="BX8" i="11"/>
  <c r="CF8" i="11"/>
  <c r="CN8" i="11"/>
  <c r="CV8" i="11"/>
  <c r="AC8" i="11"/>
  <c r="AK8" i="11"/>
  <c r="AS8" i="11"/>
  <c r="BA8" i="11"/>
  <c r="BI8" i="11"/>
  <c r="BQ8" i="11"/>
  <c r="BY8" i="11"/>
  <c r="CG8" i="11"/>
  <c r="CO8" i="11"/>
  <c r="CW8" i="11"/>
  <c r="AD8" i="11"/>
  <c r="AL8" i="11"/>
  <c r="AT8" i="11"/>
  <c r="BB8" i="11"/>
  <c r="BJ8" i="11"/>
  <c r="BR8" i="11"/>
  <c r="BZ8" i="11"/>
  <c r="CH8" i="11"/>
  <c r="CP8" i="11"/>
  <c r="CX8" i="11"/>
  <c r="AE8" i="11"/>
  <c r="AM8" i="11"/>
  <c r="AU8" i="11"/>
  <c r="BC8" i="11"/>
  <c r="BK8" i="11"/>
  <c r="BS8" i="11"/>
  <c r="CA8" i="11"/>
  <c r="CI8" i="11"/>
  <c r="CQ8" i="11"/>
  <c r="CY8" i="11"/>
  <c r="AF8" i="11"/>
  <c r="AN8" i="11"/>
  <c r="AV8" i="11"/>
  <c r="BD8" i="11"/>
  <c r="BL8" i="11"/>
  <c r="BT8" i="11"/>
  <c r="CB8" i="11"/>
  <c r="CJ8" i="11"/>
  <c r="CR8" i="11"/>
  <c r="Y8" i="11"/>
  <c r="AG8" i="11"/>
  <c r="AO8" i="11"/>
  <c r="AW8" i="11"/>
  <c r="BE8" i="11"/>
  <c r="BM8" i="11"/>
  <c r="BU8" i="11"/>
  <c r="CC8" i="11"/>
  <c r="CK8" i="11"/>
  <c r="CS8" i="11"/>
  <c r="Z8" i="11"/>
  <c r="AH8" i="11"/>
  <c r="AP8" i="11"/>
  <c r="AX8" i="11"/>
  <c r="BF8" i="11"/>
  <c r="BN8" i="11"/>
  <c r="BV8" i="11"/>
  <c r="CD8" i="11"/>
  <c r="CL8" i="11"/>
  <c r="CT8" i="11"/>
  <c r="AY8" i="11"/>
  <c r="BG8" i="11"/>
  <c r="BO8" i="11"/>
  <c r="BW8" i="11"/>
  <c r="CE8" i="11"/>
  <c r="AA8" i="11"/>
  <c r="CM8" i="11"/>
  <c r="AI8" i="11"/>
  <c r="CU8" i="11"/>
  <c r="AQ8" i="11"/>
  <c r="F8" i="11"/>
  <c r="N8" i="11"/>
  <c r="V8" i="11"/>
  <c r="G8" i="11"/>
  <c r="O8" i="11"/>
  <c r="W8" i="11"/>
  <c r="H8" i="11"/>
  <c r="P8" i="11"/>
  <c r="X8" i="11"/>
  <c r="I8" i="11"/>
  <c r="Q8" i="11"/>
  <c r="J8" i="11"/>
  <c r="R8" i="11"/>
  <c r="L8" i="11"/>
  <c r="T8" i="11"/>
  <c r="M8" i="11"/>
  <c r="S8" i="11"/>
  <c r="U8" i="11"/>
  <c r="E8" i="11"/>
  <c r="D8" i="11"/>
  <c r="K8" i="11"/>
  <c r="AT15" i="10"/>
  <c r="AT16" i="10" s="1"/>
  <c r="AS15" i="10"/>
  <c r="AS16" i="10" s="1"/>
  <c r="AC15" i="10"/>
  <c r="AC16" i="10" s="1"/>
  <c r="E15" i="10"/>
  <c r="E16" i="10" s="1"/>
  <c r="CN15" i="10"/>
  <c r="CN16" i="10" s="1"/>
  <c r="BX15" i="10"/>
  <c r="BX16" i="10" s="1"/>
  <c r="BH15" i="10"/>
  <c r="BH16" i="10" s="1"/>
  <c r="AR15" i="10"/>
  <c r="AR16" i="10" s="1"/>
  <c r="AB15" i="10"/>
  <c r="AB16" i="10" s="1"/>
  <c r="CL15" i="10"/>
  <c r="CL16" i="10" s="1"/>
  <c r="BV15" i="10"/>
  <c r="BV16" i="10" s="1"/>
  <c r="BF15" i="10"/>
  <c r="BF16" i="10" s="1"/>
  <c r="AP15" i="10"/>
  <c r="AP16" i="10" s="1"/>
  <c r="V15" i="10"/>
  <c r="V16" i="10" s="1"/>
  <c r="BJ15" i="10"/>
  <c r="BJ16" i="10" s="1"/>
  <c r="CO15" i="10"/>
  <c r="CO16" i="10" s="1"/>
  <c r="R15" i="10"/>
  <c r="R16" i="10" s="1"/>
  <c r="CP15" i="10"/>
  <c r="CP16" i="10" s="1"/>
  <c r="AD15" i="10"/>
  <c r="AD16" i="10" s="1"/>
  <c r="BY15" i="10"/>
  <c r="BY16" i="10" s="1"/>
  <c r="CH15" i="10"/>
  <c r="CH16" i="10" s="1"/>
  <c r="BB15" i="10"/>
  <c r="BB16" i="10" s="1"/>
  <c r="U15" i="10"/>
  <c r="U16" i="10" s="1"/>
  <c r="CG15" i="10"/>
  <c r="CG16" i="10" s="1"/>
  <c r="BA15" i="10"/>
  <c r="BA16" i="10" s="1"/>
  <c r="CV15" i="10"/>
  <c r="CV16" i="10" s="1"/>
  <c r="CF15" i="10"/>
  <c r="CF16" i="10" s="1"/>
  <c r="BP15" i="10"/>
  <c r="BP16" i="10" s="1"/>
  <c r="AZ15" i="10"/>
  <c r="AZ16" i="10" s="1"/>
  <c r="AJ15" i="10"/>
  <c r="AJ16" i="10" s="1"/>
  <c r="N15" i="10"/>
  <c r="N16" i="10" s="1"/>
  <c r="BZ15" i="10"/>
  <c r="BZ16" i="10" s="1"/>
  <c r="F15" i="10"/>
  <c r="F16" i="10" s="1"/>
  <c r="BI15" i="10"/>
  <c r="BI16" i="10" s="1"/>
  <c r="CX15" i="10"/>
  <c r="CX16" i="10" s="1"/>
  <c r="BR15" i="10"/>
  <c r="BR16" i="10" s="1"/>
  <c r="AL15" i="10"/>
  <c r="AL16" i="10" s="1"/>
  <c r="CW15" i="10"/>
  <c r="CW16" i="10" s="1"/>
  <c r="BQ15" i="10"/>
  <c r="BQ16" i="10" s="1"/>
  <c r="AK15" i="10"/>
  <c r="AK16" i="10" s="1"/>
  <c r="CT15" i="10"/>
  <c r="CT16" i="10" s="1"/>
  <c r="CD15" i="10"/>
  <c r="CD16" i="10" s="1"/>
  <c r="BN15" i="10"/>
  <c r="BN16" i="10" s="1"/>
  <c r="AX15" i="10"/>
  <c r="AX16" i="10" s="1"/>
  <c r="AH15" i="10"/>
  <c r="AH16" i="10" s="1"/>
  <c r="M15" i="10"/>
  <c r="M16" i="10" s="1"/>
  <c r="T15" i="10"/>
  <c r="T16" i="10" s="1"/>
  <c r="L15" i="10"/>
  <c r="L16" i="10" s="1"/>
  <c r="CU15" i="10"/>
  <c r="CU16" i="10" s="1"/>
  <c r="CM15" i="10"/>
  <c r="CM16" i="10" s="1"/>
  <c r="CE15" i="10"/>
  <c r="CE16" i="10" s="1"/>
  <c r="BW15" i="10"/>
  <c r="BW16" i="10" s="1"/>
  <c r="BO15" i="10"/>
  <c r="BO16" i="10" s="1"/>
  <c r="BG15" i="10"/>
  <c r="BG16" i="10" s="1"/>
  <c r="AY15" i="10"/>
  <c r="AY16" i="10" s="1"/>
  <c r="AQ15" i="10"/>
  <c r="AQ16" i="10" s="1"/>
  <c r="AI15" i="10"/>
  <c r="AI16" i="10" s="1"/>
  <c r="AA15" i="10"/>
  <c r="AA16" i="10" s="1"/>
  <c r="S15" i="10"/>
  <c r="S16" i="10" s="1"/>
  <c r="K15" i="10"/>
  <c r="K16" i="10" s="1"/>
  <c r="CS15" i="10"/>
  <c r="CS16" i="10" s="1"/>
  <c r="CK15" i="10"/>
  <c r="CK16" i="10" s="1"/>
  <c r="CC15" i="10"/>
  <c r="CC16" i="10" s="1"/>
  <c r="BU15" i="10"/>
  <c r="BU16" i="10" s="1"/>
  <c r="BM15" i="10"/>
  <c r="BM16" i="10" s="1"/>
  <c r="BE15" i="10"/>
  <c r="BE16" i="10" s="1"/>
  <c r="AW15" i="10"/>
  <c r="AW16" i="10" s="1"/>
  <c r="AO15" i="10"/>
  <c r="AO16" i="10" s="1"/>
  <c r="AG15" i="10"/>
  <c r="AG16" i="10" s="1"/>
  <c r="Y15" i="10"/>
  <c r="Y16" i="10" s="1"/>
  <c r="Q15" i="10"/>
  <c r="Q16" i="10" s="1"/>
  <c r="I15" i="10"/>
  <c r="I16" i="10" s="1"/>
  <c r="J15" i="10"/>
  <c r="J16" i="10" s="1"/>
  <c r="CZ15" i="10"/>
  <c r="CR15" i="10"/>
  <c r="CR16" i="10" s="1"/>
  <c r="CJ15" i="10"/>
  <c r="CJ16" i="10" s="1"/>
  <c r="CB15" i="10"/>
  <c r="CB16" i="10" s="1"/>
  <c r="BT15" i="10"/>
  <c r="BT16" i="10" s="1"/>
  <c r="BL15" i="10"/>
  <c r="BL16" i="10" s="1"/>
  <c r="BD15" i="10"/>
  <c r="BD16" i="10" s="1"/>
  <c r="AV15" i="10"/>
  <c r="AV16" i="10" s="1"/>
  <c r="AN15" i="10"/>
  <c r="AN16" i="10" s="1"/>
  <c r="AF15" i="10"/>
  <c r="AF16" i="10" s="1"/>
  <c r="X15" i="10"/>
  <c r="X16" i="10" s="1"/>
  <c r="P15" i="10"/>
  <c r="P16" i="10" s="1"/>
  <c r="H15" i="10"/>
  <c r="H16" i="10" s="1"/>
  <c r="Z15" i="10"/>
  <c r="Z16" i="10" s="1"/>
  <c r="D15" i="10"/>
  <c r="D16" i="10" s="1"/>
  <c r="CY15" i="10"/>
  <c r="CY16" i="10" s="1"/>
  <c r="CQ15" i="10"/>
  <c r="CQ16" i="10" s="1"/>
  <c r="CI15" i="10"/>
  <c r="CI16" i="10" s="1"/>
  <c r="CA15" i="10"/>
  <c r="CA16" i="10" s="1"/>
  <c r="BS15" i="10"/>
  <c r="BS16" i="10" s="1"/>
  <c r="BK15" i="10"/>
  <c r="BK16" i="10" s="1"/>
  <c r="BC15" i="10"/>
  <c r="BC16" i="10" s="1"/>
  <c r="AU15" i="10"/>
  <c r="AU16" i="10" s="1"/>
  <c r="AM15" i="10"/>
  <c r="AM16" i="10" s="1"/>
  <c r="AE15" i="10"/>
  <c r="AE16" i="10" s="1"/>
  <c r="W15" i="10"/>
  <c r="W16" i="10" s="1"/>
  <c r="O15" i="10"/>
  <c r="O16" i="10" s="1"/>
  <c r="C75" i="11" l="1"/>
  <c r="K110" i="11"/>
  <c r="S110" i="11"/>
  <c r="AA110" i="11"/>
  <c r="AI110" i="11"/>
  <c r="AQ110" i="11"/>
  <c r="AY110" i="11"/>
  <c r="BG110" i="11"/>
  <c r="BO110" i="11"/>
  <c r="BW110" i="11"/>
  <c r="CE110" i="11"/>
  <c r="CM110" i="11"/>
  <c r="CU110" i="11"/>
  <c r="D110" i="11"/>
  <c r="L110" i="11"/>
  <c r="T110" i="11"/>
  <c r="AB110" i="11"/>
  <c r="AJ110" i="11"/>
  <c r="AR110" i="11"/>
  <c r="AZ110" i="11"/>
  <c r="BH110" i="11"/>
  <c r="BP110" i="11"/>
  <c r="BX110" i="11"/>
  <c r="CF110" i="11"/>
  <c r="CN110" i="11"/>
  <c r="CV110" i="11"/>
  <c r="E110" i="11"/>
  <c r="M110" i="11"/>
  <c r="U110" i="11"/>
  <c r="AC110" i="11"/>
  <c r="AK110" i="11"/>
  <c r="AS110" i="11"/>
  <c r="BA110" i="11"/>
  <c r="BI110" i="11"/>
  <c r="BQ110" i="11"/>
  <c r="BY110" i="11"/>
  <c r="CG110" i="11"/>
  <c r="CO110" i="11"/>
  <c r="CW110" i="11"/>
  <c r="F110" i="11"/>
  <c r="N110" i="11"/>
  <c r="V110" i="11"/>
  <c r="AD110" i="11"/>
  <c r="AL110" i="11"/>
  <c r="AT110" i="11"/>
  <c r="BB110" i="11"/>
  <c r="BJ110" i="11"/>
  <c r="BR110" i="11"/>
  <c r="BZ110" i="11"/>
  <c r="CH110" i="11"/>
  <c r="CP110" i="11"/>
  <c r="CX110" i="11"/>
  <c r="G110" i="11"/>
  <c r="O110" i="11"/>
  <c r="W110" i="11"/>
  <c r="AE110" i="11"/>
  <c r="AM110" i="11"/>
  <c r="AU110" i="11"/>
  <c r="BC110" i="11"/>
  <c r="BK110" i="11"/>
  <c r="BS110" i="11"/>
  <c r="CA110" i="11"/>
  <c r="CI110" i="11"/>
  <c r="CQ110" i="11"/>
  <c r="CY110" i="11"/>
  <c r="H110" i="11"/>
  <c r="P110" i="11"/>
  <c r="X110" i="11"/>
  <c r="AF110" i="11"/>
  <c r="AN110" i="11"/>
  <c r="AV110" i="11"/>
  <c r="BD110" i="11"/>
  <c r="BL110" i="11"/>
  <c r="BT110" i="11"/>
  <c r="CB110" i="11"/>
  <c r="CJ110" i="11"/>
  <c r="CR110" i="11"/>
  <c r="I110" i="11"/>
  <c r="Q110" i="11"/>
  <c r="Y110" i="11"/>
  <c r="AG110" i="11"/>
  <c r="AO110" i="11"/>
  <c r="AW110" i="11"/>
  <c r="BE110" i="11"/>
  <c r="BM110" i="11"/>
  <c r="BU110" i="11"/>
  <c r="CC110" i="11"/>
  <c r="CK110" i="11"/>
  <c r="CS110" i="11"/>
  <c r="AH110" i="11"/>
  <c r="CT110" i="11"/>
  <c r="AP110" i="11"/>
  <c r="AX110" i="11"/>
  <c r="BF110" i="11"/>
  <c r="BN110" i="11"/>
  <c r="J110" i="11"/>
  <c r="BV110" i="11"/>
  <c r="R110" i="11"/>
  <c r="CD110" i="11"/>
  <c r="Z110" i="11"/>
  <c r="CL110" i="11"/>
  <c r="A77" i="11"/>
  <c r="J76" i="11"/>
  <c r="R76" i="11"/>
  <c r="Z76" i="11"/>
  <c r="AH76" i="11"/>
  <c r="AP76" i="11"/>
  <c r="AX76" i="11"/>
  <c r="BF76" i="11"/>
  <c r="BN76" i="11"/>
  <c r="BV76" i="11"/>
  <c r="CD76" i="11"/>
  <c r="CL76" i="11"/>
  <c r="CT76" i="11"/>
  <c r="K76" i="11"/>
  <c r="S76" i="11"/>
  <c r="AA76" i="11"/>
  <c r="AI76" i="11"/>
  <c r="AQ76" i="11"/>
  <c r="AY76" i="11"/>
  <c r="BG76" i="11"/>
  <c r="BO76" i="11"/>
  <c r="BW76" i="11"/>
  <c r="CE76" i="11"/>
  <c r="CM76" i="11"/>
  <c r="CU76" i="11"/>
  <c r="D76" i="11"/>
  <c r="L76" i="11"/>
  <c r="T76" i="11"/>
  <c r="AB76" i="11"/>
  <c r="AJ76" i="11"/>
  <c r="AR76" i="11"/>
  <c r="AZ76" i="11"/>
  <c r="BH76" i="11"/>
  <c r="BP76" i="11"/>
  <c r="BX76" i="11"/>
  <c r="CF76" i="11"/>
  <c r="CN76" i="11"/>
  <c r="CV76" i="11"/>
  <c r="E76" i="11"/>
  <c r="M76" i="11"/>
  <c r="U76" i="11"/>
  <c r="AC76" i="11"/>
  <c r="AK76" i="11"/>
  <c r="AS76" i="11"/>
  <c r="BA76" i="11"/>
  <c r="BI76" i="11"/>
  <c r="BQ76" i="11"/>
  <c r="BY76" i="11"/>
  <c r="CG76" i="11"/>
  <c r="CO76" i="11"/>
  <c r="CW76" i="11"/>
  <c r="F76" i="11"/>
  <c r="N76" i="11"/>
  <c r="V76" i="11"/>
  <c r="AD76" i="11"/>
  <c r="AL76" i="11"/>
  <c r="AT76" i="11"/>
  <c r="BB76" i="11"/>
  <c r="BJ76" i="11"/>
  <c r="BR76" i="11"/>
  <c r="BZ76" i="11"/>
  <c r="CH76" i="11"/>
  <c r="CP76" i="11"/>
  <c r="CX76" i="11"/>
  <c r="G76" i="11"/>
  <c r="O76" i="11"/>
  <c r="W76" i="11"/>
  <c r="AE76" i="11"/>
  <c r="AM76" i="11"/>
  <c r="AU76" i="11"/>
  <c r="BC76" i="11"/>
  <c r="BK76" i="11"/>
  <c r="BS76" i="11"/>
  <c r="CA76" i="11"/>
  <c r="CI76" i="11"/>
  <c r="CQ76" i="11"/>
  <c r="CY76" i="11"/>
  <c r="H76" i="11"/>
  <c r="P76" i="11"/>
  <c r="X76" i="11"/>
  <c r="AF76" i="11"/>
  <c r="AN76" i="11"/>
  <c r="AV76" i="11"/>
  <c r="BD76" i="11"/>
  <c r="BL76" i="11"/>
  <c r="BT76" i="11"/>
  <c r="CB76" i="11"/>
  <c r="CJ76" i="11"/>
  <c r="CR76" i="11"/>
  <c r="I76" i="11"/>
  <c r="Q76" i="11"/>
  <c r="Y76" i="11"/>
  <c r="AG76" i="11"/>
  <c r="AO76" i="11"/>
  <c r="AW76" i="11"/>
  <c r="BE76" i="11"/>
  <c r="BM76" i="11"/>
  <c r="BU76" i="11"/>
  <c r="CC76" i="11"/>
  <c r="CK76" i="11"/>
  <c r="CS76" i="11"/>
  <c r="C41" i="11"/>
  <c r="C109" i="11"/>
  <c r="A111" i="11"/>
  <c r="K42" i="11"/>
  <c r="S42" i="11"/>
  <c r="AA42" i="11"/>
  <c r="AI42" i="11"/>
  <c r="AQ42" i="11"/>
  <c r="AY42" i="11"/>
  <c r="BG42" i="11"/>
  <c r="BO42" i="11"/>
  <c r="BW42" i="11"/>
  <c r="CE42" i="11"/>
  <c r="CM42" i="11"/>
  <c r="CU42" i="11"/>
  <c r="L42" i="11"/>
  <c r="T42" i="11"/>
  <c r="AB42" i="11"/>
  <c r="AJ42" i="11"/>
  <c r="AR42" i="11"/>
  <c r="AZ42" i="11"/>
  <c r="BH42" i="11"/>
  <c r="BP42" i="11"/>
  <c r="BX42" i="11"/>
  <c r="CF42" i="11"/>
  <c r="CN42" i="11"/>
  <c r="CV42" i="11"/>
  <c r="E42" i="11"/>
  <c r="M42" i="11"/>
  <c r="U42" i="11"/>
  <c r="AC42" i="11"/>
  <c r="AK42" i="11"/>
  <c r="AS42" i="11"/>
  <c r="BA42" i="11"/>
  <c r="BI42" i="11"/>
  <c r="BQ42" i="11"/>
  <c r="BY42" i="11"/>
  <c r="CG42" i="11"/>
  <c r="CO42" i="11"/>
  <c r="CW42" i="11"/>
  <c r="F42" i="11"/>
  <c r="N42" i="11"/>
  <c r="V42" i="11"/>
  <c r="AD42" i="11"/>
  <c r="AL42" i="11"/>
  <c r="AT42" i="11"/>
  <c r="BB42" i="11"/>
  <c r="BJ42" i="11"/>
  <c r="BR42" i="11"/>
  <c r="BZ42" i="11"/>
  <c r="CH42" i="11"/>
  <c r="CP42" i="11"/>
  <c r="CX42" i="11"/>
  <c r="G42" i="11"/>
  <c r="O42" i="11"/>
  <c r="W42" i="11"/>
  <c r="AE42" i="11"/>
  <c r="AM42" i="11"/>
  <c r="AU42" i="11"/>
  <c r="BC42" i="11"/>
  <c r="BK42" i="11"/>
  <c r="BS42" i="11"/>
  <c r="CA42" i="11"/>
  <c r="CI42" i="11"/>
  <c r="CQ42" i="11"/>
  <c r="CY42" i="11"/>
  <c r="H42" i="11"/>
  <c r="P42" i="11"/>
  <c r="X42" i="11"/>
  <c r="AF42" i="11"/>
  <c r="AN42" i="11"/>
  <c r="AV42" i="11"/>
  <c r="BD42" i="11"/>
  <c r="BL42" i="11"/>
  <c r="BT42" i="11"/>
  <c r="CB42" i="11"/>
  <c r="CJ42" i="11"/>
  <c r="CR42" i="11"/>
  <c r="I42" i="11"/>
  <c r="Q42" i="11"/>
  <c r="Y42" i="11"/>
  <c r="AG42" i="11"/>
  <c r="AO42" i="11"/>
  <c r="AW42" i="11"/>
  <c r="BE42" i="11"/>
  <c r="BM42" i="11"/>
  <c r="BU42" i="11"/>
  <c r="CC42" i="11"/>
  <c r="CK42" i="11"/>
  <c r="CS42" i="11"/>
  <c r="R42" i="11"/>
  <c r="CD42" i="11"/>
  <c r="Z42" i="11"/>
  <c r="CL42" i="11"/>
  <c r="AH42" i="11"/>
  <c r="CT42" i="11"/>
  <c r="AP42" i="11"/>
  <c r="AX42" i="11"/>
  <c r="BF42" i="11"/>
  <c r="J42" i="11"/>
  <c r="BN42" i="11"/>
  <c r="BV42" i="11"/>
  <c r="A43" i="11"/>
  <c r="D43" i="11" s="1"/>
  <c r="C8" i="11"/>
  <c r="A10" i="11"/>
  <c r="AC9" i="11"/>
  <c r="AK9" i="11"/>
  <c r="AS9" i="11"/>
  <c r="BA9" i="11"/>
  <c r="BI9" i="11"/>
  <c r="BQ9" i="11"/>
  <c r="BY9" i="11"/>
  <c r="CG9" i="11"/>
  <c r="CO9" i="11"/>
  <c r="CW9" i="11"/>
  <c r="AD9" i="11"/>
  <c r="AL9" i="11"/>
  <c r="AT9" i="11"/>
  <c r="BB9" i="11"/>
  <c r="BJ9" i="11"/>
  <c r="BR9" i="11"/>
  <c r="BZ9" i="11"/>
  <c r="CH9" i="11"/>
  <c r="CP9" i="11"/>
  <c r="CX9" i="11"/>
  <c r="AE9" i="11"/>
  <c r="AM9" i="11"/>
  <c r="AU9" i="11"/>
  <c r="BC9" i="11"/>
  <c r="BK9" i="11"/>
  <c r="BS9" i="11"/>
  <c r="CA9" i="11"/>
  <c r="CI9" i="11"/>
  <c r="CQ9" i="11"/>
  <c r="CY9" i="11"/>
  <c r="AF9" i="11"/>
  <c r="AN9" i="11"/>
  <c r="AV9" i="11"/>
  <c r="BD9" i="11"/>
  <c r="BL9" i="11"/>
  <c r="BT9" i="11"/>
  <c r="CB9" i="11"/>
  <c r="CJ9" i="11"/>
  <c r="CR9" i="11"/>
  <c r="Y9" i="11"/>
  <c r="AG9" i="11"/>
  <c r="AO9" i="11"/>
  <c r="AW9" i="11"/>
  <c r="BE9" i="11"/>
  <c r="BM9" i="11"/>
  <c r="BU9" i="11"/>
  <c r="CC9" i="11"/>
  <c r="CK9" i="11"/>
  <c r="CS9" i="11"/>
  <c r="Z9" i="11"/>
  <c r="AH9" i="11"/>
  <c r="AP9" i="11"/>
  <c r="AX9" i="11"/>
  <c r="BF9" i="11"/>
  <c r="BN9" i="11"/>
  <c r="BV9" i="11"/>
  <c r="CD9" i="11"/>
  <c r="CL9" i="11"/>
  <c r="CT9" i="11"/>
  <c r="AA9" i="11"/>
  <c r="AI9" i="11"/>
  <c r="AQ9" i="11"/>
  <c r="AY9" i="11"/>
  <c r="BG9" i="11"/>
  <c r="BO9" i="11"/>
  <c r="BW9" i="11"/>
  <c r="CE9" i="11"/>
  <c r="CM9" i="11"/>
  <c r="CU9" i="11"/>
  <c r="AJ9" i="11"/>
  <c r="CV9" i="11"/>
  <c r="AR9" i="11"/>
  <c r="AZ9" i="11"/>
  <c r="BH9" i="11"/>
  <c r="BP9" i="11"/>
  <c r="BX9" i="11"/>
  <c r="CF9" i="11"/>
  <c r="AB9" i="11"/>
  <c r="CN9" i="11"/>
  <c r="J9" i="11"/>
  <c r="R9" i="11"/>
  <c r="K9" i="11"/>
  <c r="S9" i="11"/>
  <c r="L9" i="11"/>
  <c r="T9" i="11"/>
  <c r="E9" i="11"/>
  <c r="M9" i="11"/>
  <c r="U9" i="11"/>
  <c r="F9" i="11"/>
  <c r="N9" i="11"/>
  <c r="V9" i="11"/>
  <c r="H9" i="11"/>
  <c r="P9" i="11"/>
  <c r="X9" i="11"/>
  <c r="G9" i="11"/>
  <c r="I9" i="11"/>
  <c r="Q9" i="11"/>
  <c r="O9" i="11"/>
  <c r="W9" i="11"/>
  <c r="D9" i="11"/>
  <c r="CZ12" i="10"/>
  <c r="CZ49" i="10" s="1"/>
  <c r="CY12" i="10"/>
  <c r="CY49" i="10" s="1"/>
  <c r="CX12" i="10"/>
  <c r="CX49" i="10" s="1"/>
  <c r="CW12" i="10"/>
  <c r="CW49" i="10" s="1"/>
  <c r="CV12" i="10"/>
  <c r="CV49" i="10" s="1"/>
  <c r="CU12" i="10"/>
  <c r="CU49" i="10" s="1"/>
  <c r="CT12" i="10"/>
  <c r="CT49" i="10" s="1"/>
  <c r="CS12" i="10"/>
  <c r="CS49" i="10" s="1"/>
  <c r="CR12" i="10"/>
  <c r="CR49" i="10" s="1"/>
  <c r="CQ12" i="10"/>
  <c r="CQ49" i="10" s="1"/>
  <c r="CP12" i="10"/>
  <c r="CP49" i="10" s="1"/>
  <c r="CO12" i="10"/>
  <c r="CO49" i="10" s="1"/>
  <c r="CN12" i="10"/>
  <c r="CN49" i="10" s="1"/>
  <c r="CM12" i="10"/>
  <c r="CM49" i="10" s="1"/>
  <c r="CL12" i="10"/>
  <c r="CL49" i="10" s="1"/>
  <c r="CK12" i="10"/>
  <c r="CK49" i="10" s="1"/>
  <c r="CJ12" i="10"/>
  <c r="CJ49" i="10" s="1"/>
  <c r="CI12" i="10"/>
  <c r="CI49" i="10" s="1"/>
  <c r="CH12" i="10"/>
  <c r="CH49" i="10" s="1"/>
  <c r="CG12" i="10"/>
  <c r="CG49" i="10" s="1"/>
  <c r="CF12" i="10"/>
  <c r="CF49" i="10" s="1"/>
  <c r="CE12" i="10"/>
  <c r="CE49" i="10" s="1"/>
  <c r="CD12" i="10"/>
  <c r="CD49" i="10" s="1"/>
  <c r="CC12" i="10"/>
  <c r="CC49" i="10" s="1"/>
  <c r="CB12" i="10"/>
  <c r="CB49" i="10" s="1"/>
  <c r="CA12" i="10"/>
  <c r="CA49" i="10" s="1"/>
  <c r="BZ12" i="10"/>
  <c r="BZ49" i="10" s="1"/>
  <c r="BY12" i="10"/>
  <c r="BY49" i="10" s="1"/>
  <c r="BX12" i="10"/>
  <c r="BX49" i="10" s="1"/>
  <c r="BW12" i="10"/>
  <c r="BW49" i="10" s="1"/>
  <c r="BV12" i="10"/>
  <c r="BV49" i="10" s="1"/>
  <c r="BU12" i="10"/>
  <c r="BU49" i="10" s="1"/>
  <c r="BT12" i="10"/>
  <c r="BT49" i="10" s="1"/>
  <c r="BS12" i="10"/>
  <c r="BS49" i="10" s="1"/>
  <c r="BR12" i="10"/>
  <c r="BR49" i="10" s="1"/>
  <c r="BQ12" i="10"/>
  <c r="BQ49" i="10" s="1"/>
  <c r="BP12" i="10"/>
  <c r="BP49" i="10" s="1"/>
  <c r="BO12" i="10"/>
  <c r="BO49" i="10" s="1"/>
  <c r="BN12" i="10"/>
  <c r="BN49" i="10" s="1"/>
  <c r="BM12" i="10"/>
  <c r="BM49" i="10" s="1"/>
  <c r="BL12" i="10"/>
  <c r="BL49" i="10" s="1"/>
  <c r="BK12" i="10"/>
  <c r="BK49" i="10" s="1"/>
  <c r="BJ12" i="10"/>
  <c r="BJ49" i="10" s="1"/>
  <c r="BI12" i="10"/>
  <c r="BI49" i="10" s="1"/>
  <c r="BH12" i="10"/>
  <c r="BH49" i="10" s="1"/>
  <c r="BG12" i="10"/>
  <c r="BG49" i="10" s="1"/>
  <c r="BF12" i="10"/>
  <c r="BF49" i="10" s="1"/>
  <c r="BE12" i="10"/>
  <c r="BE49" i="10" s="1"/>
  <c r="BD12" i="10"/>
  <c r="BD49" i="10" s="1"/>
  <c r="BC12" i="10"/>
  <c r="BC49" i="10" s="1"/>
  <c r="BB12" i="10"/>
  <c r="BB49" i="10" s="1"/>
  <c r="BA12" i="10"/>
  <c r="BA49" i="10" s="1"/>
  <c r="AZ12" i="10"/>
  <c r="AZ49" i="10" s="1"/>
  <c r="AY12" i="10"/>
  <c r="AY49" i="10" s="1"/>
  <c r="AX12" i="10"/>
  <c r="AX49" i="10" s="1"/>
  <c r="AW12" i="10"/>
  <c r="AW49" i="10" s="1"/>
  <c r="AV12" i="10"/>
  <c r="AV49" i="10" s="1"/>
  <c r="AU12" i="10"/>
  <c r="AU49" i="10" s="1"/>
  <c r="AT12" i="10"/>
  <c r="AT49" i="10" s="1"/>
  <c r="AS12" i="10"/>
  <c r="AS49" i="10" s="1"/>
  <c r="AR12" i="10"/>
  <c r="AR49" i="10" s="1"/>
  <c r="AQ12" i="10"/>
  <c r="AQ49" i="10" s="1"/>
  <c r="AP12" i="10"/>
  <c r="AP49" i="10" s="1"/>
  <c r="AO12" i="10"/>
  <c r="AO49" i="10" s="1"/>
  <c r="AN12" i="10"/>
  <c r="AN49" i="10" s="1"/>
  <c r="AM12" i="10"/>
  <c r="AM49" i="10" s="1"/>
  <c r="AL12" i="10"/>
  <c r="AL49" i="10" s="1"/>
  <c r="AK12" i="10"/>
  <c r="AK49" i="10" s="1"/>
  <c r="AJ12" i="10"/>
  <c r="AJ49" i="10" s="1"/>
  <c r="AI12" i="10"/>
  <c r="AI49" i="10" s="1"/>
  <c r="AH12" i="10"/>
  <c r="AH49" i="10" s="1"/>
  <c r="AG12" i="10"/>
  <c r="AG49" i="10" s="1"/>
  <c r="AF12" i="10"/>
  <c r="AF49" i="10" s="1"/>
  <c r="AE12" i="10"/>
  <c r="AE49" i="10" s="1"/>
  <c r="AD12" i="10"/>
  <c r="AD49" i="10" s="1"/>
  <c r="AC12" i="10"/>
  <c r="AC49" i="10" s="1"/>
  <c r="AB12" i="10"/>
  <c r="AB49" i="10" s="1"/>
  <c r="AA12" i="10"/>
  <c r="AA49" i="10" s="1"/>
  <c r="Z12" i="10"/>
  <c r="Z49" i="10" s="1"/>
  <c r="Y12" i="10"/>
  <c r="X12" i="10"/>
  <c r="X49" i="10" s="1"/>
  <c r="W12" i="10"/>
  <c r="W49" i="10" s="1"/>
  <c r="V12" i="10"/>
  <c r="V49" i="10" s="1"/>
  <c r="U12" i="10"/>
  <c r="U49" i="10" s="1"/>
  <c r="T12" i="10"/>
  <c r="T49" i="10" s="1"/>
  <c r="S12" i="10"/>
  <c r="S49" i="10" s="1"/>
  <c r="R12" i="10"/>
  <c r="R49" i="10" s="1"/>
  <c r="Q12" i="10"/>
  <c r="Q49" i="10" s="1"/>
  <c r="P12" i="10"/>
  <c r="P49" i="10" s="1"/>
  <c r="O12" i="10"/>
  <c r="O49" i="10" s="1"/>
  <c r="N12" i="10"/>
  <c r="N49" i="10" s="1"/>
  <c r="M12" i="10"/>
  <c r="M49" i="10" s="1"/>
  <c r="L12" i="10"/>
  <c r="L49" i="10" s="1"/>
  <c r="K12" i="10"/>
  <c r="K49" i="10" s="1"/>
  <c r="J12" i="10"/>
  <c r="J49" i="10" s="1"/>
  <c r="I12" i="10"/>
  <c r="I49" i="10" s="1"/>
  <c r="H12" i="10"/>
  <c r="H49" i="10" s="1"/>
  <c r="G12" i="10"/>
  <c r="G49" i="10" s="1"/>
  <c r="F12" i="10"/>
  <c r="F49" i="10" s="1"/>
  <c r="E12" i="10"/>
  <c r="E49" i="10" s="1"/>
  <c r="CZ11" i="10"/>
  <c r="CZ48" i="10" s="1"/>
  <c r="CY11" i="10"/>
  <c r="CY48" i="10" s="1"/>
  <c r="CX11" i="10"/>
  <c r="CX48" i="10" s="1"/>
  <c r="CW11" i="10"/>
  <c r="CW48" i="10" s="1"/>
  <c r="CV11" i="10"/>
  <c r="CV48" i="10" s="1"/>
  <c r="CU11" i="10"/>
  <c r="CU48" i="10" s="1"/>
  <c r="CT11" i="10"/>
  <c r="CT48" i="10" s="1"/>
  <c r="CS11" i="10"/>
  <c r="CS48" i="10" s="1"/>
  <c r="CR11" i="10"/>
  <c r="CR48" i="10" s="1"/>
  <c r="CQ11" i="10"/>
  <c r="CQ48" i="10" s="1"/>
  <c r="CP11" i="10"/>
  <c r="CP48" i="10" s="1"/>
  <c r="CO11" i="10"/>
  <c r="CO48" i="10" s="1"/>
  <c r="CN11" i="10"/>
  <c r="CN48" i="10" s="1"/>
  <c r="CM11" i="10"/>
  <c r="CM48" i="10" s="1"/>
  <c r="CL11" i="10"/>
  <c r="CL48" i="10" s="1"/>
  <c r="CK11" i="10"/>
  <c r="CK48" i="10" s="1"/>
  <c r="CJ11" i="10"/>
  <c r="CJ48" i="10" s="1"/>
  <c r="CI11" i="10"/>
  <c r="CI48" i="10" s="1"/>
  <c r="CH11" i="10"/>
  <c r="CH48" i="10" s="1"/>
  <c r="CG11" i="10"/>
  <c r="CG48" i="10" s="1"/>
  <c r="CF11" i="10"/>
  <c r="CF48" i="10" s="1"/>
  <c r="CE11" i="10"/>
  <c r="CE48" i="10" s="1"/>
  <c r="CD11" i="10"/>
  <c r="CD48" i="10" s="1"/>
  <c r="CC11" i="10"/>
  <c r="CC48" i="10" s="1"/>
  <c r="CB11" i="10"/>
  <c r="CB48" i="10" s="1"/>
  <c r="CA11" i="10"/>
  <c r="CA48" i="10" s="1"/>
  <c r="BZ11" i="10"/>
  <c r="BZ48" i="10" s="1"/>
  <c r="BY11" i="10"/>
  <c r="BY48" i="10" s="1"/>
  <c r="BX11" i="10"/>
  <c r="BX48" i="10" s="1"/>
  <c r="BW11" i="10"/>
  <c r="BW48" i="10" s="1"/>
  <c r="BV11" i="10"/>
  <c r="BV48" i="10" s="1"/>
  <c r="BU11" i="10"/>
  <c r="BU48" i="10" s="1"/>
  <c r="BT11" i="10"/>
  <c r="BT48" i="10" s="1"/>
  <c r="BS11" i="10"/>
  <c r="BS48" i="10" s="1"/>
  <c r="BR11" i="10"/>
  <c r="BR48" i="10" s="1"/>
  <c r="BQ11" i="10"/>
  <c r="BQ48" i="10" s="1"/>
  <c r="BP11" i="10"/>
  <c r="BP48" i="10" s="1"/>
  <c r="BO11" i="10"/>
  <c r="BO48" i="10" s="1"/>
  <c r="BN11" i="10"/>
  <c r="BN48" i="10" s="1"/>
  <c r="BM11" i="10"/>
  <c r="BM48" i="10" s="1"/>
  <c r="BL11" i="10"/>
  <c r="BL48" i="10" s="1"/>
  <c r="BK11" i="10"/>
  <c r="BK48" i="10" s="1"/>
  <c r="BJ11" i="10"/>
  <c r="BJ48" i="10" s="1"/>
  <c r="BI11" i="10"/>
  <c r="BI48" i="10" s="1"/>
  <c r="BH11" i="10"/>
  <c r="BH48" i="10" s="1"/>
  <c r="BG11" i="10"/>
  <c r="BG48" i="10" s="1"/>
  <c r="BF11" i="10"/>
  <c r="BF48" i="10" s="1"/>
  <c r="BE11" i="10"/>
  <c r="BE48" i="10" s="1"/>
  <c r="BD11" i="10"/>
  <c r="BD48" i="10" s="1"/>
  <c r="BC11" i="10"/>
  <c r="BC48" i="10" s="1"/>
  <c r="BB11" i="10"/>
  <c r="BB48" i="10" s="1"/>
  <c r="BA11" i="10"/>
  <c r="BA48" i="10" s="1"/>
  <c r="AZ11" i="10"/>
  <c r="AZ48" i="10" s="1"/>
  <c r="AY11" i="10"/>
  <c r="AY48" i="10" s="1"/>
  <c r="AX11" i="10"/>
  <c r="AX48" i="10" s="1"/>
  <c r="AW11" i="10"/>
  <c r="AW48" i="10" s="1"/>
  <c r="AV11" i="10"/>
  <c r="AV48" i="10" s="1"/>
  <c r="AU11" i="10"/>
  <c r="AU48" i="10" s="1"/>
  <c r="AT11" i="10"/>
  <c r="AT48" i="10" s="1"/>
  <c r="AS11" i="10"/>
  <c r="AS48" i="10" s="1"/>
  <c r="AR11" i="10"/>
  <c r="AR48" i="10" s="1"/>
  <c r="AQ11" i="10"/>
  <c r="AQ48" i="10" s="1"/>
  <c r="AP11" i="10"/>
  <c r="AP48" i="10" s="1"/>
  <c r="AO11" i="10"/>
  <c r="AO48" i="10" s="1"/>
  <c r="AN11" i="10"/>
  <c r="AN48" i="10" s="1"/>
  <c r="AM11" i="10"/>
  <c r="AM48" i="10" s="1"/>
  <c r="AL11" i="10"/>
  <c r="AL48" i="10" s="1"/>
  <c r="AK11" i="10"/>
  <c r="AK48" i="10" s="1"/>
  <c r="AJ11" i="10"/>
  <c r="AJ48" i="10" s="1"/>
  <c r="AI11" i="10"/>
  <c r="AI48" i="10" s="1"/>
  <c r="AH11" i="10"/>
  <c r="AH48" i="10" s="1"/>
  <c r="AG11" i="10"/>
  <c r="AG48" i="10" s="1"/>
  <c r="AF11" i="10"/>
  <c r="AF48" i="10" s="1"/>
  <c r="AE11" i="10"/>
  <c r="AE48" i="10" s="1"/>
  <c r="AD11" i="10"/>
  <c r="AD48" i="10" s="1"/>
  <c r="AC11" i="10"/>
  <c r="AC48" i="10" s="1"/>
  <c r="AB11" i="10"/>
  <c r="AB48" i="10" s="1"/>
  <c r="AA11" i="10"/>
  <c r="AA48" i="10" s="1"/>
  <c r="Z11" i="10"/>
  <c r="Z48" i="10" s="1"/>
  <c r="Y11" i="10"/>
  <c r="X11" i="10"/>
  <c r="X48" i="10" s="1"/>
  <c r="W11" i="10"/>
  <c r="W48" i="10" s="1"/>
  <c r="V11" i="10"/>
  <c r="V48" i="10" s="1"/>
  <c r="U11" i="10"/>
  <c r="U48" i="10" s="1"/>
  <c r="T11" i="10"/>
  <c r="T48" i="10" s="1"/>
  <c r="S11" i="10"/>
  <c r="S48" i="10" s="1"/>
  <c r="R11" i="10"/>
  <c r="R48" i="10" s="1"/>
  <c r="Q11" i="10"/>
  <c r="Q48" i="10" s="1"/>
  <c r="P11" i="10"/>
  <c r="P48" i="10" s="1"/>
  <c r="O11" i="10"/>
  <c r="O48" i="10" s="1"/>
  <c r="N11" i="10"/>
  <c r="N48" i="10" s="1"/>
  <c r="M11" i="10"/>
  <c r="M48" i="10" s="1"/>
  <c r="L11" i="10"/>
  <c r="L48" i="10" s="1"/>
  <c r="K11" i="10"/>
  <c r="K48" i="10" s="1"/>
  <c r="J11" i="10"/>
  <c r="J48" i="10" s="1"/>
  <c r="I11" i="10"/>
  <c r="I48" i="10" s="1"/>
  <c r="H11" i="10"/>
  <c r="H48" i="10" s="1"/>
  <c r="G11" i="10"/>
  <c r="G48" i="10" s="1"/>
  <c r="F11" i="10"/>
  <c r="F48" i="10" s="1"/>
  <c r="E11" i="10"/>
  <c r="E48" i="10" s="1"/>
  <c r="CZ10" i="10"/>
  <c r="CZ47" i="10" s="1"/>
  <c r="CY10" i="10"/>
  <c r="CY47" i="10" s="1"/>
  <c r="CX10" i="10"/>
  <c r="CX47" i="10" s="1"/>
  <c r="CW10" i="10"/>
  <c r="CW47" i="10" s="1"/>
  <c r="CV10" i="10"/>
  <c r="CV47" i="10" s="1"/>
  <c r="CU10" i="10"/>
  <c r="CU47" i="10" s="1"/>
  <c r="CT10" i="10"/>
  <c r="CT47" i="10" s="1"/>
  <c r="CS10" i="10"/>
  <c r="CS47" i="10" s="1"/>
  <c r="CR10" i="10"/>
  <c r="CR47" i="10" s="1"/>
  <c r="CQ10" i="10"/>
  <c r="CQ47" i="10" s="1"/>
  <c r="CP10" i="10"/>
  <c r="CP47" i="10" s="1"/>
  <c r="CO10" i="10"/>
  <c r="CO47" i="10" s="1"/>
  <c r="CN10" i="10"/>
  <c r="CN47" i="10" s="1"/>
  <c r="CM10" i="10"/>
  <c r="CM47" i="10" s="1"/>
  <c r="CL10" i="10"/>
  <c r="CL47" i="10" s="1"/>
  <c r="CK10" i="10"/>
  <c r="CK47" i="10" s="1"/>
  <c r="CJ10" i="10"/>
  <c r="CJ47" i="10" s="1"/>
  <c r="CI10" i="10"/>
  <c r="CI47" i="10" s="1"/>
  <c r="CH10" i="10"/>
  <c r="CH47" i="10" s="1"/>
  <c r="CG10" i="10"/>
  <c r="CG47" i="10" s="1"/>
  <c r="CF10" i="10"/>
  <c r="CF47" i="10" s="1"/>
  <c r="CE10" i="10"/>
  <c r="CE47" i="10" s="1"/>
  <c r="CD10" i="10"/>
  <c r="CD47" i="10" s="1"/>
  <c r="CC10" i="10"/>
  <c r="CC47" i="10" s="1"/>
  <c r="CB10" i="10"/>
  <c r="CB47" i="10" s="1"/>
  <c r="CA10" i="10"/>
  <c r="CA47" i="10" s="1"/>
  <c r="BZ10" i="10"/>
  <c r="BZ47" i="10" s="1"/>
  <c r="BY10" i="10"/>
  <c r="BY47" i="10" s="1"/>
  <c r="BX10" i="10"/>
  <c r="BX47" i="10" s="1"/>
  <c r="BW10" i="10"/>
  <c r="BW47" i="10" s="1"/>
  <c r="BV10" i="10"/>
  <c r="BV47" i="10" s="1"/>
  <c r="BU10" i="10"/>
  <c r="BU47" i="10" s="1"/>
  <c r="BT10" i="10"/>
  <c r="BT47" i="10" s="1"/>
  <c r="BS10" i="10"/>
  <c r="BS47" i="10" s="1"/>
  <c r="BR10" i="10"/>
  <c r="BR47" i="10" s="1"/>
  <c r="BQ10" i="10"/>
  <c r="BQ47" i="10" s="1"/>
  <c r="BP10" i="10"/>
  <c r="BP47" i="10" s="1"/>
  <c r="BO10" i="10"/>
  <c r="BO47" i="10" s="1"/>
  <c r="BN10" i="10"/>
  <c r="BN47" i="10" s="1"/>
  <c r="BM10" i="10"/>
  <c r="BM47" i="10" s="1"/>
  <c r="BL10" i="10"/>
  <c r="BL47" i="10" s="1"/>
  <c r="BK10" i="10"/>
  <c r="BK47" i="10" s="1"/>
  <c r="BJ10" i="10"/>
  <c r="BJ47" i="10" s="1"/>
  <c r="BI10" i="10"/>
  <c r="BI47" i="10" s="1"/>
  <c r="BH10" i="10"/>
  <c r="BH47" i="10" s="1"/>
  <c r="BG10" i="10"/>
  <c r="BG47" i="10" s="1"/>
  <c r="BF10" i="10"/>
  <c r="BF47" i="10" s="1"/>
  <c r="BE10" i="10"/>
  <c r="BE47" i="10" s="1"/>
  <c r="BD10" i="10"/>
  <c r="BD47" i="10" s="1"/>
  <c r="BC10" i="10"/>
  <c r="BC47" i="10" s="1"/>
  <c r="BB10" i="10"/>
  <c r="BB47" i="10" s="1"/>
  <c r="BA10" i="10"/>
  <c r="BA47" i="10" s="1"/>
  <c r="AZ10" i="10"/>
  <c r="AZ47" i="10" s="1"/>
  <c r="AY10" i="10"/>
  <c r="AY47" i="10" s="1"/>
  <c r="AX10" i="10"/>
  <c r="AX47" i="10" s="1"/>
  <c r="AW10" i="10"/>
  <c r="AW47" i="10" s="1"/>
  <c r="AV10" i="10"/>
  <c r="AV47" i="10" s="1"/>
  <c r="AU10" i="10"/>
  <c r="AU47" i="10" s="1"/>
  <c r="AT10" i="10"/>
  <c r="AT47" i="10" s="1"/>
  <c r="AS10" i="10"/>
  <c r="AS47" i="10" s="1"/>
  <c r="AR10" i="10"/>
  <c r="AR47" i="10" s="1"/>
  <c r="AQ10" i="10"/>
  <c r="AQ47" i="10" s="1"/>
  <c r="AP10" i="10"/>
  <c r="AP47" i="10" s="1"/>
  <c r="AO10" i="10"/>
  <c r="AO47" i="10" s="1"/>
  <c r="AN10" i="10"/>
  <c r="AN47" i="10" s="1"/>
  <c r="AM10" i="10"/>
  <c r="AM47" i="10" s="1"/>
  <c r="AL10" i="10"/>
  <c r="AL47" i="10" s="1"/>
  <c r="AK10" i="10"/>
  <c r="AK47" i="10" s="1"/>
  <c r="AJ10" i="10"/>
  <c r="AJ47" i="10" s="1"/>
  <c r="AI10" i="10"/>
  <c r="AI47" i="10" s="1"/>
  <c r="AH10" i="10"/>
  <c r="AH47" i="10" s="1"/>
  <c r="AG10" i="10"/>
  <c r="AG47" i="10" s="1"/>
  <c r="AF10" i="10"/>
  <c r="AF47" i="10" s="1"/>
  <c r="AE10" i="10"/>
  <c r="AE47" i="10" s="1"/>
  <c r="AD10" i="10"/>
  <c r="AD47" i="10" s="1"/>
  <c r="AC10" i="10"/>
  <c r="AC47" i="10" s="1"/>
  <c r="AB10" i="10"/>
  <c r="AB47" i="10" s="1"/>
  <c r="AA10" i="10"/>
  <c r="AA47" i="10" s="1"/>
  <c r="Z10" i="10"/>
  <c r="Z47" i="10" s="1"/>
  <c r="Y10" i="10"/>
  <c r="X10" i="10"/>
  <c r="X47" i="10" s="1"/>
  <c r="W10" i="10"/>
  <c r="W47" i="10" s="1"/>
  <c r="V10" i="10"/>
  <c r="V47" i="10" s="1"/>
  <c r="U10" i="10"/>
  <c r="U47" i="10" s="1"/>
  <c r="T10" i="10"/>
  <c r="T47" i="10" s="1"/>
  <c r="S10" i="10"/>
  <c r="S47" i="10" s="1"/>
  <c r="R10" i="10"/>
  <c r="R47" i="10" s="1"/>
  <c r="Q10" i="10"/>
  <c r="Q47" i="10" s="1"/>
  <c r="P10" i="10"/>
  <c r="P47" i="10" s="1"/>
  <c r="O10" i="10"/>
  <c r="O47" i="10" s="1"/>
  <c r="N10" i="10"/>
  <c r="N47" i="10" s="1"/>
  <c r="M10" i="10"/>
  <c r="M47" i="10" s="1"/>
  <c r="L10" i="10"/>
  <c r="L47" i="10" s="1"/>
  <c r="K10" i="10"/>
  <c r="K47" i="10" s="1"/>
  <c r="J10" i="10"/>
  <c r="J47" i="10" s="1"/>
  <c r="I10" i="10"/>
  <c r="I47" i="10" s="1"/>
  <c r="H10" i="10"/>
  <c r="H47" i="10" s="1"/>
  <c r="G10" i="10"/>
  <c r="G47" i="10" s="1"/>
  <c r="F10" i="10"/>
  <c r="F47" i="10" s="1"/>
  <c r="E10" i="10"/>
  <c r="E47" i="10" s="1"/>
  <c r="CZ9" i="10"/>
  <c r="CZ46" i="10" s="1"/>
  <c r="CY9" i="10"/>
  <c r="CY46" i="10" s="1"/>
  <c r="CX9" i="10"/>
  <c r="CX46" i="10" s="1"/>
  <c r="CW9" i="10"/>
  <c r="CW46" i="10" s="1"/>
  <c r="CV9" i="10"/>
  <c r="CV46" i="10" s="1"/>
  <c r="CU9" i="10"/>
  <c r="CU46" i="10" s="1"/>
  <c r="CT9" i="10"/>
  <c r="CT46" i="10" s="1"/>
  <c r="CS9" i="10"/>
  <c r="CS46" i="10" s="1"/>
  <c r="CR9" i="10"/>
  <c r="CR46" i="10" s="1"/>
  <c r="CQ9" i="10"/>
  <c r="CQ46" i="10" s="1"/>
  <c r="CP9" i="10"/>
  <c r="CP46" i="10" s="1"/>
  <c r="CO9" i="10"/>
  <c r="CO46" i="10" s="1"/>
  <c r="CN9" i="10"/>
  <c r="CN46" i="10" s="1"/>
  <c r="CM9" i="10"/>
  <c r="CM46" i="10" s="1"/>
  <c r="CL9" i="10"/>
  <c r="CL46" i="10" s="1"/>
  <c r="CK9" i="10"/>
  <c r="CK46" i="10" s="1"/>
  <c r="CJ9" i="10"/>
  <c r="CJ46" i="10" s="1"/>
  <c r="CI9" i="10"/>
  <c r="CI46" i="10" s="1"/>
  <c r="CH9" i="10"/>
  <c r="CH46" i="10" s="1"/>
  <c r="CG9" i="10"/>
  <c r="CG46" i="10" s="1"/>
  <c r="CF9" i="10"/>
  <c r="CF46" i="10" s="1"/>
  <c r="CE9" i="10"/>
  <c r="CE46" i="10" s="1"/>
  <c r="CD9" i="10"/>
  <c r="CD46" i="10" s="1"/>
  <c r="CC9" i="10"/>
  <c r="CC46" i="10" s="1"/>
  <c r="CB9" i="10"/>
  <c r="CB46" i="10" s="1"/>
  <c r="CA9" i="10"/>
  <c r="CA46" i="10" s="1"/>
  <c r="BZ9" i="10"/>
  <c r="BZ46" i="10" s="1"/>
  <c r="BY9" i="10"/>
  <c r="BY46" i="10" s="1"/>
  <c r="BX9" i="10"/>
  <c r="BX46" i="10" s="1"/>
  <c r="BW9" i="10"/>
  <c r="BW46" i="10" s="1"/>
  <c r="BV9" i="10"/>
  <c r="BV46" i="10" s="1"/>
  <c r="BU9" i="10"/>
  <c r="BU46" i="10" s="1"/>
  <c r="BT9" i="10"/>
  <c r="BT46" i="10" s="1"/>
  <c r="BS9" i="10"/>
  <c r="BS46" i="10" s="1"/>
  <c r="BR9" i="10"/>
  <c r="BR46" i="10" s="1"/>
  <c r="BQ9" i="10"/>
  <c r="BQ46" i="10" s="1"/>
  <c r="BP9" i="10"/>
  <c r="BP46" i="10" s="1"/>
  <c r="BO9" i="10"/>
  <c r="BO46" i="10" s="1"/>
  <c r="BN9" i="10"/>
  <c r="BN46" i="10" s="1"/>
  <c r="BM9" i="10"/>
  <c r="BM46" i="10" s="1"/>
  <c r="BL9" i="10"/>
  <c r="BL46" i="10" s="1"/>
  <c r="BK9" i="10"/>
  <c r="BK46" i="10" s="1"/>
  <c r="BJ9" i="10"/>
  <c r="BJ46" i="10" s="1"/>
  <c r="BI9" i="10"/>
  <c r="BI46" i="10" s="1"/>
  <c r="BH9" i="10"/>
  <c r="BH46" i="10" s="1"/>
  <c r="BG9" i="10"/>
  <c r="BG46" i="10" s="1"/>
  <c r="BF9" i="10"/>
  <c r="BF46" i="10" s="1"/>
  <c r="BE9" i="10"/>
  <c r="BE46" i="10" s="1"/>
  <c r="BD9" i="10"/>
  <c r="BD46" i="10" s="1"/>
  <c r="BC9" i="10"/>
  <c r="BC46" i="10" s="1"/>
  <c r="BB9" i="10"/>
  <c r="BB46" i="10" s="1"/>
  <c r="BA9" i="10"/>
  <c r="BA46" i="10" s="1"/>
  <c r="AZ9" i="10"/>
  <c r="AZ46" i="10" s="1"/>
  <c r="AY9" i="10"/>
  <c r="AY46" i="10" s="1"/>
  <c r="AX9" i="10"/>
  <c r="AX46" i="10" s="1"/>
  <c r="AW9" i="10"/>
  <c r="AW46" i="10" s="1"/>
  <c r="AV9" i="10"/>
  <c r="AV46" i="10" s="1"/>
  <c r="AU9" i="10"/>
  <c r="AU46" i="10" s="1"/>
  <c r="AT9" i="10"/>
  <c r="AT46" i="10" s="1"/>
  <c r="AS9" i="10"/>
  <c r="AS46" i="10" s="1"/>
  <c r="AR9" i="10"/>
  <c r="AR46" i="10" s="1"/>
  <c r="AQ9" i="10"/>
  <c r="AQ46" i="10" s="1"/>
  <c r="AP9" i="10"/>
  <c r="AP46" i="10" s="1"/>
  <c r="AO9" i="10"/>
  <c r="AO46" i="10" s="1"/>
  <c r="AN9" i="10"/>
  <c r="AN46" i="10" s="1"/>
  <c r="AM9" i="10"/>
  <c r="AM46" i="10" s="1"/>
  <c r="AL9" i="10"/>
  <c r="AL46" i="10" s="1"/>
  <c r="AK9" i="10"/>
  <c r="AK46" i="10" s="1"/>
  <c r="AJ9" i="10"/>
  <c r="AJ46" i="10" s="1"/>
  <c r="AI9" i="10"/>
  <c r="AI46" i="10" s="1"/>
  <c r="AH9" i="10"/>
  <c r="AH46" i="10" s="1"/>
  <c r="AG9" i="10"/>
  <c r="AG46" i="10" s="1"/>
  <c r="AF9" i="10"/>
  <c r="AF46" i="10" s="1"/>
  <c r="AE9" i="10"/>
  <c r="AE46" i="10" s="1"/>
  <c r="AD9" i="10"/>
  <c r="AD46" i="10" s="1"/>
  <c r="AC9" i="10"/>
  <c r="AC46" i="10" s="1"/>
  <c r="AB9" i="10"/>
  <c r="AB46" i="10" s="1"/>
  <c r="AA9" i="10"/>
  <c r="AA46" i="10" s="1"/>
  <c r="Z9" i="10"/>
  <c r="Z46" i="10" s="1"/>
  <c r="Y9" i="10"/>
  <c r="X9" i="10"/>
  <c r="X46" i="10" s="1"/>
  <c r="W9" i="10"/>
  <c r="W46" i="10" s="1"/>
  <c r="V9" i="10"/>
  <c r="V46" i="10" s="1"/>
  <c r="U9" i="10"/>
  <c r="U46" i="10" s="1"/>
  <c r="T9" i="10"/>
  <c r="T46" i="10" s="1"/>
  <c r="S9" i="10"/>
  <c r="S46" i="10" s="1"/>
  <c r="R9" i="10"/>
  <c r="R46" i="10" s="1"/>
  <c r="Q9" i="10"/>
  <c r="Q46" i="10" s="1"/>
  <c r="P9" i="10"/>
  <c r="P46" i="10" s="1"/>
  <c r="O9" i="10"/>
  <c r="O46" i="10" s="1"/>
  <c r="N9" i="10"/>
  <c r="N46" i="10" s="1"/>
  <c r="M9" i="10"/>
  <c r="M46" i="10" s="1"/>
  <c r="L9" i="10"/>
  <c r="L46" i="10" s="1"/>
  <c r="K9" i="10"/>
  <c r="K46" i="10" s="1"/>
  <c r="J9" i="10"/>
  <c r="J46" i="10" s="1"/>
  <c r="I9" i="10"/>
  <c r="I46" i="10" s="1"/>
  <c r="H9" i="10"/>
  <c r="H46" i="10" s="1"/>
  <c r="G9" i="10"/>
  <c r="G46" i="10" s="1"/>
  <c r="F9" i="10"/>
  <c r="F46" i="10" s="1"/>
  <c r="E9" i="10"/>
  <c r="E46" i="10" s="1"/>
  <c r="CZ8" i="10"/>
  <c r="CY8" i="10"/>
  <c r="CX8" i="10"/>
  <c r="CW8" i="10"/>
  <c r="CV8" i="10"/>
  <c r="CU8" i="10"/>
  <c r="CT8" i="10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12" i="10"/>
  <c r="D49" i="10" s="1"/>
  <c r="D11" i="10"/>
  <c r="D48" i="10" s="1"/>
  <c r="D10" i="10"/>
  <c r="D47" i="10" s="1"/>
  <c r="D9" i="10"/>
  <c r="D46" i="10" s="1"/>
  <c r="D8" i="10"/>
  <c r="D4" i="10"/>
  <c r="C76" i="11" l="1"/>
  <c r="G111" i="11"/>
  <c r="O111" i="11"/>
  <c r="W111" i="11"/>
  <c r="AE111" i="11"/>
  <c r="AM111" i="11"/>
  <c r="AU111" i="11"/>
  <c r="BC111" i="11"/>
  <c r="BK111" i="11"/>
  <c r="BS111" i="11"/>
  <c r="CA111" i="11"/>
  <c r="CI111" i="11"/>
  <c r="CQ111" i="11"/>
  <c r="CY111" i="11"/>
  <c r="H111" i="11"/>
  <c r="P111" i="11"/>
  <c r="X111" i="11"/>
  <c r="AF111" i="11"/>
  <c r="AN111" i="11"/>
  <c r="AV111" i="11"/>
  <c r="BD111" i="11"/>
  <c r="BL111" i="11"/>
  <c r="BT111" i="11"/>
  <c r="CB111" i="11"/>
  <c r="CJ111" i="11"/>
  <c r="CR111" i="11"/>
  <c r="I111" i="11"/>
  <c r="Q111" i="11"/>
  <c r="Y111" i="11"/>
  <c r="AG111" i="11"/>
  <c r="AO111" i="11"/>
  <c r="AW111" i="11"/>
  <c r="BE111" i="11"/>
  <c r="BM111" i="11"/>
  <c r="BU111" i="11"/>
  <c r="CC111" i="11"/>
  <c r="CK111" i="11"/>
  <c r="CS111" i="11"/>
  <c r="J111" i="11"/>
  <c r="R111" i="11"/>
  <c r="Z111" i="11"/>
  <c r="AH111" i="11"/>
  <c r="AP111" i="11"/>
  <c r="AX111" i="11"/>
  <c r="BF111" i="11"/>
  <c r="BN111" i="11"/>
  <c r="BV111" i="11"/>
  <c r="CD111" i="11"/>
  <c r="CL111" i="11"/>
  <c r="CT111" i="11"/>
  <c r="K111" i="11"/>
  <c r="S111" i="11"/>
  <c r="AA111" i="11"/>
  <c r="AI111" i="11"/>
  <c r="AQ111" i="11"/>
  <c r="AY111" i="11"/>
  <c r="BG111" i="11"/>
  <c r="BO111" i="11"/>
  <c r="BW111" i="11"/>
  <c r="CE111" i="11"/>
  <c r="CM111" i="11"/>
  <c r="CU111" i="11"/>
  <c r="D111" i="11"/>
  <c r="L111" i="11"/>
  <c r="T111" i="11"/>
  <c r="AB111" i="11"/>
  <c r="AJ111" i="11"/>
  <c r="AR111" i="11"/>
  <c r="AZ111" i="11"/>
  <c r="BH111" i="11"/>
  <c r="BP111" i="11"/>
  <c r="BX111" i="11"/>
  <c r="CF111" i="11"/>
  <c r="CN111" i="11"/>
  <c r="CV111" i="11"/>
  <c r="E111" i="11"/>
  <c r="M111" i="11"/>
  <c r="U111" i="11"/>
  <c r="AC111" i="11"/>
  <c r="AK111" i="11"/>
  <c r="AS111" i="11"/>
  <c r="BA111" i="11"/>
  <c r="BI111" i="11"/>
  <c r="BQ111" i="11"/>
  <c r="BY111" i="11"/>
  <c r="CG111" i="11"/>
  <c r="CO111" i="11"/>
  <c r="CW111" i="11"/>
  <c r="BJ111" i="11"/>
  <c r="F111" i="11"/>
  <c r="BR111" i="11"/>
  <c r="N111" i="11"/>
  <c r="BZ111" i="11"/>
  <c r="V111" i="11"/>
  <c r="CH111" i="11"/>
  <c r="AD111" i="11"/>
  <c r="CP111" i="11"/>
  <c r="AL111" i="11"/>
  <c r="CX111" i="11"/>
  <c r="AT111" i="11"/>
  <c r="BB111" i="11"/>
  <c r="A78" i="11"/>
  <c r="F77" i="11"/>
  <c r="N77" i="11"/>
  <c r="V77" i="11"/>
  <c r="AD77" i="11"/>
  <c r="AL77" i="11"/>
  <c r="AT77" i="11"/>
  <c r="BB77" i="11"/>
  <c r="BJ77" i="11"/>
  <c r="BR77" i="11"/>
  <c r="BZ77" i="11"/>
  <c r="CH77" i="11"/>
  <c r="CP77" i="11"/>
  <c r="CX77" i="11"/>
  <c r="G77" i="11"/>
  <c r="O77" i="11"/>
  <c r="W77" i="11"/>
  <c r="AE77" i="11"/>
  <c r="AM77" i="11"/>
  <c r="AU77" i="11"/>
  <c r="BC77" i="11"/>
  <c r="BK77" i="11"/>
  <c r="BS77" i="11"/>
  <c r="CA77" i="11"/>
  <c r="CI77" i="11"/>
  <c r="CQ77" i="11"/>
  <c r="CY77" i="11"/>
  <c r="H77" i="11"/>
  <c r="P77" i="11"/>
  <c r="X77" i="11"/>
  <c r="AF77" i="11"/>
  <c r="AN77" i="11"/>
  <c r="AV77" i="11"/>
  <c r="BD77" i="11"/>
  <c r="BL77" i="11"/>
  <c r="BT77" i="11"/>
  <c r="CB77" i="11"/>
  <c r="CJ77" i="11"/>
  <c r="CR77" i="11"/>
  <c r="I77" i="11"/>
  <c r="Q77" i="11"/>
  <c r="Y77" i="11"/>
  <c r="AG77" i="11"/>
  <c r="AO77" i="11"/>
  <c r="AW77" i="11"/>
  <c r="BE77" i="11"/>
  <c r="BM77" i="11"/>
  <c r="BU77" i="11"/>
  <c r="CC77" i="11"/>
  <c r="CK77" i="11"/>
  <c r="CS77" i="11"/>
  <c r="J77" i="11"/>
  <c r="R77" i="11"/>
  <c r="Z77" i="11"/>
  <c r="AH77" i="11"/>
  <c r="AP77" i="11"/>
  <c r="AX77" i="11"/>
  <c r="BF77" i="11"/>
  <c r="BN77" i="11"/>
  <c r="BV77" i="11"/>
  <c r="CD77" i="11"/>
  <c r="CL77" i="11"/>
  <c r="CT77" i="11"/>
  <c r="K77" i="11"/>
  <c r="S77" i="11"/>
  <c r="AA77" i="11"/>
  <c r="AI77" i="11"/>
  <c r="AQ77" i="11"/>
  <c r="AY77" i="11"/>
  <c r="BG77" i="11"/>
  <c r="BO77" i="11"/>
  <c r="BW77" i="11"/>
  <c r="CE77" i="11"/>
  <c r="CM77" i="11"/>
  <c r="CU77" i="11"/>
  <c r="D77" i="11"/>
  <c r="L77" i="11"/>
  <c r="T77" i="11"/>
  <c r="AB77" i="11"/>
  <c r="AJ77" i="11"/>
  <c r="AR77" i="11"/>
  <c r="AZ77" i="11"/>
  <c r="BH77" i="11"/>
  <c r="BP77" i="11"/>
  <c r="BX77" i="11"/>
  <c r="CF77" i="11"/>
  <c r="CN77" i="11"/>
  <c r="CV77" i="11"/>
  <c r="E77" i="11"/>
  <c r="M77" i="11"/>
  <c r="U77" i="11"/>
  <c r="AC77" i="11"/>
  <c r="AK77" i="11"/>
  <c r="AS77" i="11"/>
  <c r="BA77" i="11"/>
  <c r="BI77" i="11"/>
  <c r="BQ77" i="11"/>
  <c r="BY77" i="11"/>
  <c r="CG77" i="11"/>
  <c r="CO77" i="11"/>
  <c r="CW77" i="11"/>
  <c r="C42" i="11"/>
  <c r="A112" i="11"/>
  <c r="C110" i="11"/>
  <c r="C9" i="11"/>
  <c r="H43" i="11"/>
  <c r="P43" i="11"/>
  <c r="X43" i="11"/>
  <c r="AF43" i="11"/>
  <c r="AN43" i="11"/>
  <c r="AV43" i="11"/>
  <c r="BD43" i="11"/>
  <c r="BL43" i="11"/>
  <c r="BT43" i="11"/>
  <c r="CB43" i="11"/>
  <c r="CJ43" i="11"/>
  <c r="CR43" i="11"/>
  <c r="I43" i="11"/>
  <c r="Q43" i="11"/>
  <c r="Y43" i="11"/>
  <c r="AG43" i="11"/>
  <c r="AO43" i="11"/>
  <c r="AW43" i="11"/>
  <c r="BE43" i="11"/>
  <c r="BM43" i="11"/>
  <c r="BU43" i="11"/>
  <c r="CC43" i="11"/>
  <c r="CK43" i="11"/>
  <c r="CS43" i="11"/>
  <c r="J43" i="11"/>
  <c r="R43" i="11"/>
  <c r="Z43" i="11"/>
  <c r="AH43" i="11"/>
  <c r="AP43" i="11"/>
  <c r="AX43" i="11"/>
  <c r="BF43" i="11"/>
  <c r="BN43" i="11"/>
  <c r="BV43" i="11"/>
  <c r="CD43" i="11"/>
  <c r="CL43" i="11"/>
  <c r="CT43" i="11"/>
  <c r="K43" i="11"/>
  <c r="S43" i="11"/>
  <c r="AA43" i="11"/>
  <c r="AI43" i="11"/>
  <c r="AQ43" i="11"/>
  <c r="AY43" i="11"/>
  <c r="BG43" i="11"/>
  <c r="BO43" i="11"/>
  <c r="BW43" i="11"/>
  <c r="CE43" i="11"/>
  <c r="CM43" i="11"/>
  <c r="CU43" i="11"/>
  <c r="L43" i="11"/>
  <c r="T43" i="11"/>
  <c r="AB43" i="11"/>
  <c r="AJ43" i="11"/>
  <c r="AR43" i="11"/>
  <c r="AZ43" i="11"/>
  <c r="BH43" i="11"/>
  <c r="BP43" i="11"/>
  <c r="BX43" i="11"/>
  <c r="CF43" i="11"/>
  <c r="CN43" i="11"/>
  <c r="CV43" i="11"/>
  <c r="E43" i="11"/>
  <c r="M43" i="11"/>
  <c r="U43" i="11"/>
  <c r="AC43" i="11"/>
  <c r="AK43" i="11"/>
  <c r="AS43" i="11"/>
  <c r="BA43" i="11"/>
  <c r="BI43" i="11"/>
  <c r="BQ43" i="11"/>
  <c r="BY43" i="11"/>
  <c r="CG43" i="11"/>
  <c r="CO43" i="11"/>
  <c r="CW43" i="11"/>
  <c r="F43" i="11"/>
  <c r="N43" i="11"/>
  <c r="V43" i="11"/>
  <c r="AD43" i="11"/>
  <c r="AL43" i="11"/>
  <c r="AT43" i="11"/>
  <c r="BB43" i="11"/>
  <c r="BJ43" i="11"/>
  <c r="BR43" i="11"/>
  <c r="BZ43" i="11"/>
  <c r="CH43" i="11"/>
  <c r="CP43" i="11"/>
  <c r="CX43" i="11"/>
  <c r="AU43" i="11"/>
  <c r="BC43" i="11"/>
  <c r="BK43" i="11"/>
  <c r="G43" i="11"/>
  <c r="BS43" i="11"/>
  <c r="O43" i="11"/>
  <c r="CA43" i="11"/>
  <c r="W43" i="11"/>
  <c r="CI43" i="11"/>
  <c r="AE43" i="11"/>
  <c r="AM43" i="11"/>
  <c r="CQ43" i="11"/>
  <c r="CY43" i="11"/>
  <c r="A44" i="11"/>
  <c r="D44" i="11" s="1"/>
  <c r="A11" i="11"/>
  <c r="P11" i="11" s="1"/>
  <c r="AD10" i="11"/>
  <c r="AL10" i="11"/>
  <c r="AT10" i="11"/>
  <c r="BB10" i="11"/>
  <c r="BJ10" i="11"/>
  <c r="BR10" i="11"/>
  <c r="BZ10" i="11"/>
  <c r="CH10" i="11"/>
  <c r="CP10" i="11"/>
  <c r="CX10" i="11"/>
  <c r="AE10" i="11"/>
  <c r="AM10" i="11"/>
  <c r="AU10" i="11"/>
  <c r="BC10" i="11"/>
  <c r="BK10" i="11"/>
  <c r="BS10" i="11"/>
  <c r="CA10" i="11"/>
  <c r="CI10" i="11"/>
  <c r="CQ10" i="11"/>
  <c r="CY10" i="11"/>
  <c r="AF10" i="11"/>
  <c r="AN10" i="11"/>
  <c r="AV10" i="11"/>
  <c r="BD10" i="11"/>
  <c r="BL10" i="11"/>
  <c r="BT10" i="11"/>
  <c r="CB10" i="11"/>
  <c r="CJ10" i="11"/>
  <c r="CR10" i="11"/>
  <c r="Y10" i="11"/>
  <c r="AG10" i="11"/>
  <c r="AO10" i="11"/>
  <c r="AW10" i="11"/>
  <c r="BE10" i="11"/>
  <c r="BM10" i="11"/>
  <c r="BU10" i="11"/>
  <c r="CC10" i="11"/>
  <c r="CK10" i="11"/>
  <c r="CS10" i="11"/>
  <c r="Z10" i="11"/>
  <c r="AH10" i="11"/>
  <c r="AP10" i="11"/>
  <c r="AX10" i="11"/>
  <c r="BF10" i="11"/>
  <c r="BN10" i="11"/>
  <c r="BV10" i="11"/>
  <c r="CD10" i="11"/>
  <c r="CL10" i="11"/>
  <c r="CT10" i="11"/>
  <c r="AA10" i="11"/>
  <c r="AI10" i="11"/>
  <c r="AQ10" i="11"/>
  <c r="AY10" i="11"/>
  <c r="BG10" i="11"/>
  <c r="BO10" i="11"/>
  <c r="BW10" i="11"/>
  <c r="CE10" i="11"/>
  <c r="CM10" i="11"/>
  <c r="CU10" i="11"/>
  <c r="AB10" i="11"/>
  <c r="AJ10" i="11"/>
  <c r="AR10" i="11"/>
  <c r="AZ10" i="11"/>
  <c r="BH10" i="11"/>
  <c r="BP10" i="11"/>
  <c r="BX10" i="11"/>
  <c r="CF10" i="11"/>
  <c r="CN10" i="11"/>
  <c r="CV10" i="11"/>
  <c r="CG10" i="11"/>
  <c r="AC10" i="11"/>
  <c r="CO10" i="11"/>
  <c r="AK10" i="11"/>
  <c r="CW10" i="11"/>
  <c r="AS10" i="11"/>
  <c r="BA10" i="11"/>
  <c r="BI10" i="11"/>
  <c r="BQ10" i="11"/>
  <c r="BY10" i="11"/>
  <c r="F10" i="11"/>
  <c r="N10" i="11"/>
  <c r="V10" i="11"/>
  <c r="G10" i="11"/>
  <c r="O10" i="11"/>
  <c r="W10" i="11"/>
  <c r="H10" i="11"/>
  <c r="P10" i="11"/>
  <c r="X10" i="11"/>
  <c r="I10" i="11"/>
  <c r="Q10" i="11"/>
  <c r="J10" i="11"/>
  <c r="R10" i="11"/>
  <c r="L10" i="11"/>
  <c r="T10" i="11"/>
  <c r="E10" i="11"/>
  <c r="D10" i="11"/>
  <c r="K10" i="11"/>
  <c r="M10" i="11"/>
  <c r="S10" i="11"/>
  <c r="U10" i="11"/>
  <c r="Y3" i="10"/>
  <c r="Y47" i="10"/>
  <c r="Y5" i="10"/>
  <c r="Y49" i="10"/>
  <c r="Y2" i="10"/>
  <c r="Y46" i="10"/>
  <c r="Y4" i="10"/>
  <c r="Y48" i="10"/>
  <c r="E2" i="10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C77" i="11" l="1"/>
  <c r="A79" i="11"/>
  <c r="J78" i="11"/>
  <c r="R78" i="11"/>
  <c r="Z78" i="11"/>
  <c r="AH78" i="11"/>
  <c r="AP78" i="11"/>
  <c r="AX78" i="11"/>
  <c r="BF78" i="11"/>
  <c r="BN78" i="11"/>
  <c r="BV78" i="11"/>
  <c r="CD78" i="11"/>
  <c r="CL78" i="11"/>
  <c r="CT78" i="11"/>
  <c r="K78" i="11"/>
  <c r="S78" i="11"/>
  <c r="AA78" i="11"/>
  <c r="AI78" i="11"/>
  <c r="AQ78" i="11"/>
  <c r="AY78" i="11"/>
  <c r="BG78" i="11"/>
  <c r="BO78" i="11"/>
  <c r="BW78" i="11"/>
  <c r="CE78" i="11"/>
  <c r="CM78" i="11"/>
  <c r="CU78" i="11"/>
  <c r="D78" i="11"/>
  <c r="L78" i="11"/>
  <c r="T78" i="11"/>
  <c r="AB78" i="11"/>
  <c r="AJ78" i="11"/>
  <c r="AR78" i="11"/>
  <c r="AZ78" i="11"/>
  <c r="BH78" i="11"/>
  <c r="BP78" i="11"/>
  <c r="BX78" i="11"/>
  <c r="CF78" i="11"/>
  <c r="CN78" i="11"/>
  <c r="CV78" i="11"/>
  <c r="E78" i="11"/>
  <c r="M78" i="11"/>
  <c r="U78" i="11"/>
  <c r="AC78" i="11"/>
  <c r="AK78" i="11"/>
  <c r="AS78" i="11"/>
  <c r="BA78" i="11"/>
  <c r="BI78" i="11"/>
  <c r="BQ78" i="11"/>
  <c r="BY78" i="11"/>
  <c r="CG78" i="11"/>
  <c r="CO78" i="11"/>
  <c r="CW78" i="11"/>
  <c r="F78" i="11"/>
  <c r="N78" i="11"/>
  <c r="V78" i="11"/>
  <c r="AD78" i="11"/>
  <c r="AL78" i="11"/>
  <c r="AT78" i="11"/>
  <c r="BB78" i="11"/>
  <c r="BJ78" i="11"/>
  <c r="BR78" i="11"/>
  <c r="BZ78" i="11"/>
  <c r="CH78" i="11"/>
  <c r="CP78" i="11"/>
  <c r="CX78" i="11"/>
  <c r="G78" i="11"/>
  <c r="O78" i="11"/>
  <c r="W78" i="11"/>
  <c r="AE78" i="11"/>
  <c r="AM78" i="11"/>
  <c r="AU78" i="11"/>
  <c r="BC78" i="11"/>
  <c r="BK78" i="11"/>
  <c r="BS78" i="11"/>
  <c r="CA78" i="11"/>
  <c r="CI78" i="11"/>
  <c r="CQ78" i="11"/>
  <c r="CY78" i="11"/>
  <c r="H78" i="11"/>
  <c r="P78" i="11"/>
  <c r="X78" i="11"/>
  <c r="AF78" i="11"/>
  <c r="AN78" i="11"/>
  <c r="AV78" i="11"/>
  <c r="BD78" i="11"/>
  <c r="BL78" i="11"/>
  <c r="BT78" i="11"/>
  <c r="CB78" i="11"/>
  <c r="CJ78" i="11"/>
  <c r="CR78" i="11"/>
  <c r="I78" i="11"/>
  <c r="Q78" i="11"/>
  <c r="Y78" i="11"/>
  <c r="AG78" i="11"/>
  <c r="AO78" i="11"/>
  <c r="AW78" i="11"/>
  <c r="BE78" i="11"/>
  <c r="BM78" i="11"/>
  <c r="BU78" i="11"/>
  <c r="CC78" i="11"/>
  <c r="CK78" i="11"/>
  <c r="CS78" i="11"/>
  <c r="K112" i="11"/>
  <c r="S112" i="11"/>
  <c r="AA112" i="11"/>
  <c r="AI112" i="11"/>
  <c r="AQ112" i="11"/>
  <c r="AY112" i="11"/>
  <c r="BG112" i="11"/>
  <c r="BO112" i="11"/>
  <c r="BW112" i="11"/>
  <c r="CE112" i="11"/>
  <c r="CM112" i="11"/>
  <c r="CU112" i="11"/>
  <c r="D112" i="11"/>
  <c r="L112" i="11"/>
  <c r="T112" i="11"/>
  <c r="AB112" i="11"/>
  <c r="AJ112" i="11"/>
  <c r="AR112" i="11"/>
  <c r="AZ112" i="11"/>
  <c r="BH112" i="11"/>
  <c r="BP112" i="11"/>
  <c r="BX112" i="11"/>
  <c r="CF112" i="11"/>
  <c r="CN112" i="11"/>
  <c r="CV112" i="11"/>
  <c r="E112" i="11"/>
  <c r="M112" i="11"/>
  <c r="U112" i="11"/>
  <c r="AC112" i="11"/>
  <c r="AK112" i="11"/>
  <c r="AS112" i="11"/>
  <c r="BA112" i="11"/>
  <c r="BI112" i="11"/>
  <c r="BQ112" i="11"/>
  <c r="BY112" i="11"/>
  <c r="CG112" i="11"/>
  <c r="CO112" i="11"/>
  <c r="CW112" i="11"/>
  <c r="F112" i="11"/>
  <c r="N112" i="11"/>
  <c r="V112" i="11"/>
  <c r="AD112" i="11"/>
  <c r="AL112" i="11"/>
  <c r="AT112" i="11"/>
  <c r="BB112" i="11"/>
  <c r="BJ112" i="11"/>
  <c r="BR112" i="11"/>
  <c r="BZ112" i="11"/>
  <c r="CH112" i="11"/>
  <c r="CP112" i="11"/>
  <c r="CX112" i="11"/>
  <c r="G112" i="11"/>
  <c r="O112" i="11"/>
  <c r="W112" i="11"/>
  <c r="AE112" i="11"/>
  <c r="AM112" i="11"/>
  <c r="AU112" i="11"/>
  <c r="BC112" i="11"/>
  <c r="BK112" i="11"/>
  <c r="BS112" i="11"/>
  <c r="CA112" i="11"/>
  <c r="CI112" i="11"/>
  <c r="CQ112" i="11"/>
  <c r="CY112" i="11"/>
  <c r="H112" i="11"/>
  <c r="P112" i="11"/>
  <c r="X112" i="11"/>
  <c r="AF112" i="11"/>
  <c r="AN112" i="11"/>
  <c r="AV112" i="11"/>
  <c r="BD112" i="11"/>
  <c r="BL112" i="11"/>
  <c r="BT112" i="11"/>
  <c r="CB112" i="11"/>
  <c r="CJ112" i="11"/>
  <c r="CR112" i="11"/>
  <c r="I112" i="11"/>
  <c r="Q112" i="11"/>
  <c r="Y112" i="11"/>
  <c r="AG112" i="11"/>
  <c r="AO112" i="11"/>
  <c r="AW112" i="11"/>
  <c r="BE112" i="11"/>
  <c r="BM112" i="11"/>
  <c r="BU112" i="11"/>
  <c r="CC112" i="11"/>
  <c r="CK112" i="11"/>
  <c r="CS112" i="11"/>
  <c r="Z112" i="11"/>
  <c r="CL112" i="11"/>
  <c r="AH112" i="11"/>
  <c r="CT112" i="11"/>
  <c r="AP112" i="11"/>
  <c r="AX112" i="11"/>
  <c r="BF112" i="11"/>
  <c r="BN112" i="11"/>
  <c r="J112" i="11"/>
  <c r="BV112" i="11"/>
  <c r="R112" i="11"/>
  <c r="CD112" i="11"/>
  <c r="C43" i="11"/>
  <c r="A113" i="11"/>
  <c r="C111" i="11"/>
  <c r="E44" i="11"/>
  <c r="M44" i="11"/>
  <c r="U44" i="11"/>
  <c r="AC44" i="11"/>
  <c r="AK44" i="11"/>
  <c r="AS44" i="11"/>
  <c r="BA44" i="11"/>
  <c r="BI44" i="11"/>
  <c r="BQ44" i="11"/>
  <c r="BY44" i="11"/>
  <c r="CG44" i="11"/>
  <c r="F44" i="11"/>
  <c r="N44" i="11"/>
  <c r="V44" i="11"/>
  <c r="AD44" i="11"/>
  <c r="AL44" i="11"/>
  <c r="AT44" i="11"/>
  <c r="BB44" i="11"/>
  <c r="BJ44" i="11"/>
  <c r="BR44" i="11"/>
  <c r="G44" i="11"/>
  <c r="O44" i="11"/>
  <c r="W44" i="11"/>
  <c r="AE44" i="11"/>
  <c r="AM44" i="11"/>
  <c r="AU44" i="11"/>
  <c r="BC44" i="11"/>
  <c r="BK44" i="11"/>
  <c r="BS44" i="11"/>
  <c r="CA44" i="11"/>
  <c r="H44" i="11"/>
  <c r="P44" i="11"/>
  <c r="X44" i="11"/>
  <c r="AF44" i="11"/>
  <c r="AN44" i="11"/>
  <c r="AV44" i="11"/>
  <c r="BD44" i="11"/>
  <c r="BL44" i="11"/>
  <c r="BT44" i="11"/>
  <c r="I44" i="11"/>
  <c r="Q44" i="11"/>
  <c r="Y44" i="11"/>
  <c r="AG44" i="11"/>
  <c r="AO44" i="11"/>
  <c r="AW44" i="11"/>
  <c r="BE44" i="11"/>
  <c r="BM44" i="11"/>
  <c r="BU44" i="11"/>
  <c r="CC44" i="11"/>
  <c r="J44" i="11"/>
  <c r="R44" i="11"/>
  <c r="Z44" i="11"/>
  <c r="AH44" i="11"/>
  <c r="AP44" i="11"/>
  <c r="AX44" i="11"/>
  <c r="BF44" i="11"/>
  <c r="BN44" i="11"/>
  <c r="BV44" i="11"/>
  <c r="CD44" i="11"/>
  <c r="K44" i="11"/>
  <c r="S44" i="11"/>
  <c r="AA44" i="11"/>
  <c r="AI44" i="11"/>
  <c r="AQ44" i="11"/>
  <c r="AY44" i="11"/>
  <c r="BG44" i="11"/>
  <c r="BO44" i="11"/>
  <c r="BW44" i="11"/>
  <c r="CE44" i="11"/>
  <c r="L44" i="11"/>
  <c r="BX44" i="11"/>
  <c r="CL44" i="11"/>
  <c r="CT44" i="11"/>
  <c r="T44" i="11"/>
  <c r="BZ44" i="11"/>
  <c r="CM44" i="11"/>
  <c r="CU44" i="11"/>
  <c r="AB44" i="11"/>
  <c r="CB44" i="11"/>
  <c r="CN44" i="11"/>
  <c r="CV44" i="11"/>
  <c r="AJ44" i="11"/>
  <c r="CF44" i="11"/>
  <c r="CO44" i="11"/>
  <c r="CW44" i="11"/>
  <c r="AR44" i="11"/>
  <c r="CH44" i="11"/>
  <c r="CP44" i="11"/>
  <c r="CX44" i="11"/>
  <c r="AZ44" i="11"/>
  <c r="CI44" i="11"/>
  <c r="CQ44" i="11"/>
  <c r="CY44" i="11"/>
  <c r="CR44" i="11"/>
  <c r="CS44" i="11"/>
  <c r="BH44" i="11"/>
  <c r="BP44" i="11"/>
  <c r="CJ44" i="11"/>
  <c r="CK44" i="11"/>
  <c r="A45" i="11"/>
  <c r="D45" i="11" s="1"/>
  <c r="C10" i="11"/>
  <c r="A12" i="11"/>
  <c r="AE11" i="11"/>
  <c r="AM11" i="11"/>
  <c r="AU11" i="11"/>
  <c r="BC11" i="11"/>
  <c r="BK11" i="11"/>
  <c r="BS11" i="11"/>
  <c r="CA11" i="11"/>
  <c r="CI11" i="11"/>
  <c r="CQ11" i="11"/>
  <c r="CY11" i="11"/>
  <c r="AF11" i="11"/>
  <c r="AN11" i="11"/>
  <c r="AV11" i="11"/>
  <c r="BD11" i="11"/>
  <c r="BL11" i="11"/>
  <c r="BT11" i="11"/>
  <c r="CB11" i="11"/>
  <c r="CJ11" i="11"/>
  <c r="CR11" i="11"/>
  <c r="Y11" i="11"/>
  <c r="AG11" i="11"/>
  <c r="AO11" i="11"/>
  <c r="AW11" i="11"/>
  <c r="BE11" i="11"/>
  <c r="BM11" i="11"/>
  <c r="BU11" i="11"/>
  <c r="CC11" i="11"/>
  <c r="CK11" i="11"/>
  <c r="CS11" i="11"/>
  <c r="Z11" i="11"/>
  <c r="AH11" i="11"/>
  <c r="AP11" i="11"/>
  <c r="AX11" i="11"/>
  <c r="BF11" i="11"/>
  <c r="BN11" i="11"/>
  <c r="BV11" i="11"/>
  <c r="CD11" i="11"/>
  <c r="CL11" i="11"/>
  <c r="CT11" i="11"/>
  <c r="AA11" i="11"/>
  <c r="AI11" i="11"/>
  <c r="AQ11" i="11"/>
  <c r="AY11" i="11"/>
  <c r="BG11" i="11"/>
  <c r="BO11" i="11"/>
  <c r="BW11" i="11"/>
  <c r="CE11" i="11"/>
  <c r="CM11" i="11"/>
  <c r="CU11" i="11"/>
  <c r="AB11" i="11"/>
  <c r="AJ11" i="11"/>
  <c r="AR11" i="11"/>
  <c r="AZ11" i="11"/>
  <c r="BH11" i="11"/>
  <c r="BP11" i="11"/>
  <c r="BX11" i="11"/>
  <c r="CF11" i="11"/>
  <c r="CN11" i="11"/>
  <c r="CV11" i="11"/>
  <c r="AC11" i="11"/>
  <c r="AK11" i="11"/>
  <c r="AS11" i="11"/>
  <c r="BA11" i="11"/>
  <c r="BI11" i="11"/>
  <c r="BQ11" i="11"/>
  <c r="BY11" i="11"/>
  <c r="CG11" i="11"/>
  <c r="CO11" i="11"/>
  <c r="CW11" i="11"/>
  <c r="BR11" i="11"/>
  <c r="BZ11" i="11"/>
  <c r="CH11" i="11"/>
  <c r="AD11" i="11"/>
  <c r="CP11" i="11"/>
  <c r="AL11" i="11"/>
  <c r="CX11" i="11"/>
  <c r="AT11" i="11"/>
  <c r="BB11" i="11"/>
  <c r="J11" i="11"/>
  <c r="R11" i="11"/>
  <c r="BJ11" i="11"/>
  <c r="K11" i="11"/>
  <c r="S11" i="11"/>
  <c r="L11" i="11"/>
  <c r="T11" i="11"/>
  <c r="E11" i="11"/>
  <c r="M11" i="11"/>
  <c r="U11" i="11"/>
  <c r="F11" i="11"/>
  <c r="N11" i="11"/>
  <c r="V11" i="11"/>
  <c r="H11" i="11"/>
  <c r="X11" i="11"/>
  <c r="Q11" i="11"/>
  <c r="W11" i="11"/>
  <c r="D11" i="11"/>
  <c r="I11" i="11"/>
  <c r="G11" i="11"/>
  <c r="O11" i="11"/>
  <c r="F4" i="10"/>
  <c r="H5" i="10"/>
  <c r="I5" i="10"/>
  <c r="J5" i="10"/>
  <c r="K5" i="10"/>
  <c r="M5" i="10"/>
  <c r="F5" i="10"/>
  <c r="N5" i="10"/>
  <c r="L5" i="10"/>
  <c r="E5" i="10"/>
  <c r="G5" i="10"/>
  <c r="O5" i="10"/>
  <c r="D5" i="10"/>
  <c r="L4" i="10"/>
  <c r="H4" i="10"/>
  <c r="O4" i="10"/>
  <c r="K4" i="10"/>
  <c r="G4" i="10"/>
  <c r="N4" i="10"/>
  <c r="J4" i="10"/>
  <c r="E4" i="10"/>
  <c r="M4" i="10"/>
  <c r="I4" i="10"/>
  <c r="C78" i="11" l="1"/>
  <c r="G113" i="11"/>
  <c r="O113" i="11"/>
  <c r="W113" i="11"/>
  <c r="AE113" i="11"/>
  <c r="AM113" i="11"/>
  <c r="AU113" i="11"/>
  <c r="BC113" i="11"/>
  <c r="BK113" i="11"/>
  <c r="BS113" i="11"/>
  <c r="CA113" i="11"/>
  <c r="CI113" i="11"/>
  <c r="CQ113" i="11"/>
  <c r="CY113" i="11"/>
  <c r="H113" i="11"/>
  <c r="P113" i="11"/>
  <c r="X113" i="11"/>
  <c r="AF113" i="11"/>
  <c r="AN113" i="11"/>
  <c r="AV113" i="11"/>
  <c r="BD113" i="11"/>
  <c r="BL113" i="11"/>
  <c r="BT113" i="11"/>
  <c r="CB113" i="11"/>
  <c r="CJ113" i="11"/>
  <c r="CR113" i="11"/>
  <c r="I113" i="11"/>
  <c r="Q113" i="11"/>
  <c r="Y113" i="11"/>
  <c r="AG113" i="11"/>
  <c r="AO113" i="11"/>
  <c r="AW113" i="11"/>
  <c r="BE113" i="11"/>
  <c r="BM113" i="11"/>
  <c r="BU113" i="11"/>
  <c r="CC113" i="11"/>
  <c r="CK113" i="11"/>
  <c r="CS113" i="11"/>
  <c r="J113" i="11"/>
  <c r="R113" i="11"/>
  <c r="Z113" i="11"/>
  <c r="AH113" i="11"/>
  <c r="AP113" i="11"/>
  <c r="AX113" i="11"/>
  <c r="BF113" i="11"/>
  <c r="BN113" i="11"/>
  <c r="BV113" i="11"/>
  <c r="CD113" i="11"/>
  <c r="CL113" i="11"/>
  <c r="CT113" i="11"/>
  <c r="K113" i="11"/>
  <c r="S113" i="11"/>
  <c r="AA113" i="11"/>
  <c r="AI113" i="11"/>
  <c r="AQ113" i="11"/>
  <c r="AY113" i="11"/>
  <c r="BG113" i="11"/>
  <c r="BO113" i="11"/>
  <c r="BW113" i="11"/>
  <c r="CE113" i="11"/>
  <c r="CM113" i="11"/>
  <c r="CU113" i="11"/>
  <c r="D113" i="11"/>
  <c r="L113" i="11"/>
  <c r="T113" i="11"/>
  <c r="AB113" i="11"/>
  <c r="AJ113" i="11"/>
  <c r="AR113" i="11"/>
  <c r="AZ113" i="11"/>
  <c r="BH113" i="11"/>
  <c r="BP113" i="11"/>
  <c r="BX113" i="11"/>
  <c r="CF113" i="11"/>
  <c r="CN113" i="11"/>
  <c r="CV113" i="11"/>
  <c r="E113" i="11"/>
  <c r="M113" i="11"/>
  <c r="U113" i="11"/>
  <c r="AC113" i="11"/>
  <c r="AK113" i="11"/>
  <c r="AS113" i="11"/>
  <c r="BA113" i="11"/>
  <c r="BI113" i="11"/>
  <c r="BQ113" i="11"/>
  <c r="BY113" i="11"/>
  <c r="CG113" i="11"/>
  <c r="CO113" i="11"/>
  <c r="CW113" i="11"/>
  <c r="BB113" i="11"/>
  <c r="BJ113" i="11"/>
  <c r="F113" i="11"/>
  <c r="BR113" i="11"/>
  <c r="N113" i="11"/>
  <c r="BZ113" i="11"/>
  <c r="V113" i="11"/>
  <c r="CH113" i="11"/>
  <c r="AD113" i="11"/>
  <c r="CP113" i="11"/>
  <c r="AL113" i="11"/>
  <c r="CX113" i="11"/>
  <c r="AT113" i="11"/>
  <c r="A80" i="11"/>
  <c r="F79" i="11"/>
  <c r="N79" i="11"/>
  <c r="V79" i="11"/>
  <c r="AD79" i="11"/>
  <c r="AL79" i="11"/>
  <c r="AT79" i="11"/>
  <c r="BB79" i="11"/>
  <c r="BJ79" i="11"/>
  <c r="BR79" i="11"/>
  <c r="BZ79" i="11"/>
  <c r="CH79" i="11"/>
  <c r="CP79" i="11"/>
  <c r="CX79" i="11"/>
  <c r="G79" i="11"/>
  <c r="O79" i="11"/>
  <c r="W79" i="11"/>
  <c r="AE79" i="11"/>
  <c r="AM79" i="11"/>
  <c r="AU79" i="11"/>
  <c r="BC79" i="11"/>
  <c r="BK79" i="11"/>
  <c r="BS79" i="11"/>
  <c r="CA79" i="11"/>
  <c r="CI79" i="11"/>
  <c r="CQ79" i="11"/>
  <c r="CY79" i="11"/>
  <c r="H79" i="11"/>
  <c r="P79" i="11"/>
  <c r="X79" i="11"/>
  <c r="AF79" i="11"/>
  <c r="AN79" i="11"/>
  <c r="AV79" i="11"/>
  <c r="BD79" i="11"/>
  <c r="BL79" i="11"/>
  <c r="BT79" i="11"/>
  <c r="CB79" i="11"/>
  <c r="CJ79" i="11"/>
  <c r="CR79" i="11"/>
  <c r="I79" i="11"/>
  <c r="Q79" i="11"/>
  <c r="Y79" i="11"/>
  <c r="AG79" i="11"/>
  <c r="AO79" i="11"/>
  <c r="AW79" i="11"/>
  <c r="BE79" i="11"/>
  <c r="BM79" i="11"/>
  <c r="BU79" i="11"/>
  <c r="CC79" i="11"/>
  <c r="CK79" i="11"/>
  <c r="CS79" i="11"/>
  <c r="J79" i="11"/>
  <c r="R79" i="11"/>
  <c r="Z79" i="11"/>
  <c r="AH79" i="11"/>
  <c r="AP79" i="11"/>
  <c r="AX79" i="11"/>
  <c r="BF79" i="11"/>
  <c r="BN79" i="11"/>
  <c r="BV79" i="11"/>
  <c r="CD79" i="11"/>
  <c r="CL79" i="11"/>
  <c r="CT79" i="11"/>
  <c r="K79" i="11"/>
  <c r="S79" i="11"/>
  <c r="AA79" i="11"/>
  <c r="AI79" i="11"/>
  <c r="AQ79" i="11"/>
  <c r="AY79" i="11"/>
  <c r="BG79" i="11"/>
  <c r="BO79" i="11"/>
  <c r="BW79" i="11"/>
  <c r="CE79" i="11"/>
  <c r="CM79" i="11"/>
  <c r="CU79" i="11"/>
  <c r="D79" i="11"/>
  <c r="L79" i="11"/>
  <c r="T79" i="11"/>
  <c r="AB79" i="11"/>
  <c r="AJ79" i="11"/>
  <c r="AR79" i="11"/>
  <c r="AZ79" i="11"/>
  <c r="BH79" i="11"/>
  <c r="BP79" i="11"/>
  <c r="BX79" i="11"/>
  <c r="CF79" i="11"/>
  <c r="CN79" i="11"/>
  <c r="CV79" i="11"/>
  <c r="E79" i="11"/>
  <c r="M79" i="11"/>
  <c r="U79" i="11"/>
  <c r="AC79" i="11"/>
  <c r="AK79" i="11"/>
  <c r="AS79" i="11"/>
  <c r="BA79" i="11"/>
  <c r="BI79" i="11"/>
  <c r="BQ79" i="11"/>
  <c r="BY79" i="11"/>
  <c r="CG79" i="11"/>
  <c r="CO79" i="11"/>
  <c r="CW79" i="11"/>
  <c r="C44" i="11"/>
  <c r="A114" i="11"/>
  <c r="C112" i="11"/>
  <c r="G45" i="11"/>
  <c r="O45" i="11"/>
  <c r="W45" i="11"/>
  <c r="AE45" i="11"/>
  <c r="AM45" i="11"/>
  <c r="AU45" i="11"/>
  <c r="BC45" i="11"/>
  <c r="BK45" i="11"/>
  <c r="BS45" i="11"/>
  <c r="CA45" i="11"/>
  <c r="CI45" i="11"/>
  <c r="CQ45" i="11"/>
  <c r="CY45" i="11"/>
  <c r="H45" i="11"/>
  <c r="P45" i="11"/>
  <c r="X45" i="11"/>
  <c r="AF45" i="11"/>
  <c r="AN45" i="11"/>
  <c r="AV45" i="11"/>
  <c r="BD45" i="11"/>
  <c r="BL45" i="11"/>
  <c r="BT45" i="11"/>
  <c r="CB45" i="11"/>
  <c r="CJ45" i="11"/>
  <c r="CR45" i="11"/>
  <c r="I45" i="11"/>
  <c r="Q45" i="11"/>
  <c r="Y45" i="11"/>
  <c r="AG45" i="11"/>
  <c r="AO45" i="11"/>
  <c r="AW45" i="11"/>
  <c r="BE45" i="11"/>
  <c r="BM45" i="11"/>
  <c r="BU45" i="11"/>
  <c r="CC45" i="11"/>
  <c r="CK45" i="11"/>
  <c r="CS45" i="11"/>
  <c r="J45" i="11"/>
  <c r="R45" i="11"/>
  <c r="Z45" i="11"/>
  <c r="AH45" i="11"/>
  <c r="AP45" i="11"/>
  <c r="AX45" i="11"/>
  <c r="BF45" i="11"/>
  <c r="BN45" i="11"/>
  <c r="BV45" i="11"/>
  <c r="CD45" i="11"/>
  <c r="CL45" i="11"/>
  <c r="CT45" i="11"/>
  <c r="K45" i="11"/>
  <c r="S45" i="11"/>
  <c r="AA45" i="11"/>
  <c r="AI45" i="11"/>
  <c r="AQ45" i="11"/>
  <c r="AY45" i="11"/>
  <c r="BG45" i="11"/>
  <c r="BO45" i="11"/>
  <c r="BW45" i="11"/>
  <c r="CE45" i="11"/>
  <c r="CM45" i="11"/>
  <c r="CU45" i="11"/>
  <c r="L45" i="11"/>
  <c r="T45" i="11"/>
  <c r="AB45" i="11"/>
  <c r="AJ45" i="11"/>
  <c r="AR45" i="11"/>
  <c r="AZ45" i="11"/>
  <c r="BH45" i="11"/>
  <c r="BP45" i="11"/>
  <c r="BX45" i="11"/>
  <c r="CF45" i="11"/>
  <c r="CN45" i="11"/>
  <c r="CV45" i="11"/>
  <c r="AC45" i="11"/>
  <c r="BI45" i="11"/>
  <c r="CO45" i="11"/>
  <c r="AD45" i="11"/>
  <c r="BJ45" i="11"/>
  <c r="CP45" i="11"/>
  <c r="E45" i="11"/>
  <c r="AK45" i="11"/>
  <c r="BQ45" i="11"/>
  <c r="CW45" i="11"/>
  <c r="F45" i="11"/>
  <c r="AL45" i="11"/>
  <c r="BR45" i="11"/>
  <c r="CX45" i="11"/>
  <c r="M45" i="11"/>
  <c r="AS45" i="11"/>
  <c r="BY45" i="11"/>
  <c r="N45" i="11"/>
  <c r="AT45" i="11"/>
  <c r="BZ45" i="11"/>
  <c r="U45" i="11"/>
  <c r="BA45" i="11"/>
  <c r="CG45" i="11"/>
  <c r="V45" i="11"/>
  <c r="BB45" i="11"/>
  <c r="CH45" i="11"/>
  <c r="A46" i="11"/>
  <c r="D46" i="11" s="1"/>
  <c r="C11" i="11"/>
  <c r="A13" i="11"/>
  <c r="AF12" i="11"/>
  <c r="AN12" i="11"/>
  <c r="AV12" i="11"/>
  <c r="BD12" i="11"/>
  <c r="BL12" i="11"/>
  <c r="BT12" i="11"/>
  <c r="CB12" i="11"/>
  <c r="CJ12" i="11"/>
  <c r="CR12" i="11"/>
  <c r="Y12" i="11"/>
  <c r="AG12" i="11"/>
  <c r="AO12" i="11"/>
  <c r="AW12" i="11"/>
  <c r="BE12" i="11"/>
  <c r="BM12" i="11"/>
  <c r="BU12" i="11"/>
  <c r="CC12" i="11"/>
  <c r="CK12" i="11"/>
  <c r="CS12" i="11"/>
  <c r="Z12" i="11"/>
  <c r="AH12" i="11"/>
  <c r="AP12" i="11"/>
  <c r="AX12" i="11"/>
  <c r="BF12" i="11"/>
  <c r="BN12" i="11"/>
  <c r="BV12" i="11"/>
  <c r="CD12" i="11"/>
  <c r="CL12" i="11"/>
  <c r="CT12" i="11"/>
  <c r="AA12" i="11"/>
  <c r="AI12" i="11"/>
  <c r="AQ12" i="11"/>
  <c r="AY12" i="11"/>
  <c r="BG12" i="11"/>
  <c r="BO12" i="11"/>
  <c r="BW12" i="11"/>
  <c r="CE12" i="11"/>
  <c r="CM12" i="11"/>
  <c r="CU12" i="11"/>
  <c r="AB12" i="11"/>
  <c r="AJ12" i="11"/>
  <c r="AR12" i="11"/>
  <c r="AZ12" i="11"/>
  <c r="BH12" i="11"/>
  <c r="BP12" i="11"/>
  <c r="BX12" i="11"/>
  <c r="CF12" i="11"/>
  <c r="CN12" i="11"/>
  <c r="CV12" i="11"/>
  <c r="AC12" i="11"/>
  <c r="AK12" i="11"/>
  <c r="AS12" i="11"/>
  <c r="BA12" i="11"/>
  <c r="BI12" i="11"/>
  <c r="BQ12" i="11"/>
  <c r="BY12" i="11"/>
  <c r="CG12" i="11"/>
  <c r="CO12" i="11"/>
  <c r="CW12" i="11"/>
  <c r="AD12" i="11"/>
  <c r="AL12" i="11"/>
  <c r="AT12" i="11"/>
  <c r="BB12" i="11"/>
  <c r="BJ12" i="11"/>
  <c r="BR12" i="11"/>
  <c r="BZ12" i="11"/>
  <c r="CH12" i="11"/>
  <c r="CP12" i="11"/>
  <c r="CX12" i="11"/>
  <c r="BC12" i="11"/>
  <c r="BK12" i="11"/>
  <c r="BS12" i="11"/>
  <c r="CA12" i="11"/>
  <c r="CI12" i="11"/>
  <c r="AE12" i="11"/>
  <c r="CQ12" i="11"/>
  <c r="AM12" i="11"/>
  <c r="CY12" i="11"/>
  <c r="AU12" i="11"/>
  <c r="F12" i="11"/>
  <c r="N12" i="11"/>
  <c r="V12" i="11"/>
  <c r="G12" i="11"/>
  <c r="O12" i="11"/>
  <c r="W12" i="11"/>
  <c r="H12" i="11"/>
  <c r="P12" i="11"/>
  <c r="X12" i="11"/>
  <c r="I12" i="11"/>
  <c r="Q12" i="11"/>
  <c r="J12" i="11"/>
  <c r="R12" i="11"/>
  <c r="L12" i="11"/>
  <c r="T12" i="11"/>
  <c r="E12" i="11"/>
  <c r="D12" i="11"/>
  <c r="K12" i="11"/>
  <c r="M12" i="11"/>
  <c r="U12" i="11"/>
  <c r="S12" i="11"/>
  <c r="C79" i="11" l="1"/>
  <c r="A81" i="11"/>
  <c r="J80" i="11"/>
  <c r="R80" i="11"/>
  <c r="Z80" i="11"/>
  <c r="AH80" i="11"/>
  <c r="AP80" i="11"/>
  <c r="AX80" i="11"/>
  <c r="BF80" i="11"/>
  <c r="BN80" i="11"/>
  <c r="BV80" i="11"/>
  <c r="CD80" i="11"/>
  <c r="CL80" i="11"/>
  <c r="CT80" i="11"/>
  <c r="K80" i="11"/>
  <c r="S80" i="11"/>
  <c r="AA80" i="11"/>
  <c r="AI80" i="11"/>
  <c r="AQ80" i="11"/>
  <c r="AY80" i="11"/>
  <c r="BG80" i="11"/>
  <c r="BO80" i="11"/>
  <c r="BW80" i="11"/>
  <c r="CE80" i="11"/>
  <c r="CM80" i="11"/>
  <c r="D80" i="11"/>
  <c r="L80" i="11"/>
  <c r="T80" i="11"/>
  <c r="AB80" i="11"/>
  <c r="AJ80" i="11"/>
  <c r="AR80" i="11"/>
  <c r="AZ80" i="11"/>
  <c r="BH80" i="11"/>
  <c r="BP80" i="11"/>
  <c r="BX80" i="11"/>
  <c r="CF80" i="11"/>
  <c r="CN80" i="11"/>
  <c r="CV80" i="11"/>
  <c r="E80" i="11"/>
  <c r="M80" i="11"/>
  <c r="U80" i="11"/>
  <c r="AC80" i="11"/>
  <c r="AK80" i="11"/>
  <c r="AS80" i="11"/>
  <c r="BA80" i="11"/>
  <c r="BI80" i="11"/>
  <c r="BQ80" i="11"/>
  <c r="BY80" i="11"/>
  <c r="CG80" i="11"/>
  <c r="CO80" i="11"/>
  <c r="F80" i="11"/>
  <c r="N80" i="11"/>
  <c r="V80" i="11"/>
  <c r="AD80" i="11"/>
  <c r="AL80" i="11"/>
  <c r="AT80" i="11"/>
  <c r="BB80" i="11"/>
  <c r="BJ80" i="11"/>
  <c r="BR80" i="11"/>
  <c r="BZ80" i="11"/>
  <c r="CH80" i="11"/>
  <c r="CP80" i="11"/>
  <c r="CX80" i="11"/>
  <c r="G80" i="11"/>
  <c r="O80" i="11"/>
  <c r="W80" i="11"/>
  <c r="AE80" i="11"/>
  <c r="AM80" i="11"/>
  <c r="AU80" i="11"/>
  <c r="BC80" i="11"/>
  <c r="BK80" i="11"/>
  <c r="BS80" i="11"/>
  <c r="CA80" i="11"/>
  <c r="CI80" i="11"/>
  <c r="CQ80" i="11"/>
  <c r="CY80" i="11"/>
  <c r="H80" i="11"/>
  <c r="P80" i="11"/>
  <c r="X80" i="11"/>
  <c r="AF80" i="11"/>
  <c r="AN80" i="11"/>
  <c r="AV80" i="11"/>
  <c r="BD80" i="11"/>
  <c r="BL80" i="11"/>
  <c r="BT80" i="11"/>
  <c r="CB80" i="11"/>
  <c r="CJ80" i="11"/>
  <c r="I80" i="11"/>
  <c r="Q80" i="11"/>
  <c r="Y80" i="11"/>
  <c r="AG80" i="11"/>
  <c r="AO80" i="11"/>
  <c r="AW80" i="11"/>
  <c r="BE80" i="11"/>
  <c r="BM80" i="11"/>
  <c r="BU80" i="11"/>
  <c r="CC80" i="11"/>
  <c r="CK80" i="11"/>
  <c r="CS80" i="11"/>
  <c r="CW80" i="11"/>
  <c r="CR80" i="11"/>
  <c r="CU80" i="11"/>
  <c r="K114" i="11"/>
  <c r="S114" i="11"/>
  <c r="AA114" i="11"/>
  <c r="AI114" i="11"/>
  <c r="AQ114" i="11"/>
  <c r="AY114" i="11"/>
  <c r="BG114" i="11"/>
  <c r="BO114" i="11"/>
  <c r="BW114" i="11"/>
  <c r="CE114" i="11"/>
  <c r="CM114" i="11"/>
  <c r="CU114" i="11"/>
  <c r="D114" i="11"/>
  <c r="L114" i="11"/>
  <c r="T114" i="11"/>
  <c r="AB114" i="11"/>
  <c r="AJ114" i="11"/>
  <c r="AR114" i="11"/>
  <c r="AZ114" i="11"/>
  <c r="BH114" i="11"/>
  <c r="BP114" i="11"/>
  <c r="BX114" i="11"/>
  <c r="CF114" i="11"/>
  <c r="CN114" i="11"/>
  <c r="CV114" i="11"/>
  <c r="E114" i="11"/>
  <c r="M114" i="11"/>
  <c r="U114" i="11"/>
  <c r="AC114" i="11"/>
  <c r="AK114" i="11"/>
  <c r="AS114" i="11"/>
  <c r="BA114" i="11"/>
  <c r="BI114" i="11"/>
  <c r="BQ114" i="11"/>
  <c r="BY114" i="11"/>
  <c r="CG114" i="11"/>
  <c r="CO114" i="11"/>
  <c r="CW114" i="11"/>
  <c r="F114" i="11"/>
  <c r="N114" i="11"/>
  <c r="V114" i="11"/>
  <c r="AD114" i="11"/>
  <c r="AL114" i="11"/>
  <c r="AT114" i="11"/>
  <c r="BB114" i="11"/>
  <c r="BJ114" i="11"/>
  <c r="BR114" i="11"/>
  <c r="BZ114" i="11"/>
  <c r="CH114" i="11"/>
  <c r="CP114" i="11"/>
  <c r="CX114" i="11"/>
  <c r="G114" i="11"/>
  <c r="O114" i="11"/>
  <c r="W114" i="11"/>
  <c r="AE114" i="11"/>
  <c r="AM114" i="11"/>
  <c r="AU114" i="11"/>
  <c r="BC114" i="11"/>
  <c r="BK114" i="11"/>
  <c r="BS114" i="11"/>
  <c r="CA114" i="11"/>
  <c r="CI114" i="11"/>
  <c r="CQ114" i="11"/>
  <c r="CY114" i="11"/>
  <c r="H114" i="11"/>
  <c r="P114" i="11"/>
  <c r="X114" i="11"/>
  <c r="AF114" i="11"/>
  <c r="AN114" i="11"/>
  <c r="AV114" i="11"/>
  <c r="BD114" i="11"/>
  <c r="BL114" i="11"/>
  <c r="BT114" i="11"/>
  <c r="CB114" i="11"/>
  <c r="CJ114" i="11"/>
  <c r="CR114" i="11"/>
  <c r="I114" i="11"/>
  <c r="Q114" i="11"/>
  <c r="Y114" i="11"/>
  <c r="AG114" i="11"/>
  <c r="AO114" i="11"/>
  <c r="AW114" i="11"/>
  <c r="BE114" i="11"/>
  <c r="BM114" i="11"/>
  <c r="BU114" i="11"/>
  <c r="CC114" i="11"/>
  <c r="CK114" i="11"/>
  <c r="CS114" i="11"/>
  <c r="R114" i="11"/>
  <c r="CD114" i="11"/>
  <c r="Z114" i="11"/>
  <c r="CL114" i="11"/>
  <c r="AH114" i="11"/>
  <c r="CT114" i="11"/>
  <c r="AP114" i="11"/>
  <c r="AX114" i="11"/>
  <c r="BF114" i="11"/>
  <c r="BN114" i="11"/>
  <c r="BV114" i="11"/>
  <c r="J114" i="11"/>
  <c r="C45" i="11"/>
  <c r="A115" i="11"/>
  <c r="C113" i="11"/>
  <c r="L46" i="11"/>
  <c r="T46" i="11"/>
  <c r="AB46" i="11"/>
  <c r="AJ46" i="11"/>
  <c r="AR46" i="11"/>
  <c r="AZ46" i="11"/>
  <c r="BH46" i="11"/>
  <c r="BP46" i="11"/>
  <c r="BX46" i="11"/>
  <c r="CF46" i="11"/>
  <c r="CN46" i="11"/>
  <c r="CV46" i="11"/>
  <c r="E46" i="11"/>
  <c r="M46" i="11"/>
  <c r="U46" i="11"/>
  <c r="AC46" i="11"/>
  <c r="AK46" i="11"/>
  <c r="AS46" i="11"/>
  <c r="BA46" i="11"/>
  <c r="BI46" i="11"/>
  <c r="BQ46" i="11"/>
  <c r="BY46" i="11"/>
  <c r="CG46" i="11"/>
  <c r="CO46" i="11"/>
  <c r="CW46" i="11"/>
  <c r="F46" i="11"/>
  <c r="N46" i="11"/>
  <c r="V46" i="11"/>
  <c r="AD46" i="11"/>
  <c r="AL46" i="11"/>
  <c r="AT46" i="11"/>
  <c r="BB46" i="11"/>
  <c r="BJ46" i="11"/>
  <c r="BR46" i="11"/>
  <c r="BZ46" i="11"/>
  <c r="CH46" i="11"/>
  <c r="CP46" i="11"/>
  <c r="CX46" i="11"/>
  <c r="G46" i="11"/>
  <c r="O46" i="11"/>
  <c r="W46" i="11"/>
  <c r="AE46" i="11"/>
  <c r="AM46" i="11"/>
  <c r="AU46" i="11"/>
  <c r="BC46" i="11"/>
  <c r="BK46" i="11"/>
  <c r="BS46" i="11"/>
  <c r="CA46" i="11"/>
  <c r="CI46" i="11"/>
  <c r="CQ46" i="11"/>
  <c r="CY46" i="11"/>
  <c r="H46" i="11"/>
  <c r="P46" i="11"/>
  <c r="X46" i="11"/>
  <c r="AF46" i="11"/>
  <c r="AN46" i="11"/>
  <c r="AV46" i="11"/>
  <c r="BD46" i="11"/>
  <c r="BL46" i="11"/>
  <c r="BT46" i="11"/>
  <c r="CB46" i="11"/>
  <c r="CJ46" i="11"/>
  <c r="CR46" i="11"/>
  <c r="I46" i="11"/>
  <c r="Q46" i="11"/>
  <c r="Y46" i="11"/>
  <c r="AG46" i="11"/>
  <c r="AO46" i="11"/>
  <c r="AW46" i="11"/>
  <c r="BE46" i="11"/>
  <c r="BM46" i="11"/>
  <c r="BU46" i="11"/>
  <c r="CC46" i="11"/>
  <c r="CK46" i="11"/>
  <c r="CS46" i="11"/>
  <c r="Z46" i="11"/>
  <c r="BF46" i="11"/>
  <c r="CL46" i="11"/>
  <c r="AA46" i="11"/>
  <c r="BG46" i="11"/>
  <c r="CM46" i="11"/>
  <c r="AH46" i="11"/>
  <c r="BN46" i="11"/>
  <c r="CT46" i="11"/>
  <c r="AI46" i="11"/>
  <c r="BO46" i="11"/>
  <c r="CU46" i="11"/>
  <c r="J46" i="11"/>
  <c r="AP46" i="11"/>
  <c r="BV46" i="11"/>
  <c r="K46" i="11"/>
  <c r="AQ46" i="11"/>
  <c r="BW46" i="11"/>
  <c r="R46" i="11"/>
  <c r="AX46" i="11"/>
  <c r="CD46" i="11"/>
  <c r="S46" i="11"/>
  <c r="AY46" i="11"/>
  <c r="CE46" i="11"/>
  <c r="A47" i="11"/>
  <c r="D47" i="11" s="1"/>
  <c r="C12" i="11"/>
  <c r="A14" i="11"/>
  <c r="Y13" i="11"/>
  <c r="AG13" i="11"/>
  <c r="AO13" i="11"/>
  <c r="AW13" i="11"/>
  <c r="BE13" i="11"/>
  <c r="BM13" i="11"/>
  <c r="Z13" i="11"/>
  <c r="AH13" i="11"/>
  <c r="AP13" i="11"/>
  <c r="AX13" i="11"/>
  <c r="BF13" i="11"/>
  <c r="BN13" i="11"/>
  <c r="AA13" i="11"/>
  <c r="AI13" i="11"/>
  <c r="AQ13" i="11"/>
  <c r="AY13" i="11"/>
  <c r="BG13" i="11"/>
  <c r="BO13" i="11"/>
  <c r="AB13" i="11"/>
  <c r="AJ13" i="11"/>
  <c r="AR13" i="11"/>
  <c r="AZ13" i="11"/>
  <c r="BH13" i="11"/>
  <c r="BP13" i="11"/>
  <c r="AC13" i="11"/>
  <c r="AK13" i="11"/>
  <c r="AS13" i="11"/>
  <c r="BA13" i="11"/>
  <c r="BI13" i="11"/>
  <c r="BQ13" i="11"/>
  <c r="AD13" i="11"/>
  <c r="AL13" i="11"/>
  <c r="AT13" i="11"/>
  <c r="BB13" i="11"/>
  <c r="BJ13" i="11"/>
  <c r="AE13" i="11"/>
  <c r="AM13" i="11"/>
  <c r="AU13" i="11"/>
  <c r="BC13" i="11"/>
  <c r="BK13" i="11"/>
  <c r="AN13" i="11"/>
  <c r="BV13" i="11"/>
  <c r="CD13" i="11"/>
  <c r="CL13" i="11"/>
  <c r="CT13" i="11"/>
  <c r="AV13" i="11"/>
  <c r="BW13" i="11"/>
  <c r="CE13" i="11"/>
  <c r="CM13" i="11"/>
  <c r="CU13" i="11"/>
  <c r="BD13" i="11"/>
  <c r="BX13" i="11"/>
  <c r="CF13" i="11"/>
  <c r="CN13" i="11"/>
  <c r="CV13" i="11"/>
  <c r="BL13" i="11"/>
  <c r="BY13" i="11"/>
  <c r="CG13" i="11"/>
  <c r="CO13" i="11"/>
  <c r="CW13" i="11"/>
  <c r="BR13" i="11"/>
  <c r="BZ13" i="11"/>
  <c r="CH13" i="11"/>
  <c r="CP13" i="11"/>
  <c r="CX13" i="11"/>
  <c r="BS13" i="11"/>
  <c r="CA13" i="11"/>
  <c r="CI13" i="11"/>
  <c r="CQ13" i="11"/>
  <c r="CY13" i="11"/>
  <c r="BT13" i="11"/>
  <c r="CB13" i="11"/>
  <c r="CJ13" i="11"/>
  <c r="CR13" i="11"/>
  <c r="AF13" i="11"/>
  <c r="BU13" i="11"/>
  <c r="CC13" i="11"/>
  <c r="CK13" i="11"/>
  <c r="J13" i="11"/>
  <c r="R13" i="11"/>
  <c r="K13" i="11"/>
  <c r="S13" i="11"/>
  <c r="CS13" i="11"/>
  <c r="L13" i="11"/>
  <c r="T13" i="11"/>
  <c r="E13" i="11"/>
  <c r="M13" i="11"/>
  <c r="U13" i="11"/>
  <c r="F13" i="11"/>
  <c r="N13" i="11"/>
  <c r="V13" i="11"/>
  <c r="H13" i="11"/>
  <c r="P13" i="11"/>
  <c r="X13" i="11"/>
  <c r="I13" i="11"/>
  <c r="O13" i="11"/>
  <c r="Q13" i="11"/>
  <c r="W13" i="11"/>
  <c r="D13" i="11"/>
  <c r="G13" i="11"/>
  <c r="C80" i="11" l="1"/>
  <c r="G115" i="11"/>
  <c r="O115" i="11"/>
  <c r="W115" i="11"/>
  <c r="AE115" i="11"/>
  <c r="AM115" i="11"/>
  <c r="AU115" i="11"/>
  <c r="BC115" i="11"/>
  <c r="BK115" i="11"/>
  <c r="BS115" i="11"/>
  <c r="H115" i="11"/>
  <c r="P115" i="11"/>
  <c r="X115" i="11"/>
  <c r="AF115" i="11"/>
  <c r="AN115" i="11"/>
  <c r="AV115" i="11"/>
  <c r="BD115" i="11"/>
  <c r="BL115" i="11"/>
  <c r="BT115" i="11"/>
  <c r="I115" i="11"/>
  <c r="Q115" i="11"/>
  <c r="Y115" i="11"/>
  <c r="AG115" i="11"/>
  <c r="AO115" i="11"/>
  <c r="AW115" i="11"/>
  <c r="BE115" i="11"/>
  <c r="BM115" i="11"/>
  <c r="BU115" i="11"/>
  <c r="J115" i="11"/>
  <c r="R115" i="11"/>
  <c r="Z115" i="11"/>
  <c r="AH115" i="11"/>
  <c r="AP115" i="11"/>
  <c r="AX115" i="11"/>
  <c r="BF115" i="11"/>
  <c r="BN115" i="11"/>
  <c r="BV115" i="11"/>
  <c r="CD115" i="11"/>
  <c r="K115" i="11"/>
  <c r="S115" i="11"/>
  <c r="AA115" i="11"/>
  <c r="AI115" i="11"/>
  <c r="AQ115" i="11"/>
  <c r="AY115" i="11"/>
  <c r="BG115" i="11"/>
  <c r="BO115" i="11"/>
  <c r="D115" i="11"/>
  <c r="L115" i="11"/>
  <c r="T115" i="11"/>
  <c r="AB115" i="11"/>
  <c r="AJ115" i="11"/>
  <c r="AR115" i="11"/>
  <c r="AZ115" i="11"/>
  <c r="BH115" i="11"/>
  <c r="BP115" i="11"/>
  <c r="E115" i="11"/>
  <c r="M115" i="11"/>
  <c r="U115" i="11"/>
  <c r="AC115" i="11"/>
  <c r="AK115" i="11"/>
  <c r="AS115" i="11"/>
  <c r="BA115" i="11"/>
  <c r="BI115" i="11"/>
  <c r="AT115" i="11"/>
  <c r="BZ115" i="11"/>
  <c r="CI115" i="11"/>
  <c r="CQ115" i="11"/>
  <c r="CY115" i="11"/>
  <c r="BB115" i="11"/>
  <c r="CA115" i="11"/>
  <c r="CJ115" i="11"/>
  <c r="CR115" i="11"/>
  <c r="BJ115" i="11"/>
  <c r="CB115" i="11"/>
  <c r="CK115" i="11"/>
  <c r="CS115" i="11"/>
  <c r="F115" i="11"/>
  <c r="BQ115" i="11"/>
  <c r="CC115" i="11"/>
  <c r="CL115" i="11"/>
  <c r="CT115" i="11"/>
  <c r="N115" i="11"/>
  <c r="BR115" i="11"/>
  <c r="CE115" i="11"/>
  <c r="CM115" i="11"/>
  <c r="CU115" i="11"/>
  <c r="V115" i="11"/>
  <c r="BW115" i="11"/>
  <c r="CF115" i="11"/>
  <c r="CN115" i="11"/>
  <c r="CV115" i="11"/>
  <c r="AD115" i="11"/>
  <c r="BX115" i="11"/>
  <c r="CG115" i="11"/>
  <c r="CO115" i="11"/>
  <c r="CW115" i="11"/>
  <c r="AL115" i="11"/>
  <c r="BY115" i="11"/>
  <c r="CH115" i="11"/>
  <c r="CP115" i="11"/>
  <c r="CX115" i="11"/>
  <c r="A82" i="11"/>
  <c r="F81" i="11"/>
  <c r="K81" i="11"/>
  <c r="M81" i="11"/>
  <c r="U81" i="11"/>
  <c r="AC81" i="11"/>
  <c r="AK81" i="11"/>
  <c r="AS81" i="11"/>
  <c r="BA81" i="11"/>
  <c r="BI81" i="11"/>
  <c r="BQ81" i="11"/>
  <c r="BY81" i="11"/>
  <c r="CG81" i="11"/>
  <c r="CO81" i="11"/>
  <c r="CW81" i="11"/>
  <c r="D81" i="11"/>
  <c r="N81" i="11"/>
  <c r="V81" i="11"/>
  <c r="AD81" i="11"/>
  <c r="AL81" i="11"/>
  <c r="AT81" i="11"/>
  <c r="BB81" i="11"/>
  <c r="BJ81" i="11"/>
  <c r="BR81" i="11"/>
  <c r="BZ81" i="11"/>
  <c r="CH81" i="11"/>
  <c r="CP81" i="11"/>
  <c r="CX81" i="11"/>
  <c r="E81" i="11"/>
  <c r="O81" i="11"/>
  <c r="W81" i="11"/>
  <c r="AE81" i="11"/>
  <c r="AM81" i="11"/>
  <c r="AU81" i="11"/>
  <c r="BC81" i="11"/>
  <c r="BK81" i="11"/>
  <c r="BS81" i="11"/>
  <c r="CA81" i="11"/>
  <c r="CI81" i="11"/>
  <c r="CQ81" i="11"/>
  <c r="CY81" i="11"/>
  <c r="G81" i="11"/>
  <c r="P81" i="11"/>
  <c r="X81" i="11"/>
  <c r="AF81" i="11"/>
  <c r="AN81" i="11"/>
  <c r="AV81" i="11"/>
  <c r="BD81" i="11"/>
  <c r="BL81" i="11"/>
  <c r="BT81" i="11"/>
  <c r="CB81" i="11"/>
  <c r="CJ81" i="11"/>
  <c r="CR81" i="11"/>
  <c r="H81" i="11"/>
  <c r="Q81" i="11"/>
  <c r="Y81" i="11"/>
  <c r="AG81" i="11"/>
  <c r="AO81" i="11"/>
  <c r="AW81" i="11"/>
  <c r="BE81" i="11"/>
  <c r="BM81" i="11"/>
  <c r="BU81" i="11"/>
  <c r="CC81" i="11"/>
  <c r="CK81" i="11"/>
  <c r="CS81" i="11"/>
  <c r="I81" i="11"/>
  <c r="R81" i="11"/>
  <c r="Z81" i="11"/>
  <c r="AH81" i="11"/>
  <c r="AP81" i="11"/>
  <c r="AX81" i="11"/>
  <c r="BF81" i="11"/>
  <c r="BN81" i="11"/>
  <c r="BV81" i="11"/>
  <c r="CD81" i="11"/>
  <c r="CL81" i="11"/>
  <c r="CT81" i="11"/>
  <c r="J81" i="11"/>
  <c r="S81" i="11"/>
  <c r="AA81" i="11"/>
  <c r="AI81" i="11"/>
  <c r="AQ81" i="11"/>
  <c r="AY81" i="11"/>
  <c r="BG81" i="11"/>
  <c r="BO81" i="11"/>
  <c r="BW81" i="11"/>
  <c r="CE81" i="11"/>
  <c r="CM81" i="11"/>
  <c r="CU81" i="11"/>
  <c r="L81" i="11"/>
  <c r="T81" i="11"/>
  <c r="AB81" i="11"/>
  <c r="AJ81" i="11"/>
  <c r="AR81" i="11"/>
  <c r="AZ81" i="11"/>
  <c r="BH81" i="11"/>
  <c r="BP81" i="11"/>
  <c r="BX81" i="11"/>
  <c r="CF81" i="11"/>
  <c r="CN81" i="11"/>
  <c r="CV81" i="11"/>
  <c r="C46" i="11"/>
  <c r="C114" i="11"/>
  <c r="A116" i="11"/>
  <c r="I47" i="11"/>
  <c r="Q47" i="11"/>
  <c r="Y47" i="11"/>
  <c r="AG47" i="11"/>
  <c r="AO47" i="11"/>
  <c r="AW47" i="11"/>
  <c r="BE47" i="11"/>
  <c r="BM47" i="11"/>
  <c r="BU47" i="11"/>
  <c r="CC47" i="11"/>
  <c r="CK47" i="11"/>
  <c r="CS47" i="11"/>
  <c r="J47" i="11"/>
  <c r="R47" i="11"/>
  <c r="Z47" i="11"/>
  <c r="AH47" i="11"/>
  <c r="AP47" i="11"/>
  <c r="AX47" i="11"/>
  <c r="BF47" i="11"/>
  <c r="BN47" i="11"/>
  <c r="BV47" i="11"/>
  <c r="CD47" i="11"/>
  <c r="CL47" i="11"/>
  <c r="CT47" i="11"/>
  <c r="K47" i="11"/>
  <c r="S47" i="11"/>
  <c r="AA47" i="11"/>
  <c r="AI47" i="11"/>
  <c r="AQ47" i="11"/>
  <c r="AY47" i="11"/>
  <c r="BG47" i="11"/>
  <c r="BO47" i="11"/>
  <c r="BW47" i="11"/>
  <c r="CE47" i="11"/>
  <c r="CM47" i="11"/>
  <c r="CU47" i="11"/>
  <c r="L47" i="11"/>
  <c r="T47" i="11"/>
  <c r="AB47" i="11"/>
  <c r="AJ47" i="11"/>
  <c r="AR47" i="11"/>
  <c r="AZ47" i="11"/>
  <c r="BH47" i="11"/>
  <c r="BP47" i="11"/>
  <c r="BX47" i="11"/>
  <c r="CF47" i="11"/>
  <c r="CN47" i="11"/>
  <c r="CV47" i="11"/>
  <c r="E47" i="11"/>
  <c r="M47" i="11"/>
  <c r="U47" i="11"/>
  <c r="AC47" i="11"/>
  <c r="AK47" i="11"/>
  <c r="AS47" i="11"/>
  <c r="BA47" i="11"/>
  <c r="BI47" i="11"/>
  <c r="BQ47" i="11"/>
  <c r="BY47" i="11"/>
  <c r="CG47" i="11"/>
  <c r="CO47" i="11"/>
  <c r="CW47" i="11"/>
  <c r="F47" i="11"/>
  <c r="N47" i="11"/>
  <c r="V47" i="11"/>
  <c r="AD47" i="11"/>
  <c r="AL47" i="11"/>
  <c r="AT47" i="11"/>
  <c r="BB47" i="11"/>
  <c r="BJ47" i="11"/>
  <c r="BR47" i="11"/>
  <c r="BZ47" i="11"/>
  <c r="CH47" i="11"/>
  <c r="CP47" i="11"/>
  <c r="CX47" i="11"/>
  <c r="W47" i="11"/>
  <c r="BC47" i="11"/>
  <c r="CI47" i="11"/>
  <c r="X47" i="11"/>
  <c r="BD47" i="11"/>
  <c r="CJ47" i="11"/>
  <c r="AE47" i="11"/>
  <c r="BK47" i="11"/>
  <c r="CQ47" i="11"/>
  <c r="AF47" i="11"/>
  <c r="BL47" i="11"/>
  <c r="CR47" i="11"/>
  <c r="G47" i="11"/>
  <c r="AM47" i="11"/>
  <c r="BS47" i="11"/>
  <c r="CY47" i="11"/>
  <c r="H47" i="11"/>
  <c r="AN47" i="11"/>
  <c r="BT47" i="11"/>
  <c r="O47" i="11"/>
  <c r="AU47" i="11"/>
  <c r="CA47" i="11"/>
  <c r="AV47" i="11"/>
  <c r="CB47" i="11"/>
  <c r="P47" i="11"/>
  <c r="A48" i="11"/>
  <c r="D48" i="11" s="1"/>
  <c r="C13" i="11"/>
  <c r="A15" i="11"/>
  <c r="AA14" i="11"/>
  <c r="AI14" i="11"/>
  <c r="AQ14" i="11"/>
  <c r="AY14" i="11"/>
  <c r="BG14" i="11"/>
  <c r="BO14" i="11"/>
  <c r="BW14" i="11"/>
  <c r="CE14" i="11"/>
  <c r="CM14" i="11"/>
  <c r="CU14" i="11"/>
  <c r="AB14" i="11"/>
  <c r="AJ14" i="11"/>
  <c r="AR14" i="11"/>
  <c r="AZ14" i="11"/>
  <c r="BH14" i="11"/>
  <c r="BP14" i="11"/>
  <c r="BX14" i="11"/>
  <c r="CF14" i="11"/>
  <c r="CN14" i="11"/>
  <c r="CV14" i="11"/>
  <c r="AC14" i="11"/>
  <c r="AK14" i="11"/>
  <c r="AS14" i="11"/>
  <c r="BA14" i="11"/>
  <c r="BI14" i="11"/>
  <c r="BQ14" i="11"/>
  <c r="BY14" i="11"/>
  <c r="CG14" i="11"/>
  <c r="CO14" i="11"/>
  <c r="CW14" i="11"/>
  <c r="AD14" i="11"/>
  <c r="AL14" i="11"/>
  <c r="AT14" i="11"/>
  <c r="BB14" i="11"/>
  <c r="BJ14" i="11"/>
  <c r="BR14" i="11"/>
  <c r="BZ14" i="11"/>
  <c r="CH14" i="11"/>
  <c r="CP14" i="11"/>
  <c r="CX14" i="11"/>
  <c r="AE14" i="11"/>
  <c r="AM14" i="11"/>
  <c r="AU14" i="11"/>
  <c r="BC14" i="11"/>
  <c r="BK14" i="11"/>
  <c r="BS14" i="11"/>
  <c r="CA14" i="11"/>
  <c r="CI14" i="11"/>
  <c r="CQ14" i="11"/>
  <c r="CY14" i="11"/>
  <c r="AF14" i="11"/>
  <c r="AN14" i="11"/>
  <c r="AV14" i="11"/>
  <c r="BD14" i="11"/>
  <c r="BL14" i="11"/>
  <c r="BT14" i="11"/>
  <c r="CB14" i="11"/>
  <c r="CJ14" i="11"/>
  <c r="CR14" i="11"/>
  <c r="Y14" i="11"/>
  <c r="AG14" i="11"/>
  <c r="AO14" i="11"/>
  <c r="AW14" i="11"/>
  <c r="BE14" i="11"/>
  <c r="BM14" i="11"/>
  <c r="BU14" i="11"/>
  <c r="CC14" i="11"/>
  <c r="CK14" i="11"/>
  <c r="CS14" i="11"/>
  <c r="AP14" i="11"/>
  <c r="AX14" i="11"/>
  <c r="BF14" i="11"/>
  <c r="BN14" i="11"/>
  <c r="BV14" i="11"/>
  <c r="Z14" i="11"/>
  <c r="CL14" i="11"/>
  <c r="F14" i="11"/>
  <c r="N14" i="11"/>
  <c r="V14" i="11"/>
  <c r="G14" i="11"/>
  <c r="O14" i="11"/>
  <c r="W14" i="11"/>
  <c r="H14" i="11"/>
  <c r="P14" i="11"/>
  <c r="X14" i="11"/>
  <c r="AH14" i="11"/>
  <c r="I14" i="11"/>
  <c r="Q14" i="11"/>
  <c r="CD14" i="11"/>
  <c r="J14" i="11"/>
  <c r="R14" i="11"/>
  <c r="L14" i="11"/>
  <c r="T14" i="11"/>
  <c r="CT14" i="11"/>
  <c r="U14" i="11"/>
  <c r="E14" i="11"/>
  <c r="D14" i="11"/>
  <c r="M14" i="11"/>
  <c r="K14" i="11"/>
  <c r="S14" i="11"/>
  <c r="C81" i="11" l="1"/>
  <c r="K116" i="11"/>
  <c r="S116" i="11"/>
  <c r="AA116" i="11"/>
  <c r="AI116" i="11"/>
  <c r="AQ116" i="11"/>
  <c r="AY116" i="11"/>
  <c r="BG116" i="11"/>
  <c r="BO116" i="11"/>
  <c r="BW116" i="11"/>
  <c r="CE116" i="11"/>
  <c r="CM116" i="11"/>
  <c r="CU116" i="11"/>
  <c r="D116" i="11"/>
  <c r="L116" i="11"/>
  <c r="T116" i="11"/>
  <c r="AB116" i="11"/>
  <c r="AJ116" i="11"/>
  <c r="AR116" i="11"/>
  <c r="AZ116" i="11"/>
  <c r="BH116" i="11"/>
  <c r="BP116" i="11"/>
  <c r="BX116" i="11"/>
  <c r="CF116" i="11"/>
  <c r="CN116" i="11"/>
  <c r="CV116" i="11"/>
  <c r="E116" i="11"/>
  <c r="M116" i="11"/>
  <c r="U116" i="11"/>
  <c r="AC116" i="11"/>
  <c r="AK116" i="11"/>
  <c r="AS116" i="11"/>
  <c r="BA116" i="11"/>
  <c r="BI116" i="11"/>
  <c r="BQ116" i="11"/>
  <c r="BY116" i="11"/>
  <c r="CG116" i="11"/>
  <c r="CO116" i="11"/>
  <c r="CW116" i="11"/>
  <c r="F116" i="11"/>
  <c r="N116" i="11"/>
  <c r="V116" i="11"/>
  <c r="AD116" i="11"/>
  <c r="AL116" i="11"/>
  <c r="AT116" i="11"/>
  <c r="BB116" i="11"/>
  <c r="BJ116" i="11"/>
  <c r="BR116" i="11"/>
  <c r="BZ116" i="11"/>
  <c r="CH116" i="11"/>
  <c r="CP116" i="11"/>
  <c r="CX116" i="11"/>
  <c r="G116" i="11"/>
  <c r="O116" i="11"/>
  <c r="W116" i="11"/>
  <c r="AE116" i="11"/>
  <c r="AM116" i="11"/>
  <c r="AU116" i="11"/>
  <c r="BC116" i="11"/>
  <c r="BK116" i="11"/>
  <c r="BS116" i="11"/>
  <c r="CA116" i="11"/>
  <c r="CI116" i="11"/>
  <c r="CQ116" i="11"/>
  <c r="CY116" i="11"/>
  <c r="H116" i="11"/>
  <c r="P116" i="11"/>
  <c r="X116" i="11"/>
  <c r="AF116" i="11"/>
  <c r="AN116" i="11"/>
  <c r="AV116" i="11"/>
  <c r="BD116" i="11"/>
  <c r="BL116" i="11"/>
  <c r="BT116" i="11"/>
  <c r="CB116" i="11"/>
  <c r="CJ116" i="11"/>
  <c r="CR116" i="11"/>
  <c r="I116" i="11"/>
  <c r="Q116" i="11"/>
  <c r="Y116" i="11"/>
  <c r="AG116" i="11"/>
  <c r="AO116" i="11"/>
  <c r="AW116" i="11"/>
  <c r="BE116" i="11"/>
  <c r="BM116" i="11"/>
  <c r="BU116" i="11"/>
  <c r="CC116" i="11"/>
  <c r="CK116" i="11"/>
  <c r="CS116" i="11"/>
  <c r="Z116" i="11"/>
  <c r="CL116" i="11"/>
  <c r="AH116" i="11"/>
  <c r="CT116" i="11"/>
  <c r="AP116" i="11"/>
  <c r="AX116" i="11"/>
  <c r="BF116" i="11"/>
  <c r="BN116" i="11"/>
  <c r="J116" i="11"/>
  <c r="BV116" i="11"/>
  <c r="R116" i="11"/>
  <c r="CD116" i="11"/>
  <c r="A83" i="11"/>
  <c r="I82" i="11"/>
  <c r="Q82" i="11"/>
  <c r="Y82" i="11"/>
  <c r="AG82" i="11"/>
  <c r="AO82" i="11"/>
  <c r="AW82" i="11"/>
  <c r="BE82" i="11"/>
  <c r="BM82" i="11"/>
  <c r="BU82" i="11"/>
  <c r="CC82" i="11"/>
  <c r="CK82" i="11"/>
  <c r="CS82" i="11"/>
  <c r="J82" i="11"/>
  <c r="R82" i="11"/>
  <c r="Z82" i="11"/>
  <c r="AH82" i="11"/>
  <c r="AP82" i="11"/>
  <c r="AX82" i="11"/>
  <c r="BF82" i="11"/>
  <c r="BN82" i="11"/>
  <c r="BV82" i="11"/>
  <c r="CD82" i="11"/>
  <c r="CL82" i="11"/>
  <c r="CT82" i="11"/>
  <c r="K82" i="11"/>
  <c r="S82" i="11"/>
  <c r="AA82" i="11"/>
  <c r="AI82" i="11"/>
  <c r="AQ82" i="11"/>
  <c r="AY82" i="11"/>
  <c r="BG82" i="11"/>
  <c r="BO82" i="11"/>
  <c r="BW82" i="11"/>
  <c r="CE82" i="11"/>
  <c r="CM82" i="11"/>
  <c r="CU82" i="11"/>
  <c r="D82" i="11"/>
  <c r="L82" i="11"/>
  <c r="T82" i="11"/>
  <c r="AB82" i="11"/>
  <c r="AJ82" i="11"/>
  <c r="AR82" i="11"/>
  <c r="AZ82" i="11"/>
  <c r="BH82" i="11"/>
  <c r="BP82" i="11"/>
  <c r="BX82" i="11"/>
  <c r="CF82" i="11"/>
  <c r="CN82" i="11"/>
  <c r="CV82" i="11"/>
  <c r="E82" i="11"/>
  <c r="M82" i="11"/>
  <c r="U82" i="11"/>
  <c r="AC82" i="11"/>
  <c r="AK82" i="11"/>
  <c r="AS82" i="11"/>
  <c r="BA82" i="11"/>
  <c r="BI82" i="11"/>
  <c r="BQ82" i="11"/>
  <c r="BY82" i="11"/>
  <c r="CG82" i="11"/>
  <c r="CO82" i="11"/>
  <c r="CW82" i="11"/>
  <c r="F82" i="11"/>
  <c r="N82" i="11"/>
  <c r="V82" i="11"/>
  <c r="AD82" i="11"/>
  <c r="AL82" i="11"/>
  <c r="AT82" i="11"/>
  <c r="BB82" i="11"/>
  <c r="BJ82" i="11"/>
  <c r="BR82" i="11"/>
  <c r="BZ82" i="11"/>
  <c r="CH82" i="11"/>
  <c r="CP82" i="11"/>
  <c r="CX82" i="11"/>
  <c r="G82" i="11"/>
  <c r="O82" i="11"/>
  <c r="W82" i="11"/>
  <c r="AE82" i="11"/>
  <c r="AM82" i="11"/>
  <c r="AU82" i="11"/>
  <c r="BC82" i="11"/>
  <c r="BK82" i="11"/>
  <c r="BS82" i="11"/>
  <c r="CA82" i="11"/>
  <c r="CI82" i="11"/>
  <c r="CQ82" i="11"/>
  <c r="CY82" i="11"/>
  <c r="H82" i="11"/>
  <c r="P82" i="11"/>
  <c r="X82" i="11"/>
  <c r="AF82" i="11"/>
  <c r="AN82" i="11"/>
  <c r="AV82" i="11"/>
  <c r="BD82" i="11"/>
  <c r="BL82" i="11"/>
  <c r="BT82" i="11"/>
  <c r="CB82" i="11"/>
  <c r="CJ82" i="11"/>
  <c r="CR82" i="11"/>
  <c r="C47" i="11"/>
  <c r="C115" i="11"/>
  <c r="A117" i="11"/>
  <c r="F48" i="11"/>
  <c r="N48" i="11"/>
  <c r="V48" i="11"/>
  <c r="AD48" i="11"/>
  <c r="AL48" i="11"/>
  <c r="AT48" i="11"/>
  <c r="BB48" i="11"/>
  <c r="BJ48" i="11"/>
  <c r="BR48" i="11"/>
  <c r="BZ48" i="11"/>
  <c r="CH48" i="11"/>
  <c r="CP48" i="11"/>
  <c r="CX48" i="11"/>
  <c r="G48" i="11"/>
  <c r="O48" i="11"/>
  <c r="W48" i="11"/>
  <c r="AE48" i="11"/>
  <c r="AM48" i="11"/>
  <c r="AU48" i="11"/>
  <c r="BC48" i="11"/>
  <c r="BK48" i="11"/>
  <c r="BS48" i="11"/>
  <c r="CA48" i="11"/>
  <c r="CI48" i="11"/>
  <c r="CQ48" i="11"/>
  <c r="CY48" i="11"/>
  <c r="H48" i="11"/>
  <c r="P48" i="11"/>
  <c r="X48" i="11"/>
  <c r="AF48" i="11"/>
  <c r="AN48" i="11"/>
  <c r="AV48" i="11"/>
  <c r="BD48" i="11"/>
  <c r="BL48" i="11"/>
  <c r="BT48" i="11"/>
  <c r="CB48" i="11"/>
  <c r="CJ48" i="11"/>
  <c r="CR48" i="11"/>
  <c r="I48" i="11"/>
  <c r="Q48" i="11"/>
  <c r="Y48" i="11"/>
  <c r="AG48" i="11"/>
  <c r="AO48" i="11"/>
  <c r="AW48" i="11"/>
  <c r="BE48" i="11"/>
  <c r="BM48" i="11"/>
  <c r="BU48" i="11"/>
  <c r="CC48" i="11"/>
  <c r="CK48" i="11"/>
  <c r="CS48" i="11"/>
  <c r="J48" i="11"/>
  <c r="R48" i="11"/>
  <c r="Z48" i="11"/>
  <c r="AH48" i="11"/>
  <c r="AP48" i="11"/>
  <c r="AX48" i="11"/>
  <c r="BF48" i="11"/>
  <c r="BN48" i="11"/>
  <c r="BV48" i="11"/>
  <c r="CD48" i="11"/>
  <c r="CL48" i="11"/>
  <c r="CT48" i="11"/>
  <c r="K48" i="11"/>
  <c r="S48" i="11"/>
  <c r="AA48" i="11"/>
  <c r="AI48" i="11"/>
  <c r="AQ48" i="11"/>
  <c r="AY48" i="11"/>
  <c r="BG48" i="11"/>
  <c r="BO48" i="11"/>
  <c r="BW48" i="11"/>
  <c r="CE48" i="11"/>
  <c r="CM48" i="11"/>
  <c r="CU48" i="11"/>
  <c r="T48" i="11"/>
  <c r="AZ48" i="11"/>
  <c r="CF48" i="11"/>
  <c r="U48" i="11"/>
  <c r="BA48" i="11"/>
  <c r="CG48" i="11"/>
  <c r="AB48" i="11"/>
  <c r="BH48" i="11"/>
  <c r="CN48" i="11"/>
  <c r="AC48" i="11"/>
  <c r="BI48" i="11"/>
  <c r="CO48" i="11"/>
  <c r="AJ48" i="11"/>
  <c r="BP48" i="11"/>
  <c r="CV48" i="11"/>
  <c r="E48" i="11"/>
  <c r="AK48" i="11"/>
  <c r="BQ48" i="11"/>
  <c r="CW48" i="11"/>
  <c r="L48" i="11"/>
  <c r="AR48" i="11"/>
  <c r="BX48" i="11"/>
  <c r="M48" i="11"/>
  <c r="AS48" i="11"/>
  <c r="BY48" i="11"/>
  <c r="A49" i="11"/>
  <c r="D49" i="11" s="1"/>
  <c r="C14" i="11"/>
  <c r="A16" i="11"/>
  <c r="AB15" i="11"/>
  <c r="AJ15" i="11"/>
  <c r="AR15" i="11"/>
  <c r="AZ15" i="11"/>
  <c r="BH15" i="11"/>
  <c r="BP15" i="11"/>
  <c r="BX15" i="11"/>
  <c r="CF15" i="11"/>
  <c r="CN15" i="11"/>
  <c r="CV15" i="11"/>
  <c r="AC15" i="11"/>
  <c r="AK15" i="11"/>
  <c r="AS15" i="11"/>
  <c r="BA15" i="11"/>
  <c r="BI15" i="11"/>
  <c r="BQ15" i="11"/>
  <c r="BY15" i="11"/>
  <c r="CG15" i="11"/>
  <c r="CO15" i="11"/>
  <c r="CW15" i="11"/>
  <c r="AD15" i="11"/>
  <c r="AL15" i="11"/>
  <c r="AT15" i="11"/>
  <c r="BB15" i="11"/>
  <c r="BJ15" i="11"/>
  <c r="BR15" i="11"/>
  <c r="BZ15" i="11"/>
  <c r="CH15" i="11"/>
  <c r="CP15" i="11"/>
  <c r="CX15" i="11"/>
  <c r="AE15" i="11"/>
  <c r="AM15" i="11"/>
  <c r="AU15" i="11"/>
  <c r="BC15" i="11"/>
  <c r="BK15" i="11"/>
  <c r="BS15" i="11"/>
  <c r="CA15" i="11"/>
  <c r="CI15" i="11"/>
  <c r="CQ15" i="11"/>
  <c r="CY15" i="11"/>
  <c r="AF15" i="11"/>
  <c r="AN15" i="11"/>
  <c r="AV15" i="11"/>
  <c r="BD15" i="11"/>
  <c r="BL15" i="11"/>
  <c r="BT15" i="11"/>
  <c r="CB15" i="11"/>
  <c r="CJ15" i="11"/>
  <c r="CR15" i="11"/>
  <c r="Y15" i="11"/>
  <c r="AG15" i="11"/>
  <c r="AO15" i="11"/>
  <c r="AW15" i="11"/>
  <c r="BE15" i="11"/>
  <c r="BM15" i="11"/>
  <c r="BU15" i="11"/>
  <c r="CC15" i="11"/>
  <c r="CK15" i="11"/>
  <c r="CS15" i="11"/>
  <c r="Z15" i="11"/>
  <c r="AH15" i="11"/>
  <c r="AP15" i="11"/>
  <c r="AX15" i="11"/>
  <c r="BF15" i="11"/>
  <c r="BN15" i="11"/>
  <c r="BV15" i="11"/>
  <c r="CD15" i="11"/>
  <c r="CL15" i="11"/>
  <c r="CT15" i="11"/>
  <c r="AA15" i="11"/>
  <c r="CM15" i="11"/>
  <c r="AI15" i="11"/>
  <c r="CU15" i="11"/>
  <c r="AQ15" i="11"/>
  <c r="AY15" i="11"/>
  <c r="BG15" i="11"/>
  <c r="BW15" i="11"/>
  <c r="J15" i="11"/>
  <c r="R15" i="11"/>
  <c r="K15" i="11"/>
  <c r="S15" i="11"/>
  <c r="L15" i="11"/>
  <c r="T15" i="11"/>
  <c r="E15" i="11"/>
  <c r="M15" i="11"/>
  <c r="U15" i="11"/>
  <c r="F15" i="11"/>
  <c r="N15" i="11"/>
  <c r="V15" i="11"/>
  <c r="BO15" i="11"/>
  <c r="H15" i="11"/>
  <c r="P15" i="11"/>
  <c r="X15" i="11"/>
  <c r="CE15" i="11"/>
  <c r="G15" i="11"/>
  <c r="I15" i="11"/>
  <c r="O15" i="11"/>
  <c r="Q15" i="11"/>
  <c r="W15" i="11"/>
  <c r="D15" i="11"/>
  <c r="C116" i="11" l="1"/>
  <c r="C82" i="11"/>
  <c r="G117" i="11"/>
  <c r="O117" i="11"/>
  <c r="W117" i="11"/>
  <c r="AE117" i="11"/>
  <c r="AM117" i="11"/>
  <c r="AU117" i="11"/>
  <c r="BC117" i="11"/>
  <c r="BK117" i="11"/>
  <c r="BS117" i="11"/>
  <c r="CA117" i="11"/>
  <c r="CI117" i="11"/>
  <c r="CQ117" i="11"/>
  <c r="CY117" i="11"/>
  <c r="H117" i="11"/>
  <c r="P117" i="11"/>
  <c r="X117" i="11"/>
  <c r="AF117" i="11"/>
  <c r="AN117" i="11"/>
  <c r="AV117" i="11"/>
  <c r="BD117" i="11"/>
  <c r="BL117" i="11"/>
  <c r="BT117" i="11"/>
  <c r="CB117" i="11"/>
  <c r="CJ117" i="11"/>
  <c r="CR117" i="11"/>
  <c r="I117" i="11"/>
  <c r="Q117" i="11"/>
  <c r="Y117" i="11"/>
  <c r="AG117" i="11"/>
  <c r="AO117" i="11"/>
  <c r="AW117" i="11"/>
  <c r="BE117" i="11"/>
  <c r="BM117" i="11"/>
  <c r="BU117" i="11"/>
  <c r="CC117" i="11"/>
  <c r="CK117" i="11"/>
  <c r="CS117" i="11"/>
  <c r="J117" i="11"/>
  <c r="R117" i="11"/>
  <c r="Z117" i="11"/>
  <c r="AH117" i="11"/>
  <c r="AP117" i="11"/>
  <c r="AX117" i="11"/>
  <c r="BF117" i="11"/>
  <c r="BN117" i="11"/>
  <c r="BV117" i="11"/>
  <c r="CD117" i="11"/>
  <c r="CL117" i="11"/>
  <c r="CT117" i="11"/>
  <c r="K117" i="11"/>
  <c r="S117" i="11"/>
  <c r="AA117" i="11"/>
  <c r="AI117" i="11"/>
  <c r="AQ117" i="11"/>
  <c r="AY117" i="11"/>
  <c r="BG117" i="11"/>
  <c r="BO117" i="11"/>
  <c r="BW117" i="11"/>
  <c r="CE117" i="11"/>
  <c r="CM117" i="11"/>
  <c r="CU117" i="11"/>
  <c r="D117" i="11"/>
  <c r="L117" i="11"/>
  <c r="T117" i="11"/>
  <c r="AB117" i="11"/>
  <c r="AJ117" i="11"/>
  <c r="AR117" i="11"/>
  <c r="AZ117" i="11"/>
  <c r="BH117" i="11"/>
  <c r="BP117" i="11"/>
  <c r="BX117" i="11"/>
  <c r="CF117" i="11"/>
  <c r="CN117" i="11"/>
  <c r="CV117" i="11"/>
  <c r="E117" i="11"/>
  <c r="M117" i="11"/>
  <c r="U117" i="11"/>
  <c r="AC117" i="11"/>
  <c r="AK117" i="11"/>
  <c r="AS117" i="11"/>
  <c r="BA117" i="11"/>
  <c r="BI117" i="11"/>
  <c r="BQ117" i="11"/>
  <c r="BY117" i="11"/>
  <c r="CG117" i="11"/>
  <c r="CO117" i="11"/>
  <c r="CW117" i="11"/>
  <c r="BB117" i="11"/>
  <c r="BJ117" i="11"/>
  <c r="F117" i="11"/>
  <c r="BR117" i="11"/>
  <c r="N117" i="11"/>
  <c r="BZ117" i="11"/>
  <c r="V117" i="11"/>
  <c r="CH117" i="11"/>
  <c r="AD117" i="11"/>
  <c r="CP117" i="11"/>
  <c r="AL117" i="11"/>
  <c r="CX117" i="11"/>
  <c r="AT117" i="11"/>
  <c r="A84" i="11"/>
  <c r="E83" i="11"/>
  <c r="M83" i="11"/>
  <c r="U83" i="11"/>
  <c r="AC83" i="11"/>
  <c r="AK83" i="11"/>
  <c r="AS83" i="11"/>
  <c r="BA83" i="11"/>
  <c r="BI83" i="11"/>
  <c r="BQ83" i="11"/>
  <c r="BY83" i="11"/>
  <c r="CG83" i="11"/>
  <c r="CO83" i="11"/>
  <c r="CW83" i="11"/>
  <c r="F83" i="11"/>
  <c r="N83" i="11"/>
  <c r="V83" i="11"/>
  <c r="AD83" i="11"/>
  <c r="AL83" i="11"/>
  <c r="AT83" i="11"/>
  <c r="BB83" i="11"/>
  <c r="BJ83" i="11"/>
  <c r="BR83" i="11"/>
  <c r="BZ83" i="11"/>
  <c r="CH83" i="11"/>
  <c r="CP83" i="11"/>
  <c r="CX83" i="11"/>
  <c r="G83" i="11"/>
  <c r="O83" i="11"/>
  <c r="W83" i="11"/>
  <c r="AE83" i="11"/>
  <c r="AM83" i="11"/>
  <c r="AU83" i="11"/>
  <c r="BC83" i="11"/>
  <c r="BK83" i="11"/>
  <c r="BS83" i="11"/>
  <c r="CA83" i="11"/>
  <c r="CI83" i="11"/>
  <c r="CQ83" i="11"/>
  <c r="CY83" i="11"/>
  <c r="H83" i="11"/>
  <c r="P83" i="11"/>
  <c r="X83" i="11"/>
  <c r="AF83" i="11"/>
  <c r="AN83" i="11"/>
  <c r="AV83" i="11"/>
  <c r="BD83" i="11"/>
  <c r="BL83" i="11"/>
  <c r="BT83" i="11"/>
  <c r="CB83" i="11"/>
  <c r="CJ83" i="11"/>
  <c r="CR83" i="11"/>
  <c r="I83" i="11"/>
  <c r="Q83" i="11"/>
  <c r="Y83" i="11"/>
  <c r="AG83" i="11"/>
  <c r="AO83" i="11"/>
  <c r="AW83" i="11"/>
  <c r="BE83" i="11"/>
  <c r="BM83" i="11"/>
  <c r="BU83" i="11"/>
  <c r="CC83" i="11"/>
  <c r="CK83" i="11"/>
  <c r="CS83" i="11"/>
  <c r="J83" i="11"/>
  <c r="R83" i="11"/>
  <c r="Z83" i="11"/>
  <c r="AH83" i="11"/>
  <c r="AP83" i="11"/>
  <c r="AX83" i="11"/>
  <c r="BF83" i="11"/>
  <c r="BN83" i="11"/>
  <c r="BV83" i="11"/>
  <c r="CD83" i="11"/>
  <c r="CL83" i="11"/>
  <c r="CT83" i="11"/>
  <c r="K83" i="11"/>
  <c r="S83" i="11"/>
  <c r="AA83" i="11"/>
  <c r="AI83" i="11"/>
  <c r="AQ83" i="11"/>
  <c r="AY83" i="11"/>
  <c r="BG83" i="11"/>
  <c r="BO83" i="11"/>
  <c r="BW83" i="11"/>
  <c r="CE83" i="11"/>
  <c r="CM83" i="11"/>
  <c r="CU83" i="11"/>
  <c r="D83" i="11"/>
  <c r="L83" i="11"/>
  <c r="T83" i="11"/>
  <c r="AB83" i="11"/>
  <c r="AJ83" i="11"/>
  <c r="AR83" i="11"/>
  <c r="AZ83" i="11"/>
  <c r="BH83" i="11"/>
  <c r="BP83" i="11"/>
  <c r="BX83" i="11"/>
  <c r="CF83" i="11"/>
  <c r="CN83" i="11"/>
  <c r="CV83" i="11"/>
  <c r="C48" i="11"/>
  <c r="A118" i="11"/>
  <c r="K49" i="11"/>
  <c r="S49" i="11"/>
  <c r="AA49" i="11"/>
  <c r="AI49" i="11"/>
  <c r="AQ49" i="11"/>
  <c r="AY49" i="11"/>
  <c r="BG49" i="11"/>
  <c r="BO49" i="11"/>
  <c r="BW49" i="11"/>
  <c r="CE49" i="11"/>
  <c r="CM49" i="11"/>
  <c r="CU49" i="11"/>
  <c r="L49" i="11"/>
  <c r="T49" i="11"/>
  <c r="AB49" i="11"/>
  <c r="AJ49" i="11"/>
  <c r="AR49" i="11"/>
  <c r="AZ49" i="11"/>
  <c r="BH49" i="11"/>
  <c r="BP49" i="11"/>
  <c r="BX49" i="11"/>
  <c r="CF49" i="11"/>
  <c r="CN49" i="11"/>
  <c r="CV49" i="11"/>
  <c r="E49" i="11"/>
  <c r="M49" i="11"/>
  <c r="U49" i="11"/>
  <c r="AC49" i="11"/>
  <c r="AK49" i="11"/>
  <c r="AS49" i="11"/>
  <c r="BA49" i="11"/>
  <c r="BI49" i="11"/>
  <c r="BQ49" i="11"/>
  <c r="BY49" i="11"/>
  <c r="CG49" i="11"/>
  <c r="CO49" i="11"/>
  <c r="CW49" i="11"/>
  <c r="F49" i="11"/>
  <c r="N49" i="11"/>
  <c r="V49" i="11"/>
  <c r="AD49" i="11"/>
  <c r="AL49" i="11"/>
  <c r="AT49" i="11"/>
  <c r="BB49" i="11"/>
  <c r="BJ49" i="11"/>
  <c r="BR49" i="11"/>
  <c r="BZ49" i="11"/>
  <c r="CH49" i="11"/>
  <c r="CP49" i="11"/>
  <c r="CX49" i="11"/>
  <c r="G49" i="11"/>
  <c r="O49" i="11"/>
  <c r="W49" i="11"/>
  <c r="AE49" i="11"/>
  <c r="AM49" i="11"/>
  <c r="AU49" i="11"/>
  <c r="BC49" i="11"/>
  <c r="BK49" i="11"/>
  <c r="BS49" i="11"/>
  <c r="CA49" i="11"/>
  <c r="CI49" i="11"/>
  <c r="CQ49" i="11"/>
  <c r="CY49" i="11"/>
  <c r="H49" i="11"/>
  <c r="P49" i="11"/>
  <c r="X49" i="11"/>
  <c r="AF49" i="11"/>
  <c r="AN49" i="11"/>
  <c r="AV49" i="11"/>
  <c r="BD49" i="11"/>
  <c r="BL49" i="11"/>
  <c r="BT49" i="11"/>
  <c r="CB49" i="11"/>
  <c r="CJ49" i="11"/>
  <c r="CR49" i="11"/>
  <c r="Q49" i="11"/>
  <c r="AW49" i="11"/>
  <c r="CC49" i="11"/>
  <c r="R49" i="11"/>
  <c r="AX49" i="11"/>
  <c r="CD49" i="11"/>
  <c r="Y49" i="11"/>
  <c r="BE49" i="11"/>
  <c r="CK49" i="11"/>
  <c r="Z49" i="11"/>
  <c r="BF49" i="11"/>
  <c r="CL49" i="11"/>
  <c r="AG49" i="11"/>
  <c r="BM49" i="11"/>
  <c r="CS49" i="11"/>
  <c r="AH49" i="11"/>
  <c r="BN49" i="11"/>
  <c r="CT49" i="11"/>
  <c r="I49" i="11"/>
  <c r="AO49" i="11"/>
  <c r="BU49" i="11"/>
  <c r="J49" i="11"/>
  <c r="AP49" i="11"/>
  <c r="BV49" i="11"/>
  <c r="A50" i="11"/>
  <c r="D50" i="11" s="1"/>
  <c r="C15" i="11"/>
  <c r="A17" i="11"/>
  <c r="AC16" i="11"/>
  <c r="AK16" i="11"/>
  <c r="AS16" i="11"/>
  <c r="BA16" i="11"/>
  <c r="BI16" i="11"/>
  <c r="BQ16" i="11"/>
  <c r="BY16" i="11"/>
  <c r="CG16" i="11"/>
  <c r="CO16" i="11"/>
  <c r="CW16" i="11"/>
  <c r="AD16" i="11"/>
  <c r="AL16" i="11"/>
  <c r="AT16" i="11"/>
  <c r="BB16" i="11"/>
  <c r="BJ16" i="11"/>
  <c r="BR16" i="11"/>
  <c r="BZ16" i="11"/>
  <c r="CH16" i="11"/>
  <c r="CP16" i="11"/>
  <c r="CX16" i="11"/>
  <c r="AE16" i="11"/>
  <c r="AM16" i="11"/>
  <c r="AU16" i="11"/>
  <c r="BC16" i="11"/>
  <c r="BK16" i="11"/>
  <c r="BS16" i="11"/>
  <c r="CA16" i="11"/>
  <c r="CI16" i="11"/>
  <c r="CQ16" i="11"/>
  <c r="CY16" i="11"/>
  <c r="AF16" i="11"/>
  <c r="AN16" i="11"/>
  <c r="AV16" i="11"/>
  <c r="BD16" i="11"/>
  <c r="BL16" i="11"/>
  <c r="BT16" i="11"/>
  <c r="CB16" i="11"/>
  <c r="CJ16" i="11"/>
  <c r="CR16" i="11"/>
  <c r="Y16" i="11"/>
  <c r="AG16" i="11"/>
  <c r="AO16" i="11"/>
  <c r="AW16" i="11"/>
  <c r="BE16" i="11"/>
  <c r="BM16" i="11"/>
  <c r="BU16" i="11"/>
  <c r="CC16" i="11"/>
  <c r="CK16" i="11"/>
  <c r="CS16" i="11"/>
  <c r="Z16" i="11"/>
  <c r="AH16" i="11"/>
  <c r="AP16" i="11"/>
  <c r="AX16" i="11"/>
  <c r="BF16" i="11"/>
  <c r="BN16" i="11"/>
  <c r="BV16" i="11"/>
  <c r="CD16" i="11"/>
  <c r="CL16" i="11"/>
  <c r="CT16" i="11"/>
  <c r="AA16" i="11"/>
  <c r="AI16" i="11"/>
  <c r="AQ16" i="11"/>
  <c r="AY16" i="11"/>
  <c r="BG16" i="11"/>
  <c r="BO16" i="11"/>
  <c r="BW16" i="11"/>
  <c r="CE16" i="11"/>
  <c r="CM16" i="11"/>
  <c r="CU16" i="11"/>
  <c r="BX16" i="11"/>
  <c r="CF16" i="11"/>
  <c r="AB16" i="11"/>
  <c r="CN16" i="11"/>
  <c r="AJ16" i="11"/>
  <c r="CV16" i="11"/>
  <c r="AR16" i="11"/>
  <c r="BH16" i="11"/>
  <c r="AZ16" i="11"/>
  <c r="F16" i="11"/>
  <c r="N16" i="11"/>
  <c r="V16" i="11"/>
  <c r="BP16" i="11"/>
  <c r="G16" i="11"/>
  <c r="O16" i="11"/>
  <c r="W16" i="11"/>
  <c r="H16" i="11"/>
  <c r="P16" i="11"/>
  <c r="X16" i="11"/>
  <c r="I16" i="11"/>
  <c r="Q16" i="11"/>
  <c r="J16" i="11"/>
  <c r="R16" i="11"/>
  <c r="L16" i="11"/>
  <c r="T16" i="11"/>
  <c r="M16" i="11"/>
  <c r="S16" i="11"/>
  <c r="U16" i="11"/>
  <c r="E16" i="11"/>
  <c r="D16" i="11"/>
  <c r="K16" i="11"/>
  <c r="C83" i="11" l="1"/>
  <c r="A85" i="11"/>
  <c r="I84" i="11"/>
  <c r="Q84" i="11"/>
  <c r="Y84" i="11"/>
  <c r="AG84" i="11"/>
  <c r="AO84" i="11"/>
  <c r="AW84" i="11"/>
  <c r="BE84" i="11"/>
  <c r="BM84" i="11"/>
  <c r="BU84" i="11"/>
  <c r="CC84" i="11"/>
  <c r="CK84" i="11"/>
  <c r="CS84" i="11"/>
  <c r="J84" i="11"/>
  <c r="R84" i="11"/>
  <c r="Z84" i="11"/>
  <c r="AH84" i="11"/>
  <c r="AP84" i="11"/>
  <c r="AX84" i="11"/>
  <c r="BF84" i="11"/>
  <c r="BN84" i="11"/>
  <c r="BV84" i="11"/>
  <c r="CD84" i="11"/>
  <c r="CL84" i="11"/>
  <c r="CT84" i="11"/>
  <c r="K84" i="11"/>
  <c r="S84" i="11"/>
  <c r="AA84" i="11"/>
  <c r="AI84" i="11"/>
  <c r="AQ84" i="11"/>
  <c r="AY84" i="11"/>
  <c r="BG84" i="11"/>
  <c r="BO84" i="11"/>
  <c r="BW84" i="11"/>
  <c r="CE84" i="11"/>
  <c r="CM84" i="11"/>
  <c r="CU84" i="11"/>
  <c r="D84" i="11"/>
  <c r="L84" i="11"/>
  <c r="T84" i="11"/>
  <c r="AB84" i="11"/>
  <c r="AJ84" i="11"/>
  <c r="AR84" i="11"/>
  <c r="AZ84" i="11"/>
  <c r="BH84" i="11"/>
  <c r="BP84" i="11"/>
  <c r="BX84" i="11"/>
  <c r="CF84" i="11"/>
  <c r="CN84" i="11"/>
  <c r="CV84" i="11"/>
  <c r="E84" i="11"/>
  <c r="M84" i="11"/>
  <c r="U84" i="11"/>
  <c r="AC84" i="11"/>
  <c r="AK84" i="11"/>
  <c r="AS84" i="11"/>
  <c r="BA84" i="11"/>
  <c r="BI84" i="11"/>
  <c r="BQ84" i="11"/>
  <c r="BY84" i="11"/>
  <c r="CG84" i="11"/>
  <c r="CO84" i="11"/>
  <c r="CW84" i="11"/>
  <c r="F84" i="11"/>
  <c r="N84" i="11"/>
  <c r="V84" i="11"/>
  <c r="AD84" i="11"/>
  <c r="AL84" i="11"/>
  <c r="AT84" i="11"/>
  <c r="BB84" i="11"/>
  <c r="BJ84" i="11"/>
  <c r="BR84" i="11"/>
  <c r="BZ84" i="11"/>
  <c r="CH84" i="11"/>
  <c r="CP84" i="11"/>
  <c r="CX84" i="11"/>
  <c r="G84" i="11"/>
  <c r="O84" i="11"/>
  <c r="W84" i="11"/>
  <c r="AE84" i="11"/>
  <c r="AM84" i="11"/>
  <c r="AU84" i="11"/>
  <c r="BC84" i="11"/>
  <c r="BK84" i="11"/>
  <c r="BS84" i="11"/>
  <c r="CA84" i="11"/>
  <c r="CI84" i="11"/>
  <c r="CQ84" i="11"/>
  <c r="CY84" i="11"/>
  <c r="H84" i="11"/>
  <c r="P84" i="11"/>
  <c r="X84" i="11"/>
  <c r="AF84" i="11"/>
  <c r="AN84" i="11"/>
  <c r="AV84" i="11"/>
  <c r="BD84" i="11"/>
  <c r="BL84" i="11"/>
  <c r="BT84" i="11"/>
  <c r="CB84" i="11"/>
  <c r="CJ84" i="11"/>
  <c r="CR84" i="11"/>
  <c r="K118" i="11"/>
  <c r="S118" i="11"/>
  <c r="AA118" i="11"/>
  <c r="AI118" i="11"/>
  <c r="AQ118" i="11"/>
  <c r="AY118" i="11"/>
  <c r="BG118" i="11"/>
  <c r="BO118" i="11"/>
  <c r="BW118" i="11"/>
  <c r="CE118" i="11"/>
  <c r="CM118" i="11"/>
  <c r="CU118" i="11"/>
  <c r="D118" i="11"/>
  <c r="L118" i="11"/>
  <c r="T118" i="11"/>
  <c r="AB118" i="11"/>
  <c r="AJ118" i="11"/>
  <c r="AR118" i="11"/>
  <c r="AZ118" i="11"/>
  <c r="BH118" i="11"/>
  <c r="BP118" i="11"/>
  <c r="BX118" i="11"/>
  <c r="CF118" i="11"/>
  <c r="CN118" i="11"/>
  <c r="CV118" i="11"/>
  <c r="E118" i="11"/>
  <c r="M118" i="11"/>
  <c r="U118" i="11"/>
  <c r="AC118" i="11"/>
  <c r="AK118" i="11"/>
  <c r="AS118" i="11"/>
  <c r="BA118" i="11"/>
  <c r="BI118" i="11"/>
  <c r="BQ118" i="11"/>
  <c r="BY118" i="11"/>
  <c r="CG118" i="11"/>
  <c r="CO118" i="11"/>
  <c r="CW118" i="11"/>
  <c r="F118" i="11"/>
  <c r="N118" i="11"/>
  <c r="V118" i="11"/>
  <c r="AD118" i="11"/>
  <c r="AL118" i="11"/>
  <c r="AT118" i="11"/>
  <c r="BB118" i="11"/>
  <c r="BJ118" i="11"/>
  <c r="BR118" i="11"/>
  <c r="BZ118" i="11"/>
  <c r="CH118" i="11"/>
  <c r="CP118" i="11"/>
  <c r="CX118" i="11"/>
  <c r="G118" i="11"/>
  <c r="O118" i="11"/>
  <c r="W118" i="11"/>
  <c r="AE118" i="11"/>
  <c r="AM118" i="11"/>
  <c r="AU118" i="11"/>
  <c r="BC118" i="11"/>
  <c r="BK118" i="11"/>
  <c r="BS118" i="11"/>
  <c r="CA118" i="11"/>
  <c r="CI118" i="11"/>
  <c r="CQ118" i="11"/>
  <c r="CY118" i="11"/>
  <c r="H118" i="11"/>
  <c r="P118" i="11"/>
  <c r="X118" i="11"/>
  <c r="AF118" i="11"/>
  <c r="AN118" i="11"/>
  <c r="AV118" i="11"/>
  <c r="BD118" i="11"/>
  <c r="BL118" i="11"/>
  <c r="BT118" i="11"/>
  <c r="CB118" i="11"/>
  <c r="CJ118" i="11"/>
  <c r="CR118" i="11"/>
  <c r="I118" i="11"/>
  <c r="Q118" i="11"/>
  <c r="Y118" i="11"/>
  <c r="AG118" i="11"/>
  <c r="AO118" i="11"/>
  <c r="AW118" i="11"/>
  <c r="BE118" i="11"/>
  <c r="BM118" i="11"/>
  <c r="BU118" i="11"/>
  <c r="CC118" i="11"/>
  <c r="CK118" i="11"/>
  <c r="CS118" i="11"/>
  <c r="R118" i="11"/>
  <c r="CD118" i="11"/>
  <c r="Z118" i="11"/>
  <c r="CL118" i="11"/>
  <c r="AH118" i="11"/>
  <c r="CT118" i="11"/>
  <c r="AP118" i="11"/>
  <c r="AX118" i="11"/>
  <c r="BF118" i="11"/>
  <c r="BN118" i="11"/>
  <c r="J118" i="11"/>
  <c r="BV118" i="11"/>
  <c r="C49" i="11"/>
  <c r="A119" i="11"/>
  <c r="C117" i="11"/>
  <c r="H50" i="11"/>
  <c r="P50" i="11"/>
  <c r="X50" i="11"/>
  <c r="AF50" i="11"/>
  <c r="AN50" i="11"/>
  <c r="AV50" i="11"/>
  <c r="BD50" i="11"/>
  <c r="BL50" i="11"/>
  <c r="BT50" i="11"/>
  <c r="CB50" i="11"/>
  <c r="I50" i="11"/>
  <c r="Q50" i="11"/>
  <c r="Y50" i="11"/>
  <c r="AG50" i="11"/>
  <c r="AO50" i="11"/>
  <c r="AW50" i="11"/>
  <c r="BE50" i="11"/>
  <c r="BM50" i="11"/>
  <c r="BU50" i="11"/>
  <c r="CC50" i="11"/>
  <c r="J50" i="11"/>
  <c r="R50" i="11"/>
  <c r="Z50" i="11"/>
  <c r="AH50" i="11"/>
  <c r="AP50" i="11"/>
  <c r="AX50" i="11"/>
  <c r="BF50" i="11"/>
  <c r="BN50" i="11"/>
  <c r="BV50" i="11"/>
  <c r="K50" i="11"/>
  <c r="S50" i="11"/>
  <c r="AA50" i="11"/>
  <c r="AI50" i="11"/>
  <c r="AQ50" i="11"/>
  <c r="AY50" i="11"/>
  <c r="BG50" i="11"/>
  <c r="BO50" i="11"/>
  <c r="BW50" i="11"/>
  <c r="L50" i="11"/>
  <c r="T50" i="11"/>
  <c r="AB50" i="11"/>
  <c r="AJ50" i="11"/>
  <c r="AR50" i="11"/>
  <c r="AZ50" i="11"/>
  <c r="BH50" i="11"/>
  <c r="BP50" i="11"/>
  <c r="BX50" i="11"/>
  <c r="CF50" i="11"/>
  <c r="E50" i="11"/>
  <c r="M50" i="11"/>
  <c r="U50" i="11"/>
  <c r="AC50" i="11"/>
  <c r="AK50" i="11"/>
  <c r="AS50" i="11"/>
  <c r="BA50" i="11"/>
  <c r="BI50" i="11"/>
  <c r="BQ50" i="11"/>
  <c r="BY50" i="11"/>
  <c r="CG50" i="11"/>
  <c r="N50" i="11"/>
  <c r="AT50" i="11"/>
  <c r="BZ50" i="11"/>
  <c r="CL50" i="11"/>
  <c r="CT50" i="11"/>
  <c r="O50" i="11"/>
  <c r="AU50" i="11"/>
  <c r="CA50" i="11"/>
  <c r="CM50" i="11"/>
  <c r="CU50" i="11"/>
  <c r="V50" i="11"/>
  <c r="BB50" i="11"/>
  <c r="CD50" i="11"/>
  <c r="CN50" i="11"/>
  <c r="CV50" i="11"/>
  <c r="W50" i="11"/>
  <c r="BC50" i="11"/>
  <c r="CE50" i="11"/>
  <c r="CO50" i="11"/>
  <c r="CW50" i="11"/>
  <c r="AD50" i="11"/>
  <c r="BJ50" i="11"/>
  <c r="CH50" i="11"/>
  <c r="CP50" i="11"/>
  <c r="CX50" i="11"/>
  <c r="AE50" i="11"/>
  <c r="BK50" i="11"/>
  <c r="CI50" i="11"/>
  <c r="CQ50" i="11"/>
  <c r="CY50" i="11"/>
  <c r="F50" i="11"/>
  <c r="AL50" i="11"/>
  <c r="BR50" i="11"/>
  <c r="CJ50" i="11"/>
  <c r="CR50" i="11"/>
  <c r="G50" i="11"/>
  <c r="AM50" i="11"/>
  <c r="BS50" i="11"/>
  <c r="CK50" i="11"/>
  <c r="CS50" i="11"/>
  <c r="A51" i="11"/>
  <c r="D51" i="11" s="1"/>
  <c r="C16" i="11"/>
  <c r="A18" i="11"/>
  <c r="AD17" i="11"/>
  <c r="AL17" i="11"/>
  <c r="AT17" i="11"/>
  <c r="BB17" i="11"/>
  <c r="BJ17" i="11"/>
  <c r="BR17" i="11"/>
  <c r="BZ17" i="11"/>
  <c r="CH17" i="11"/>
  <c r="CP17" i="11"/>
  <c r="CX17" i="11"/>
  <c r="AE17" i="11"/>
  <c r="AM17" i="11"/>
  <c r="AU17" i="11"/>
  <c r="BC17" i="11"/>
  <c r="BK17" i="11"/>
  <c r="BS17" i="11"/>
  <c r="CA17" i="11"/>
  <c r="CI17" i="11"/>
  <c r="CQ17" i="11"/>
  <c r="CY17" i="11"/>
  <c r="AF17" i="11"/>
  <c r="AN17" i="11"/>
  <c r="AV17" i="11"/>
  <c r="BD17" i="11"/>
  <c r="BL17" i="11"/>
  <c r="BT17" i="11"/>
  <c r="CB17" i="11"/>
  <c r="CJ17" i="11"/>
  <c r="CR17" i="11"/>
  <c r="Y17" i="11"/>
  <c r="AG17" i="11"/>
  <c r="AO17" i="11"/>
  <c r="AW17" i="11"/>
  <c r="BE17" i="11"/>
  <c r="BM17" i="11"/>
  <c r="BU17" i="11"/>
  <c r="CC17" i="11"/>
  <c r="CK17" i="11"/>
  <c r="CS17" i="11"/>
  <c r="Z17" i="11"/>
  <c r="AH17" i="11"/>
  <c r="AP17" i="11"/>
  <c r="AX17" i="11"/>
  <c r="BF17" i="11"/>
  <c r="BN17" i="11"/>
  <c r="BV17" i="11"/>
  <c r="CD17" i="11"/>
  <c r="CL17" i="11"/>
  <c r="CT17" i="11"/>
  <c r="AA17" i="11"/>
  <c r="AI17" i="11"/>
  <c r="AQ17" i="11"/>
  <c r="AY17" i="11"/>
  <c r="BG17" i="11"/>
  <c r="BO17" i="11"/>
  <c r="BW17" i="11"/>
  <c r="CE17" i="11"/>
  <c r="CM17" i="11"/>
  <c r="CU17" i="11"/>
  <c r="AB17" i="11"/>
  <c r="AJ17" i="11"/>
  <c r="AR17" i="11"/>
  <c r="AZ17" i="11"/>
  <c r="BH17" i="11"/>
  <c r="BP17" i="11"/>
  <c r="BX17" i="11"/>
  <c r="CF17" i="11"/>
  <c r="CN17" i="11"/>
  <c r="CV17" i="11"/>
  <c r="BI17" i="11"/>
  <c r="BQ17" i="11"/>
  <c r="BY17" i="11"/>
  <c r="CG17" i="11"/>
  <c r="AC17" i="11"/>
  <c r="CO17" i="11"/>
  <c r="AS17" i="11"/>
  <c r="J17" i="11"/>
  <c r="R17" i="11"/>
  <c r="K17" i="11"/>
  <c r="S17" i="11"/>
  <c r="AK17" i="11"/>
  <c r="L17" i="11"/>
  <c r="T17" i="11"/>
  <c r="BA17" i="11"/>
  <c r="E17" i="11"/>
  <c r="M17" i="11"/>
  <c r="U17" i="11"/>
  <c r="CW17" i="11"/>
  <c r="F17" i="11"/>
  <c r="N17" i="11"/>
  <c r="V17" i="11"/>
  <c r="H17" i="11"/>
  <c r="P17" i="11"/>
  <c r="X17" i="11"/>
  <c r="G17" i="11"/>
  <c r="I17" i="11"/>
  <c r="Q17" i="11"/>
  <c r="O17" i="11"/>
  <c r="D17" i="11"/>
  <c r="W17" i="11"/>
  <c r="C84" i="11" l="1"/>
  <c r="G119" i="11"/>
  <c r="O119" i="11"/>
  <c r="W119" i="11"/>
  <c r="AE119" i="11"/>
  <c r="AM119" i="11"/>
  <c r="AU119" i="11"/>
  <c r="BC119" i="11"/>
  <c r="BK119" i="11"/>
  <c r="BS119" i="11"/>
  <c r="CA119" i="11"/>
  <c r="CI119" i="11"/>
  <c r="CQ119" i="11"/>
  <c r="CY119" i="11"/>
  <c r="H119" i="11"/>
  <c r="P119" i="11"/>
  <c r="X119" i="11"/>
  <c r="AF119" i="11"/>
  <c r="AN119" i="11"/>
  <c r="AV119" i="11"/>
  <c r="BD119" i="11"/>
  <c r="BL119" i="11"/>
  <c r="BT119" i="11"/>
  <c r="CB119" i="11"/>
  <c r="CJ119" i="11"/>
  <c r="CR119" i="11"/>
  <c r="I119" i="11"/>
  <c r="Q119" i="11"/>
  <c r="Y119" i="11"/>
  <c r="AG119" i="11"/>
  <c r="AO119" i="11"/>
  <c r="AW119" i="11"/>
  <c r="BE119" i="11"/>
  <c r="BM119" i="11"/>
  <c r="BU119" i="11"/>
  <c r="CC119" i="11"/>
  <c r="CK119" i="11"/>
  <c r="CS119" i="11"/>
  <c r="J119" i="11"/>
  <c r="R119" i="11"/>
  <c r="Z119" i="11"/>
  <c r="AH119" i="11"/>
  <c r="AP119" i="11"/>
  <c r="AX119" i="11"/>
  <c r="BF119" i="11"/>
  <c r="BN119" i="11"/>
  <c r="BV119" i="11"/>
  <c r="CD119" i="11"/>
  <c r="CL119" i="11"/>
  <c r="CT119" i="11"/>
  <c r="K119" i="11"/>
  <c r="S119" i="11"/>
  <c r="AA119" i="11"/>
  <c r="AI119" i="11"/>
  <c r="AQ119" i="11"/>
  <c r="AY119" i="11"/>
  <c r="BG119" i="11"/>
  <c r="BO119" i="11"/>
  <c r="BW119" i="11"/>
  <c r="CE119" i="11"/>
  <c r="CM119" i="11"/>
  <c r="CU119" i="11"/>
  <c r="D119" i="11"/>
  <c r="L119" i="11"/>
  <c r="T119" i="11"/>
  <c r="AB119" i="11"/>
  <c r="AJ119" i="11"/>
  <c r="AR119" i="11"/>
  <c r="AZ119" i="11"/>
  <c r="BH119" i="11"/>
  <c r="BP119" i="11"/>
  <c r="BX119" i="11"/>
  <c r="CF119" i="11"/>
  <c r="CN119" i="11"/>
  <c r="CV119" i="11"/>
  <c r="E119" i="11"/>
  <c r="M119" i="11"/>
  <c r="U119" i="11"/>
  <c r="AC119" i="11"/>
  <c r="AK119" i="11"/>
  <c r="AS119" i="11"/>
  <c r="BA119" i="11"/>
  <c r="BI119" i="11"/>
  <c r="BQ119" i="11"/>
  <c r="BY119" i="11"/>
  <c r="CG119" i="11"/>
  <c r="CO119" i="11"/>
  <c r="CW119" i="11"/>
  <c r="AT119" i="11"/>
  <c r="BB119" i="11"/>
  <c r="BJ119" i="11"/>
  <c r="F119" i="11"/>
  <c r="BR119" i="11"/>
  <c r="N119" i="11"/>
  <c r="BZ119" i="11"/>
  <c r="V119" i="11"/>
  <c r="CH119" i="11"/>
  <c r="AD119" i="11"/>
  <c r="CP119" i="11"/>
  <c r="AL119" i="11"/>
  <c r="CX119" i="11"/>
  <c r="A86" i="11"/>
  <c r="E85" i="11"/>
  <c r="M85" i="11"/>
  <c r="U85" i="11"/>
  <c r="AC85" i="11"/>
  <c r="AK85" i="11"/>
  <c r="AS85" i="11"/>
  <c r="BA85" i="11"/>
  <c r="BI85" i="11"/>
  <c r="BQ85" i="11"/>
  <c r="BY85" i="11"/>
  <c r="CG85" i="11"/>
  <c r="CO85" i="11"/>
  <c r="CW85" i="11"/>
  <c r="F85" i="11"/>
  <c r="N85" i="11"/>
  <c r="V85" i="11"/>
  <c r="AD85" i="11"/>
  <c r="AL85" i="11"/>
  <c r="AT85" i="11"/>
  <c r="BB85" i="11"/>
  <c r="BJ85" i="11"/>
  <c r="BR85" i="11"/>
  <c r="BZ85" i="11"/>
  <c r="CH85" i="11"/>
  <c r="CP85" i="11"/>
  <c r="CX85" i="11"/>
  <c r="G85" i="11"/>
  <c r="O85" i="11"/>
  <c r="W85" i="11"/>
  <c r="AE85" i="11"/>
  <c r="AM85" i="11"/>
  <c r="AU85" i="11"/>
  <c r="BC85" i="11"/>
  <c r="BK85" i="11"/>
  <c r="BS85" i="11"/>
  <c r="CA85" i="11"/>
  <c r="CI85" i="11"/>
  <c r="CQ85" i="11"/>
  <c r="CY85" i="11"/>
  <c r="H85" i="11"/>
  <c r="P85" i="11"/>
  <c r="X85" i="11"/>
  <c r="AF85" i="11"/>
  <c r="AN85" i="11"/>
  <c r="AV85" i="11"/>
  <c r="BD85" i="11"/>
  <c r="BL85" i="11"/>
  <c r="BT85" i="11"/>
  <c r="CB85" i="11"/>
  <c r="CJ85" i="11"/>
  <c r="CR85" i="11"/>
  <c r="I85" i="11"/>
  <c r="Q85" i="11"/>
  <c r="Y85" i="11"/>
  <c r="AG85" i="11"/>
  <c r="AO85" i="11"/>
  <c r="AW85" i="11"/>
  <c r="BE85" i="11"/>
  <c r="BM85" i="11"/>
  <c r="BU85" i="11"/>
  <c r="CC85" i="11"/>
  <c r="CK85" i="11"/>
  <c r="CS85" i="11"/>
  <c r="J85" i="11"/>
  <c r="R85" i="11"/>
  <c r="Z85" i="11"/>
  <c r="AH85" i="11"/>
  <c r="AP85" i="11"/>
  <c r="AX85" i="11"/>
  <c r="BF85" i="11"/>
  <c r="BN85" i="11"/>
  <c r="BV85" i="11"/>
  <c r="CD85" i="11"/>
  <c r="CL85" i="11"/>
  <c r="CT85" i="11"/>
  <c r="K85" i="11"/>
  <c r="S85" i="11"/>
  <c r="AA85" i="11"/>
  <c r="AI85" i="11"/>
  <c r="AQ85" i="11"/>
  <c r="AY85" i="11"/>
  <c r="BG85" i="11"/>
  <c r="BO85" i="11"/>
  <c r="BW85" i="11"/>
  <c r="CE85" i="11"/>
  <c r="CM85" i="11"/>
  <c r="CU85" i="11"/>
  <c r="D85" i="11"/>
  <c r="L85" i="11"/>
  <c r="T85" i="11"/>
  <c r="AB85" i="11"/>
  <c r="AJ85" i="11"/>
  <c r="AR85" i="11"/>
  <c r="AZ85" i="11"/>
  <c r="BH85" i="11"/>
  <c r="BP85" i="11"/>
  <c r="BX85" i="11"/>
  <c r="CF85" i="11"/>
  <c r="CN85" i="11"/>
  <c r="CV85" i="11"/>
  <c r="C50" i="11"/>
  <c r="C118" i="11"/>
  <c r="A120" i="11"/>
  <c r="G51" i="11"/>
  <c r="O51" i="11"/>
  <c r="W51" i="11"/>
  <c r="AE51" i="11"/>
  <c r="AM51" i="11"/>
  <c r="AU51" i="11"/>
  <c r="BC51" i="11"/>
  <c r="BK51" i="11"/>
  <c r="BS51" i="11"/>
  <c r="CA51" i="11"/>
  <c r="CI51" i="11"/>
  <c r="CQ51" i="11"/>
  <c r="CY51" i="11"/>
  <c r="H51" i="11"/>
  <c r="P51" i="11"/>
  <c r="X51" i="11"/>
  <c r="AF51" i="11"/>
  <c r="AN51" i="11"/>
  <c r="AV51" i="11"/>
  <c r="BD51" i="11"/>
  <c r="BL51" i="11"/>
  <c r="BT51" i="11"/>
  <c r="CB51" i="11"/>
  <c r="CJ51" i="11"/>
  <c r="CR51" i="11"/>
  <c r="I51" i="11"/>
  <c r="Q51" i="11"/>
  <c r="Y51" i="11"/>
  <c r="AG51" i="11"/>
  <c r="AO51" i="11"/>
  <c r="AW51" i="11"/>
  <c r="BE51" i="11"/>
  <c r="BM51" i="11"/>
  <c r="BU51" i="11"/>
  <c r="CC51" i="11"/>
  <c r="CK51" i="11"/>
  <c r="CS51" i="11"/>
  <c r="J51" i="11"/>
  <c r="R51" i="11"/>
  <c r="Z51" i="11"/>
  <c r="AH51" i="11"/>
  <c r="AP51" i="11"/>
  <c r="AX51" i="11"/>
  <c r="BF51" i="11"/>
  <c r="BN51" i="11"/>
  <c r="BV51" i="11"/>
  <c r="CD51" i="11"/>
  <c r="CL51" i="11"/>
  <c r="CT51" i="11"/>
  <c r="K51" i="11"/>
  <c r="S51" i="11"/>
  <c r="AA51" i="11"/>
  <c r="AI51" i="11"/>
  <c r="AQ51" i="11"/>
  <c r="AY51" i="11"/>
  <c r="BG51" i="11"/>
  <c r="BO51" i="11"/>
  <c r="BW51" i="11"/>
  <c r="CE51" i="11"/>
  <c r="CM51" i="11"/>
  <c r="CU51" i="11"/>
  <c r="L51" i="11"/>
  <c r="T51" i="11"/>
  <c r="AB51" i="11"/>
  <c r="AJ51" i="11"/>
  <c r="AR51" i="11"/>
  <c r="AZ51" i="11"/>
  <c r="BH51" i="11"/>
  <c r="BP51" i="11"/>
  <c r="BX51" i="11"/>
  <c r="CF51" i="11"/>
  <c r="CN51" i="11"/>
  <c r="CV51" i="11"/>
  <c r="E51" i="11"/>
  <c r="M51" i="11"/>
  <c r="U51" i="11"/>
  <c r="AC51" i="11"/>
  <c r="AK51" i="11"/>
  <c r="AS51" i="11"/>
  <c r="BA51" i="11"/>
  <c r="BI51" i="11"/>
  <c r="BQ51" i="11"/>
  <c r="BY51" i="11"/>
  <c r="CG51" i="11"/>
  <c r="CO51" i="11"/>
  <c r="CW51" i="11"/>
  <c r="AD51" i="11"/>
  <c r="CP51" i="11"/>
  <c r="AL51" i="11"/>
  <c r="CX51" i="11"/>
  <c r="AT51" i="11"/>
  <c r="BB51" i="11"/>
  <c r="BJ51" i="11"/>
  <c r="F51" i="11"/>
  <c r="BR51" i="11"/>
  <c r="N51" i="11"/>
  <c r="BZ51" i="11"/>
  <c r="V51" i="11"/>
  <c r="CH51" i="11"/>
  <c r="A52" i="11"/>
  <c r="D52" i="11" s="1"/>
  <c r="C17" i="11"/>
  <c r="A19" i="11"/>
  <c r="AE18" i="11"/>
  <c r="AM18" i="11"/>
  <c r="AU18" i="11"/>
  <c r="BC18" i="11"/>
  <c r="BK18" i="11"/>
  <c r="BS18" i="11"/>
  <c r="CA18" i="11"/>
  <c r="CI18" i="11"/>
  <c r="CQ18" i="11"/>
  <c r="CY18" i="11"/>
  <c r="AF18" i="11"/>
  <c r="AN18" i="11"/>
  <c r="AV18" i="11"/>
  <c r="BD18" i="11"/>
  <c r="BL18" i="11"/>
  <c r="BT18" i="11"/>
  <c r="CB18" i="11"/>
  <c r="CJ18" i="11"/>
  <c r="CR18" i="11"/>
  <c r="Y18" i="11"/>
  <c r="AG18" i="11"/>
  <c r="AO18" i="11"/>
  <c r="AW18" i="11"/>
  <c r="BE18" i="11"/>
  <c r="BM18" i="11"/>
  <c r="BU18" i="11"/>
  <c r="CC18" i="11"/>
  <c r="CK18" i="11"/>
  <c r="CS18" i="11"/>
  <c r="Z18" i="11"/>
  <c r="AH18" i="11"/>
  <c r="AP18" i="11"/>
  <c r="AX18" i="11"/>
  <c r="BF18" i="11"/>
  <c r="BN18" i="11"/>
  <c r="BV18" i="11"/>
  <c r="CD18" i="11"/>
  <c r="CL18" i="11"/>
  <c r="CT18" i="11"/>
  <c r="AA18" i="11"/>
  <c r="AI18" i="11"/>
  <c r="AQ18" i="11"/>
  <c r="AY18" i="11"/>
  <c r="BG18" i="11"/>
  <c r="BO18" i="11"/>
  <c r="BW18" i="11"/>
  <c r="CE18" i="11"/>
  <c r="CM18" i="11"/>
  <c r="CU18" i="11"/>
  <c r="AB18" i="11"/>
  <c r="AJ18" i="11"/>
  <c r="AR18" i="11"/>
  <c r="AZ18" i="11"/>
  <c r="BH18" i="11"/>
  <c r="BP18" i="11"/>
  <c r="BX18" i="11"/>
  <c r="CF18" i="11"/>
  <c r="CN18" i="11"/>
  <c r="CV18" i="11"/>
  <c r="AC18" i="11"/>
  <c r="AK18" i="11"/>
  <c r="AS18" i="11"/>
  <c r="BA18" i="11"/>
  <c r="BI18" i="11"/>
  <c r="BQ18" i="11"/>
  <c r="BY18" i="11"/>
  <c r="CG18" i="11"/>
  <c r="CO18" i="11"/>
  <c r="CW18" i="11"/>
  <c r="AT18" i="11"/>
  <c r="BB18" i="11"/>
  <c r="BJ18" i="11"/>
  <c r="BR18" i="11"/>
  <c r="BZ18" i="11"/>
  <c r="AD18" i="11"/>
  <c r="CP18" i="11"/>
  <c r="F18" i="11"/>
  <c r="N18" i="11"/>
  <c r="V18" i="11"/>
  <c r="G18" i="11"/>
  <c r="O18" i="11"/>
  <c r="W18" i="11"/>
  <c r="H18" i="11"/>
  <c r="P18" i="11"/>
  <c r="X18" i="11"/>
  <c r="I18" i="11"/>
  <c r="Q18" i="11"/>
  <c r="J18" i="11"/>
  <c r="R18" i="11"/>
  <c r="CH18" i="11"/>
  <c r="L18" i="11"/>
  <c r="T18" i="11"/>
  <c r="E18" i="11"/>
  <c r="D18" i="11"/>
  <c r="K18" i="11"/>
  <c r="AL18" i="11"/>
  <c r="M18" i="11"/>
  <c r="CX18" i="11"/>
  <c r="S18" i="11"/>
  <c r="U18" i="11"/>
  <c r="C85" i="11" l="1"/>
  <c r="K120" i="11"/>
  <c r="S120" i="11"/>
  <c r="AA120" i="11"/>
  <c r="AI120" i="11"/>
  <c r="AQ120" i="11"/>
  <c r="AY120" i="11"/>
  <c r="BG120" i="11"/>
  <c r="BO120" i="11"/>
  <c r="BW120" i="11"/>
  <c r="CE120" i="11"/>
  <c r="CM120" i="11"/>
  <c r="CU120" i="11"/>
  <c r="D120" i="11"/>
  <c r="L120" i="11"/>
  <c r="T120" i="11"/>
  <c r="AB120" i="11"/>
  <c r="AJ120" i="11"/>
  <c r="AR120" i="11"/>
  <c r="AZ120" i="11"/>
  <c r="BH120" i="11"/>
  <c r="BP120" i="11"/>
  <c r="BX120" i="11"/>
  <c r="CF120" i="11"/>
  <c r="CN120" i="11"/>
  <c r="CV120" i="11"/>
  <c r="E120" i="11"/>
  <c r="M120" i="11"/>
  <c r="U120" i="11"/>
  <c r="AC120" i="11"/>
  <c r="AK120" i="11"/>
  <c r="AS120" i="11"/>
  <c r="BA120" i="11"/>
  <c r="BI120" i="11"/>
  <c r="BQ120" i="11"/>
  <c r="BY120" i="11"/>
  <c r="CG120" i="11"/>
  <c r="CO120" i="11"/>
  <c r="CW120" i="11"/>
  <c r="F120" i="11"/>
  <c r="N120" i="11"/>
  <c r="V120" i="11"/>
  <c r="AD120" i="11"/>
  <c r="AL120" i="11"/>
  <c r="AT120" i="11"/>
  <c r="BB120" i="11"/>
  <c r="BJ120" i="11"/>
  <c r="BR120" i="11"/>
  <c r="BZ120" i="11"/>
  <c r="CH120" i="11"/>
  <c r="CP120" i="11"/>
  <c r="CX120" i="11"/>
  <c r="G120" i="11"/>
  <c r="O120" i="11"/>
  <c r="W120" i="11"/>
  <c r="AE120" i="11"/>
  <c r="AM120" i="11"/>
  <c r="AU120" i="11"/>
  <c r="BC120" i="11"/>
  <c r="BK120" i="11"/>
  <c r="BS120" i="11"/>
  <c r="CA120" i="11"/>
  <c r="CI120" i="11"/>
  <c r="CQ120" i="11"/>
  <c r="CY120" i="11"/>
  <c r="H120" i="11"/>
  <c r="P120" i="11"/>
  <c r="X120" i="11"/>
  <c r="AF120" i="11"/>
  <c r="AN120" i="11"/>
  <c r="AV120" i="11"/>
  <c r="BD120" i="11"/>
  <c r="BL120" i="11"/>
  <c r="BT120" i="11"/>
  <c r="CB120" i="11"/>
  <c r="CJ120" i="11"/>
  <c r="CR120" i="11"/>
  <c r="I120" i="11"/>
  <c r="Q120" i="11"/>
  <c r="Y120" i="11"/>
  <c r="AG120" i="11"/>
  <c r="AO120" i="11"/>
  <c r="AW120" i="11"/>
  <c r="BE120" i="11"/>
  <c r="BM120" i="11"/>
  <c r="BU120" i="11"/>
  <c r="CC120" i="11"/>
  <c r="CK120" i="11"/>
  <c r="CS120" i="11"/>
  <c r="J120" i="11"/>
  <c r="BV120" i="11"/>
  <c r="R120" i="11"/>
  <c r="CD120" i="11"/>
  <c r="Z120" i="11"/>
  <c r="CL120" i="11"/>
  <c r="AH120" i="11"/>
  <c r="CT120" i="11"/>
  <c r="AP120" i="11"/>
  <c r="AX120" i="11"/>
  <c r="BF120" i="11"/>
  <c r="BN120" i="11"/>
  <c r="A87" i="11"/>
  <c r="I86" i="11"/>
  <c r="Q86" i="11"/>
  <c r="Y86" i="11"/>
  <c r="AG86" i="11"/>
  <c r="AO86" i="11"/>
  <c r="AW86" i="11"/>
  <c r="BE86" i="11"/>
  <c r="BM86" i="11"/>
  <c r="BU86" i="11"/>
  <c r="CC86" i="11"/>
  <c r="CK86" i="11"/>
  <c r="CS86" i="11"/>
  <c r="J86" i="11"/>
  <c r="R86" i="11"/>
  <c r="Z86" i="11"/>
  <c r="AH86" i="11"/>
  <c r="AP86" i="11"/>
  <c r="AX86" i="11"/>
  <c r="BF86" i="11"/>
  <c r="BN86" i="11"/>
  <c r="BV86" i="11"/>
  <c r="CD86" i="11"/>
  <c r="CL86" i="11"/>
  <c r="CT86" i="11"/>
  <c r="K86" i="11"/>
  <c r="S86" i="11"/>
  <c r="AA86" i="11"/>
  <c r="AI86" i="11"/>
  <c r="AQ86" i="11"/>
  <c r="AY86" i="11"/>
  <c r="BG86" i="11"/>
  <c r="BO86" i="11"/>
  <c r="BW86" i="11"/>
  <c r="CE86" i="11"/>
  <c r="CM86" i="11"/>
  <c r="CU86" i="11"/>
  <c r="D86" i="11"/>
  <c r="L86" i="11"/>
  <c r="T86" i="11"/>
  <c r="AB86" i="11"/>
  <c r="AJ86" i="11"/>
  <c r="AR86" i="11"/>
  <c r="AZ86" i="11"/>
  <c r="BH86" i="11"/>
  <c r="BP86" i="11"/>
  <c r="BX86" i="11"/>
  <c r="CF86" i="11"/>
  <c r="CN86" i="11"/>
  <c r="CV86" i="11"/>
  <c r="E86" i="11"/>
  <c r="M86" i="11"/>
  <c r="U86" i="11"/>
  <c r="AC86" i="11"/>
  <c r="AK86" i="11"/>
  <c r="AS86" i="11"/>
  <c r="BA86" i="11"/>
  <c r="BI86" i="11"/>
  <c r="BQ86" i="11"/>
  <c r="BY86" i="11"/>
  <c r="CG86" i="11"/>
  <c r="CO86" i="11"/>
  <c r="CW86" i="11"/>
  <c r="F86" i="11"/>
  <c r="N86" i="11"/>
  <c r="V86" i="11"/>
  <c r="AD86" i="11"/>
  <c r="AL86" i="11"/>
  <c r="AT86" i="11"/>
  <c r="BB86" i="11"/>
  <c r="BJ86" i="11"/>
  <c r="BR86" i="11"/>
  <c r="BZ86" i="11"/>
  <c r="CH86" i="11"/>
  <c r="CP86" i="11"/>
  <c r="CX86" i="11"/>
  <c r="G86" i="11"/>
  <c r="O86" i="11"/>
  <c r="W86" i="11"/>
  <c r="AE86" i="11"/>
  <c r="AM86" i="11"/>
  <c r="AU86" i="11"/>
  <c r="BC86" i="11"/>
  <c r="BK86" i="11"/>
  <c r="BS86" i="11"/>
  <c r="CA86" i="11"/>
  <c r="CI86" i="11"/>
  <c r="CQ86" i="11"/>
  <c r="CY86" i="11"/>
  <c r="H86" i="11"/>
  <c r="P86" i="11"/>
  <c r="X86" i="11"/>
  <c r="AF86" i="11"/>
  <c r="AN86" i="11"/>
  <c r="AV86" i="11"/>
  <c r="BD86" i="11"/>
  <c r="BL86" i="11"/>
  <c r="BT86" i="11"/>
  <c r="CB86" i="11"/>
  <c r="CJ86" i="11"/>
  <c r="CR86" i="11"/>
  <c r="C51" i="11"/>
  <c r="A121" i="11"/>
  <c r="C119" i="11"/>
  <c r="C18" i="11"/>
  <c r="L52" i="11"/>
  <c r="T52" i="11"/>
  <c r="AB52" i="11"/>
  <c r="AJ52" i="11"/>
  <c r="AR52" i="11"/>
  <c r="AZ52" i="11"/>
  <c r="BH52" i="11"/>
  <c r="BP52" i="11"/>
  <c r="BX52" i="11"/>
  <c r="CF52" i="11"/>
  <c r="CN52" i="11"/>
  <c r="CV52" i="11"/>
  <c r="E52" i="11"/>
  <c r="M52" i="11"/>
  <c r="U52" i="11"/>
  <c r="AC52" i="11"/>
  <c r="AK52" i="11"/>
  <c r="AS52" i="11"/>
  <c r="BA52" i="11"/>
  <c r="BI52" i="11"/>
  <c r="BQ52" i="11"/>
  <c r="BY52" i="11"/>
  <c r="CG52" i="11"/>
  <c r="CO52" i="11"/>
  <c r="CW52" i="11"/>
  <c r="F52" i="11"/>
  <c r="N52" i="11"/>
  <c r="V52" i="11"/>
  <c r="AD52" i="11"/>
  <c r="AL52" i="11"/>
  <c r="AT52" i="11"/>
  <c r="BB52" i="11"/>
  <c r="BJ52" i="11"/>
  <c r="BR52" i="11"/>
  <c r="BZ52" i="11"/>
  <c r="CH52" i="11"/>
  <c r="CP52" i="11"/>
  <c r="CX52" i="11"/>
  <c r="G52" i="11"/>
  <c r="O52" i="11"/>
  <c r="W52" i="11"/>
  <c r="AE52" i="11"/>
  <c r="AM52" i="11"/>
  <c r="AU52" i="11"/>
  <c r="BC52" i="11"/>
  <c r="BK52" i="11"/>
  <c r="BS52" i="11"/>
  <c r="CA52" i="11"/>
  <c r="CI52" i="11"/>
  <c r="CQ52" i="11"/>
  <c r="CY52" i="11"/>
  <c r="H52" i="11"/>
  <c r="P52" i="11"/>
  <c r="X52" i="11"/>
  <c r="AF52" i="11"/>
  <c r="AN52" i="11"/>
  <c r="AV52" i="11"/>
  <c r="BD52" i="11"/>
  <c r="BL52" i="11"/>
  <c r="BT52" i="11"/>
  <c r="CB52" i="11"/>
  <c r="CJ52" i="11"/>
  <c r="CR52" i="11"/>
  <c r="I52" i="11"/>
  <c r="Q52" i="11"/>
  <c r="Y52" i="11"/>
  <c r="AG52" i="11"/>
  <c r="AO52" i="11"/>
  <c r="AW52" i="11"/>
  <c r="BE52" i="11"/>
  <c r="BM52" i="11"/>
  <c r="BU52" i="11"/>
  <c r="CC52" i="11"/>
  <c r="CK52" i="11"/>
  <c r="CS52" i="11"/>
  <c r="J52" i="11"/>
  <c r="R52" i="11"/>
  <c r="Z52" i="11"/>
  <c r="AH52" i="11"/>
  <c r="AP52" i="11"/>
  <c r="AX52" i="11"/>
  <c r="BF52" i="11"/>
  <c r="BN52" i="11"/>
  <c r="BV52" i="11"/>
  <c r="CD52" i="11"/>
  <c r="CL52" i="11"/>
  <c r="CT52" i="11"/>
  <c r="BG52" i="11"/>
  <c r="BO52" i="11"/>
  <c r="K52" i="11"/>
  <c r="BW52" i="11"/>
  <c r="S52" i="11"/>
  <c r="CE52" i="11"/>
  <c r="AA52" i="11"/>
  <c r="CM52" i="11"/>
  <c r="AI52" i="11"/>
  <c r="CU52" i="11"/>
  <c r="AQ52" i="11"/>
  <c r="AY52" i="11"/>
  <c r="A53" i="11"/>
  <c r="D53" i="11" s="1"/>
  <c r="A20" i="11"/>
  <c r="AF19" i="11"/>
  <c r="AN19" i="11"/>
  <c r="AV19" i="11"/>
  <c r="BD19" i="11"/>
  <c r="BL19" i="11"/>
  <c r="BT19" i="11"/>
  <c r="CB19" i="11"/>
  <c r="CJ19" i="11"/>
  <c r="CR19" i="11"/>
  <c r="Y19" i="11"/>
  <c r="AG19" i="11"/>
  <c r="AO19" i="11"/>
  <c r="AW19" i="11"/>
  <c r="BE19" i="11"/>
  <c r="BM19" i="11"/>
  <c r="BU19" i="11"/>
  <c r="CC19" i="11"/>
  <c r="CK19" i="11"/>
  <c r="CS19" i="11"/>
  <c r="Z19" i="11"/>
  <c r="AH19" i="11"/>
  <c r="AP19" i="11"/>
  <c r="AX19" i="11"/>
  <c r="BF19" i="11"/>
  <c r="BN19" i="11"/>
  <c r="BV19" i="11"/>
  <c r="CD19" i="11"/>
  <c r="CL19" i="11"/>
  <c r="CT19" i="11"/>
  <c r="AA19" i="11"/>
  <c r="AI19" i="11"/>
  <c r="AQ19" i="11"/>
  <c r="AY19" i="11"/>
  <c r="BG19" i="11"/>
  <c r="BO19" i="11"/>
  <c r="BW19" i="11"/>
  <c r="CE19" i="11"/>
  <c r="CM19" i="11"/>
  <c r="CU19" i="11"/>
  <c r="AB19" i="11"/>
  <c r="AJ19" i="11"/>
  <c r="AR19" i="11"/>
  <c r="AZ19" i="11"/>
  <c r="BH19" i="11"/>
  <c r="BP19" i="11"/>
  <c r="BX19" i="11"/>
  <c r="CF19" i="11"/>
  <c r="CN19" i="11"/>
  <c r="CV19" i="11"/>
  <c r="AC19" i="11"/>
  <c r="AK19" i="11"/>
  <c r="AS19" i="11"/>
  <c r="BA19" i="11"/>
  <c r="BI19" i="11"/>
  <c r="BQ19" i="11"/>
  <c r="BY19" i="11"/>
  <c r="CG19" i="11"/>
  <c r="CO19" i="11"/>
  <c r="CW19" i="11"/>
  <c r="AD19" i="11"/>
  <c r="AL19" i="11"/>
  <c r="AT19" i="11"/>
  <c r="BB19" i="11"/>
  <c r="BJ19" i="11"/>
  <c r="BR19" i="11"/>
  <c r="BZ19" i="11"/>
  <c r="CH19" i="11"/>
  <c r="CP19" i="11"/>
  <c r="CX19" i="11"/>
  <c r="AE19" i="11"/>
  <c r="CQ19" i="11"/>
  <c r="AM19" i="11"/>
  <c r="CY19" i="11"/>
  <c r="AU19" i="11"/>
  <c r="BC19" i="11"/>
  <c r="BK19" i="11"/>
  <c r="CA19" i="11"/>
  <c r="BS19" i="11"/>
  <c r="J19" i="11"/>
  <c r="R19" i="11"/>
  <c r="CI19" i="11"/>
  <c r="K19" i="11"/>
  <c r="S19" i="11"/>
  <c r="L19" i="11"/>
  <c r="T19" i="11"/>
  <c r="E19" i="11"/>
  <c r="M19" i="11"/>
  <c r="U19" i="11"/>
  <c r="F19" i="11"/>
  <c r="N19" i="11"/>
  <c r="V19" i="11"/>
  <c r="H19" i="11"/>
  <c r="P19" i="11"/>
  <c r="X19" i="11"/>
  <c r="Q19" i="11"/>
  <c r="W19" i="11"/>
  <c r="D19" i="11"/>
  <c r="I19" i="11"/>
  <c r="G19" i="11"/>
  <c r="O19" i="11"/>
  <c r="C86" i="11" l="1"/>
  <c r="A88" i="11"/>
  <c r="E87" i="11"/>
  <c r="M87" i="11"/>
  <c r="U87" i="11"/>
  <c r="AC87" i="11"/>
  <c r="AK87" i="11"/>
  <c r="AS87" i="11"/>
  <c r="BA87" i="11"/>
  <c r="BI87" i="11"/>
  <c r="BQ87" i="11"/>
  <c r="BY87" i="11"/>
  <c r="CG87" i="11"/>
  <c r="CO87" i="11"/>
  <c r="CW87" i="11"/>
  <c r="F87" i="11"/>
  <c r="N87" i="11"/>
  <c r="V87" i="11"/>
  <c r="AD87" i="11"/>
  <c r="AL87" i="11"/>
  <c r="AT87" i="11"/>
  <c r="BB87" i="11"/>
  <c r="BJ87" i="11"/>
  <c r="BR87" i="11"/>
  <c r="BZ87" i="11"/>
  <c r="CH87" i="11"/>
  <c r="CP87" i="11"/>
  <c r="G87" i="11"/>
  <c r="O87" i="11"/>
  <c r="W87" i="11"/>
  <c r="AE87" i="11"/>
  <c r="AM87" i="11"/>
  <c r="AU87" i="11"/>
  <c r="BC87" i="11"/>
  <c r="BK87" i="11"/>
  <c r="BS87" i="11"/>
  <c r="CA87" i="11"/>
  <c r="CI87" i="11"/>
  <c r="H87" i="11"/>
  <c r="P87" i="11"/>
  <c r="X87" i="11"/>
  <c r="AF87" i="11"/>
  <c r="AN87" i="11"/>
  <c r="AV87" i="11"/>
  <c r="BD87" i="11"/>
  <c r="BL87" i="11"/>
  <c r="BT87" i="11"/>
  <c r="CB87" i="11"/>
  <c r="CJ87" i="11"/>
  <c r="CR87" i="11"/>
  <c r="I87" i="11"/>
  <c r="Q87" i="11"/>
  <c r="Y87" i="11"/>
  <c r="AG87" i="11"/>
  <c r="AO87" i="11"/>
  <c r="AW87" i="11"/>
  <c r="BE87" i="11"/>
  <c r="BM87" i="11"/>
  <c r="BU87" i="11"/>
  <c r="CC87" i="11"/>
  <c r="CK87" i="11"/>
  <c r="CS87" i="11"/>
  <c r="J87" i="11"/>
  <c r="R87" i="11"/>
  <c r="Z87" i="11"/>
  <c r="AH87" i="11"/>
  <c r="AP87" i="11"/>
  <c r="AX87" i="11"/>
  <c r="BF87" i="11"/>
  <c r="BN87" i="11"/>
  <c r="BV87" i="11"/>
  <c r="CD87" i="11"/>
  <c r="CL87" i="11"/>
  <c r="K87" i="11"/>
  <c r="S87" i="11"/>
  <c r="AA87" i="11"/>
  <c r="AI87" i="11"/>
  <c r="AQ87" i="11"/>
  <c r="AY87" i="11"/>
  <c r="BG87" i="11"/>
  <c r="BO87" i="11"/>
  <c r="BW87" i="11"/>
  <c r="D87" i="11"/>
  <c r="L87" i="11"/>
  <c r="T87" i="11"/>
  <c r="AB87" i="11"/>
  <c r="AJ87" i="11"/>
  <c r="AR87" i="11"/>
  <c r="AZ87" i="11"/>
  <c r="BH87" i="11"/>
  <c r="BP87" i="11"/>
  <c r="BX87" i="11"/>
  <c r="CF87" i="11"/>
  <c r="CN87" i="11"/>
  <c r="CV87" i="11"/>
  <c r="CQ87" i="11"/>
  <c r="CT87" i="11"/>
  <c r="CU87" i="11"/>
  <c r="CX87" i="11"/>
  <c r="CY87" i="11"/>
  <c r="CE87" i="11"/>
  <c r="CM87" i="11"/>
  <c r="G121" i="11"/>
  <c r="O121" i="11"/>
  <c r="W121" i="11"/>
  <c r="AE121" i="11"/>
  <c r="AM121" i="11"/>
  <c r="AU121" i="11"/>
  <c r="BC121" i="11"/>
  <c r="BK121" i="11"/>
  <c r="H121" i="11"/>
  <c r="P121" i="11"/>
  <c r="X121" i="11"/>
  <c r="AF121" i="11"/>
  <c r="AN121" i="11"/>
  <c r="AV121" i="11"/>
  <c r="BD121" i="11"/>
  <c r="BL121" i="11"/>
  <c r="I121" i="11"/>
  <c r="Q121" i="11"/>
  <c r="Y121" i="11"/>
  <c r="AG121" i="11"/>
  <c r="AO121" i="11"/>
  <c r="AW121" i="11"/>
  <c r="BE121" i="11"/>
  <c r="BM121" i="11"/>
  <c r="J121" i="11"/>
  <c r="R121" i="11"/>
  <c r="Z121" i="11"/>
  <c r="AH121" i="11"/>
  <c r="AP121" i="11"/>
  <c r="AX121" i="11"/>
  <c r="BF121" i="11"/>
  <c r="K121" i="11"/>
  <c r="S121" i="11"/>
  <c r="AA121" i="11"/>
  <c r="AI121" i="11"/>
  <c r="AQ121" i="11"/>
  <c r="AY121" i="11"/>
  <c r="BG121" i="11"/>
  <c r="BO121" i="11"/>
  <c r="D121" i="11"/>
  <c r="L121" i="11"/>
  <c r="T121" i="11"/>
  <c r="AB121" i="11"/>
  <c r="AJ121" i="11"/>
  <c r="AR121" i="11"/>
  <c r="AZ121" i="11"/>
  <c r="BH121" i="11"/>
  <c r="E121" i="11"/>
  <c r="M121" i="11"/>
  <c r="U121" i="11"/>
  <c r="AC121" i="11"/>
  <c r="AK121" i="11"/>
  <c r="AS121" i="11"/>
  <c r="BA121" i="11"/>
  <c r="AL121" i="11"/>
  <c r="BR121" i="11"/>
  <c r="BZ121" i="11"/>
  <c r="CH121" i="11"/>
  <c r="CP121" i="11"/>
  <c r="CX121" i="11"/>
  <c r="AT121" i="11"/>
  <c r="BS121" i="11"/>
  <c r="CA121" i="11"/>
  <c r="CI121" i="11"/>
  <c r="CQ121" i="11"/>
  <c r="CY121" i="11"/>
  <c r="BB121" i="11"/>
  <c r="BT121" i="11"/>
  <c r="CB121" i="11"/>
  <c r="CJ121" i="11"/>
  <c r="CR121" i="11"/>
  <c r="BI121" i="11"/>
  <c r="BU121" i="11"/>
  <c r="CC121" i="11"/>
  <c r="CK121" i="11"/>
  <c r="CS121" i="11"/>
  <c r="F121" i="11"/>
  <c r="BJ121" i="11"/>
  <c r="BV121" i="11"/>
  <c r="CD121" i="11"/>
  <c r="CL121" i="11"/>
  <c r="CT121" i="11"/>
  <c r="N121" i="11"/>
  <c r="BN121" i="11"/>
  <c r="BW121" i="11"/>
  <c r="CE121" i="11"/>
  <c r="CM121" i="11"/>
  <c r="CU121" i="11"/>
  <c r="V121" i="11"/>
  <c r="BP121" i="11"/>
  <c r="BX121" i="11"/>
  <c r="CF121" i="11"/>
  <c r="CN121" i="11"/>
  <c r="CV121" i="11"/>
  <c r="AD121" i="11"/>
  <c r="BQ121" i="11"/>
  <c r="BY121" i="11"/>
  <c r="CG121" i="11"/>
  <c r="CO121" i="11"/>
  <c r="CW121" i="11"/>
  <c r="C52" i="11"/>
  <c r="C120" i="11"/>
  <c r="A122" i="11"/>
  <c r="I53" i="11"/>
  <c r="Q53" i="11"/>
  <c r="Y53" i="11"/>
  <c r="AG53" i="11"/>
  <c r="AO53" i="11"/>
  <c r="AW53" i="11"/>
  <c r="BE53" i="11"/>
  <c r="BM53" i="11"/>
  <c r="BU53" i="11"/>
  <c r="CC53" i="11"/>
  <c r="CK53" i="11"/>
  <c r="CS53" i="11"/>
  <c r="J53" i="11"/>
  <c r="R53" i="11"/>
  <c r="Z53" i="11"/>
  <c r="AH53" i="11"/>
  <c r="AP53" i="11"/>
  <c r="AX53" i="11"/>
  <c r="BF53" i="11"/>
  <c r="BN53" i="11"/>
  <c r="BV53" i="11"/>
  <c r="CD53" i="11"/>
  <c r="CL53" i="11"/>
  <c r="CT53" i="11"/>
  <c r="K53" i="11"/>
  <c r="S53" i="11"/>
  <c r="AA53" i="11"/>
  <c r="AI53" i="11"/>
  <c r="AQ53" i="11"/>
  <c r="AY53" i="11"/>
  <c r="BG53" i="11"/>
  <c r="BO53" i="11"/>
  <c r="BW53" i="11"/>
  <c r="CE53" i="11"/>
  <c r="CM53" i="11"/>
  <c r="CU53" i="11"/>
  <c r="L53" i="11"/>
  <c r="T53" i="11"/>
  <c r="AB53" i="11"/>
  <c r="AJ53" i="11"/>
  <c r="AR53" i="11"/>
  <c r="AZ53" i="11"/>
  <c r="BH53" i="11"/>
  <c r="BP53" i="11"/>
  <c r="BX53" i="11"/>
  <c r="CF53" i="11"/>
  <c r="CN53" i="11"/>
  <c r="CV53" i="11"/>
  <c r="E53" i="11"/>
  <c r="M53" i="11"/>
  <c r="U53" i="11"/>
  <c r="AC53" i="11"/>
  <c r="AK53" i="11"/>
  <c r="AS53" i="11"/>
  <c r="BA53" i="11"/>
  <c r="BI53" i="11"/>
  <c r="BQ53" i="11"/>
  <c r="BY53" i="11"/>
  <c r="CG53" i="11"/>
  <c r="CO53" i="11"/>
  <c r="CW53" i="11"/>
  <c r="F53" i="11"/>
  <c r="N53" i="11"/>
  <c r="V53" i="11"/>
  <c r="AD53" i="11"/>
  <c r="AL53" i="11"/>
  <c r="AT53" i="11"/>
  <c r="BB53" i="11"/>
  <c r="BJ53" i="11"/>
  <c r="BR53" i="11"/>
  <c r="BZ53" i="11"/>
  <c r="CH53" i="11"/>
  <c r="CP53" i="11"/>
  <c r="CX53" i="11"/>
  <c r="G53" i="11"/>
  <c r="O53" i="11"/>
  <c r="W53" i="11"/>
  <c r="AE53" i="11"/>
  <c r="AM53" i="11"/>
  <c r="AU53" i="11"/>
  <c r="BC53" i="11"/>
  <c r="BK53" i="11"/>
  <c r="BS53" i="11"/>
  <c r="CA53" i="11"/>
  <c r="CI53" i="11"/>
  <c r="CQ53" i="11"/>
  <c r="CY53" i="11"/>
  <c r="X53" i="11"/>
  <c r="CJ53" i="11"/>
  <c r="AF53" i="11"/>
  <c r="CR53" i="11"/>
  <c r="AN53" i="11"/>
  <c r="AV53" i="11"/>
  <c r="BD53" i="11"/>
  <c r="BL53" i="11"/>
  <c r="H53" i="11"/>
  <c r="BT53" i="11"/>
  <c r="P53" i="11"/>
  <c r="CB53" i="11"/>
  <c r="A54" i="11"/>
  <c r="D54" i="11" s="1"/>
  <c r="C19" i="11"/>
  <c r="A21" i="11"/>
  <c r="Y20" i="11"/>
  <c r="AG20" i="11"/>
  <c r="AO20" i="11"/>
  <c r="AW20" i="11"/>
  <c r="BE20" i="11"/>
  <c r="BM20" i="11"/>
  <c r="BU20" i="11"/>
  <c r="CC20" i="11"/>
  <c r="CK20" i="11"/>
  <c r="CS20" i="11"/>
  <c r="Z20" i="11"/>
  <c r="AH20" i="11"/>
  <c r="AP20" i="11"/>
  <c r="AX20" i="11"/>
  <c r="BF20" i="11"/>
  <c r="BN20" i="11"/>
  <c r="BV20" i="11"/>
  <c r="CD20" i="11"/>
  <c r="CL20" i="11"/>
  <c r="CT20" i="11"/>
  <c r="AA20" i="11"/>
  <c r="AI20" i="11"/>
  <c r="AQ20" i="11"/>
  <c r="AY20" i="11"/>
  <c r="BG20" i="11"/>
  <c r="BO20" i="11"/>
  <c r="BW20" i="11"/>
  <c r="CE20" i="11"/>
  <c r="CM20" i="11"/>
  <c r="CU20" i="11"/>
  <c r="AB20" i="11"/>
  <c r="AJ20" i="11"/>
  <c r="AR20" i="11"/>
  <c r="AZ20" i="11"/>
  <c r="BH20" i="11"/>
  <c r="BP20" i="11"/>
  <c r="BX20" i="11"/>
  <c r="CF20" i="11"/>
  <c r="CN20" i="11"/>
  <c r="CV20" i="11"/>
  <c r="AC20" i="11"/>
  <c r="AK20" i="11"/>
  <c r="AS20" i="11"/>
  <c r="BA20" i="11"/>
  <c r="BI20" i="11"/>
  <c r="BQ20" i="11"/>
  <c r="BY20" i="11"/>
  <c r="CG20" i="11"/>
  <c r="CO20" i="11"/>
  <c r="CW20" i="11"/>
  <c r="AD20" i="11"/>
  <c r="AL20" i="11"/>
  <c r="AT20" i="11"/>
  <c r="BB20" i="11"/>
  <c r="BJ20" i="11"/>
  <c r="BR20" i="11"/>
  <c r="BZ20" i="11"/>
  <c r="CH20" i="11"/>
  <c r="CP20" i="11"/>
  <c r="CX20" i="11"/>
  <c r="AE20" i="11"/>
  <c r="AM20" i="11"/>
  <c r="AU20" i="11"/>
  <c r="BC20" i="11"/>
  <c r="BK20" i="11"/>
  <c r="BS20" i="11"/>
  <c r="CA20" i="11"/>
  <c r="CI20" i="11"/>
  <c r="CQ20" i="11"/>
  <c r="CY20" i="11"/>
  <c r="CB20" i="11"/>
  <c r="CJ20" i="11"/>
  <c r="AF20" i="11"/>
  <c r="CR20" i="11"/>
  <c r="AN20" i="11"/>
  <c r="AV20" i="11"/>
  <c r="BL20" i="11"/>
  <c r="F20" i="11"/>
  <c r="N20" i="11"/>
  <c r="V20" i="11"/>
  <c r="G20" i="11"/>
  <c r="O20" i="11"/>
  <c r="W20" i="11"/>
  <c r="BD20" i="11"/>
  <c r="H20" i="11"/>
  <c r="P20" i="11"/>
  <c r="X20" i="11"/>
  <c r="BT20" i="11"/>
  <c r="I20" i="11"/>
  <c r="Q20" i="11"/>
  <c r="J20" i="11"/>
  <c r="R20" i="11"/>
  <c r="L20" i="11"/>
  <c r="T20" i="11"/>
  <c r="E20" i="11"/>
  <c r="D20" i="11"/>
  <c r="K20" i="11"/>
  <c r="M20" i="11"/>
  <c r="U20" i="11"/>
  <c r="S20" i="11"/>
  <c r="C87" i="11" l="1"/>
  <c r="J122" i="11"/>
  <c r="R122" i="11"/>
  <c r="Z122" i="11"/>
  <c r="AH122" i="11"/>
  <c r="AP122" i="11"/>
  <c r="AX122" i="11"/>
  <c r="BF122" i="11"/>
  <c r="BN122" i="11"/>
  <c r="BV122" i="11"/>
  <c r="CD122" i="11"/>
  <c r="CL122" i="11"/>
  <c r="CT122" i="11"/>
  <c r="K122" i="11"/>
  <c r="S122" i="11"/>
  <c r="AA122" i="11"/>
  <c r="AI122" i="11"/>
  <c r="AQ122" i="11"/>
  <c r="AY122" i="11"/>
  <c r="BG122" i="11"/>
  <c r="BO122" i="11"/>
  <c r="BW122" i="11"/>
  <c r="CE122" i="11"/>
  <c r="CM122" i="11"/>
  <c r="CU122" i="11"/>
  <c r="D122" i="11"/>
  <c r="L122" i="11"/>
  <c r="T122" i="11"/>
  <c r="AB122" i="11"/>
  <c r="AJ122" i="11"/>
  <c r="AR122" i="11"/>
  <c r="AZ122" i="11"/>
  <c r="BH122" i="11"/>
  <c r="BP122" i="11"/>
  <c r="BX122" i="11"/>
  <c r="CF122" i="11"/>
  <c r="CN122" i="11"/>
  <c r="CV122" i="11"/>
  <c r="E122" i="11"/>
  <c r="M122" i="11"/>
  <c r="U122" i="11"/>
  <c r="AC122" i="11"/>
  <c r="AK122" i="11"/>
  <c r="AS122" i="11"/>
  <c r="BA122" i="11"/>
  <c r="BI122" i="11"/>
  <c r="BQ122" i="11"/>
  <c r="BY122" i="11"/>
  <c r="CG122" i="11"/>
  <c r="CO122" i="11"/>
  <c r="CW122" i="11"/>
  <c r="F122" i="11"/>
  <c r="N122" i="11"/>
  <c r="V122" i="11"/>
  <c r="AD122" i="11"/>
  <c r="AL122" i="11"/>
  <c r="AT122" i="11"/>
  <c r="BB122" i="11"/>
  <c r="BJ122" i="11"/>
  <c r="BR122" i="11"/>
  <c r="BZ122" i="11"/>
  <c r="CH122" i="11"/>
  <c r="CP122" i="11"/>
  <c r="CX122" i="11"/>
  <c r="G122" i="11"/>
  <c r="O122" i="11"/>
  <c r="W122" i="11"/>
  <c r="AE122" i="11"/>
  <c r="AM122" i="11"/>
  <c r="AU122" i="11"/>
  <c r="BC122" i="11"/>
  <c r="BK122" i="11"/>
  <c r="BS122" i="11"/>
  <c r="CA122" i="11"/>
  <c r="CI122" i="11"/>
  <c r="CQ122" i="11"/>
  <c r="CY122" i="11"/>
  <c r="H122" i="11"/>
  <c r="P122" i="11"/>
  <c r="X122" i="11"/>
  <c r="AF122" i="11"/>
  <c r="AN122" i="11"/>
  <c r="AV122" i="11"/>
  <c r="BD122" i="11"/>
  <c r="BL122" i="11"/>
  <c r="BT122" i="11"/>
  <c r="CB122" i="11"/>
  <c r="CJ122" i="11"/>
  <c r="CR122" i="11"/>
  <c r="I122" i="11"/>
  <c r="Q122" i="11"/>
  <c r="Y122" i="11"/>
  <c r="AG122" i="11"/>
  <c r="AO122" i="11"/>
  <c r="AW122" i="11"/>
  <c r="BE122" i="11"/>
  <c r="BM122" i="11"/>
  <c r="BU122" i="11"/>
  <c r="CC122" i="11"/>
  <c r="CK122" i="11"/>
  <c r="CS122" i="11"/>
  <c r="A89" i="11"/>
  <c r="G88" i="11"/>
  <c r="O88" i="11"/>
  <c r="W88" i="11"/>
  <c r="AE88" i="11"/>
  <c r="AM88" i="11"/>
  <c r="AU88" i="11"/>
  <c r="BC88" i="11"/>
  <c r="BK88" i="11"/>
  <c r="BS88" i="11"/>
  <c r="CA88" i="11"/>
  <c r="CI88" i="11"/>
  <c r="CQ88" i="11"/>
  <c r="CY88" i="11"/>
  <c r="H88" i="11"/>
  <c r="P88" i="11"/>
  <c r="X88" i="11"/>
  <c r="AF88" i="11"/>
  <c r="AN88" i="11"/>
  <c r="AV88" i="11"/>
  <c r="BD88" i="11"/>
  <c r="BL88" i="11"/>
  <c r="BT88" i="11"/>
  <c r="CB88" i="11"/>
  <c r="CJ88" i="11"/>
  <c r="CR88" i="11"/>
  <c r="I88" i="11"/>
  <c r="Q88" i="11"/>
  <c r="Y88" i="11"/>
  <c r="AG88" i="11"/>
  <c r="AO88" i="11"/>
  <c r="AW88" i="11"/>
  <c r="BE88" i="11"/>
  <c r="BM88" i="11"/>
  <c r="BU88" i="11"/>
  <c r="CC88" i="11"/>
  <c r="CK88" i="11"/>
  <c r="CS88" i="11"/>
  <c r="J88" i="11"/>
  <c r="R88" i="11"/>
  <c r="Z88" i="11"/>
  <c r="AH88" i="11"/>
  <c r="AP88" i="11"/>
  <c r="AX88" i="11"/>
  <c r="BF88" i="11"/>
  <c r="BN88" i="11"/>
  <c r="BV88" i="11"/>
  <c r="CD88" i="11"/>
  <c r="CL88" i="11"/>
  <c r="CT88" i="11"/>
  <c r="K88" i="11"/>
  <c r="S88" i="11"/>
  <c r="AA88" i="11"/>
  <c r="AI88" i="11"/>
  <c r="AQ88" i="11"/>
  <c r="AY88" i="11"/>
  <c r="BG88" i="11"/>
  <c r="BO88" i="11"/>
  <c r="BW88" i="11"/>
  <c r="CE88" i="11"/>
  <c r="CM88" i="11"/>
  <c r="CU88" i="11"/>
  <c r="D88" i="11"/>
  <c r="L88" i="11"/>
  <c r="T88" i="11"/>
  <c r="AB88" i="11"/>
  <c r="AJ88" i="11"/>
  <c r="AR88" i="11"/>
  <c r="AZ88" i="11"/>
  <c r="BH88" i="11"/>
  <c r="BP88" i="11"/>
  <c r="BX88" i="11"/>
  <c r="CF88" i="11"/>
  <c r="CN88" i="11"/>
  <c r="CV88" i="11"/>
  <c r="E88" i="11"/>
  <c r="M88" i="11"/>
  <c r="U88" i="11"/>
  <c r="AC88" i="11"/>
  <c r="AK88" i="11"/>
  <c r="AS88" i="11"/>
  <c r="BA88" i="11"/>
  <c r="BI88" i="11"/>
  <c r="BQ88" i="11"/>
  <c r="BY88" i="11"/>
  <c r="CG88" i="11"/>
  <c r="CO88" i="11"/>
  <c r="CW88" i="11"/>
  <c r="F88" i="11"/>
  <c r="N88" i="11"/>
  <c r="V88" i="11"/>
  <c r="AD88" i="11"/>
  <c r="AL88" i="11"/>
  <c r="AT88" i="11"/>
  <c r="BB88" i="11"/>
  <c r="BJ88" i="11"/>
  <c r="BR88" i="11"/>
  <c r="BZ88" i="11"/>
  <c r="CH88" i="11"/>
  <c r="CP88" i="11"/>
  <c r="CX88" i="11"/>
  <c r="C53" i="11"/>
  <c r="C121" i="11"/>
  <c r="A123" i="11"/>
  <c r="F54" i="11"/>
  <c r="N54" i="11"/>
  <c r="V54" i="11"/>
  <c r="AD54" i="11"/>
  <c r="AL54" i="11"/>
  <c r="AT54" i="11"/>
  <c r="BB54" i="11"/>
  <c r="BJ54" i="11"/>
  <c r="BR54" i="11"/>
  <c r="BZ54" i="11"/>
  <c r="CH54" i="11"/>
  <c r="CP54" i="11"/>
  <c r="CX54" i="11"/>
  <c r="G54" i="11"/>
  <c r="O54" i="11"/>
  <c r="W54" i="11"/>
  <c r="AE54" i="11"/>
  <c r="AM54" i="11"/>
  <c r="AU54" i="11"/>
  <c r="BC54" i="11"/>
  <c r="BK54" i="11"/>
  <c r="BS54" i="11"/>
  <c r="CA54" i="11"/>
  <c r="CI54" i="11"/>
  <c r="CQ54" i="11"/>
  <c r="CY54" i="11"/>
  <c r="H54" i="11"/>
  <c r="P54" i="11"/>
  <c r="X54" i="11"/>
  <c r="AF54" i="11"/>
  <c r="AN54" i="11"/>
  <c r="AV54" i="11"/>
  <c r="BD54" i="11"/>
  <c r="BL54" i="11"/>
  <c r="BT54" i="11"/>
  <c r="CB54" i="11"/>
  <c r="CJ54" i="11"/>
  <c r="CR54" i="11"/>
  <c r="I54" i="11"/>
  <c r="Q54" i="11"/>
  <c r="Y54" i="11"/>
  <c r="AG54" i="11"/>
  <c r="AO54" i="11"/>
  <c r="AW54" i="11"/>
  <c r="BE54" i="11"/>
  <c r="BM54" i="11"/>
  <c r="BU54" i="11"/>
  <c r="CC54" i="11"/>
  <c r="CK54" i="11"/>
  <c r="CS54" i="11"/>
  <c r="J54" i="11"/>
  <c r="R54" i="11"/>
  <c r="Z54" i="11"/>
  <c r="AH54" i="11"/>
  <c r="AP54" i="11"/>
  <c r="AX54" i="11"/>
  <c r="BF54" i="11"/>
  <c r="BN54" i="11"/>
  <c r="BV54" i="11"/>
  <c r="CD54" i="11"/>
  <c r="CL54" i="11"/>
  <c r="CT54" i="11"/>
  <c r="K54" i="11"/>
  <c r="S54" i="11"/>
  <c r="AA54" i="11"/>
  <c r="AI54" i="11"/>
  <c r="AQ54" i="11"/>
  <c r="AY54" i="11"/>
  <c r="BG54" i="11"/>
  <c r="BO54" i="11"/>
  <c r="BW54" i="11"/>
  <c r="CE54" i="11"/>
  <c r="CM54" i="11"/>
  <c r="CU54" i="11"/>
  <c r="L54" i="11"/>
  <c r="T54" i="11"/>
  <c r="AB54" i="11"/>
  <c r="AJ54" i="11"/>
  <c r="AR54" i="11"/>
  <c r="AZ54" i="11"/>
  <c r="BH54" i="11"/>
  <c r="BP54" i="11"/>
  <c r="BX54" i="11"/>
  <c r="CF54" i="11"/>
  <c r="CN54" i="11"/>
  <c r="CV54" i="11"/>
  <c r="BA54" i="11"/>
  <c r="BI54" i="11"/>
  <c r="E54" i="11"/>
  <c r="BQ54" i="11"/>
  <c r="M54" i="11"/>
  <c r="BY54" i="11"/>
  <c r="U54" i="11"/>
  <c r="CG54" i="11"/>
  <c r="AC54" i="11"/>
  <c r="CO54" i="11"/>
  <c r="AK54" i="11"/>
  <c r="CW54" i="11"/>
  <c r="AS54" i="11"/>
  <c r="A55" i="11"/>
  <c r="D55" i="11" s="1"/>
  <c r="C20" i="11"/>
  <c r="A22" i="11"/>
  <c r="Z21" i="11"/>
  <c r="AA21" i="11"/>
  <c r="AB21" i="11"/>
  <c r="AC21" i="11"/>
  <c r="AD21" i="11"/>
  <c r="AL21" i="11"/>
  <c r="AE21" i="11"/>
  <c r="AF21" i="11"/>
  <c r="AK21" i="11"/>
  <c r="AT21" i="11"/>
  <c r="BB21" i="11"/>
  <c r="BJ21" i="11"/>
  <c r="BR21" i="11"/>
  <c r="BZ21" i="11"/>
  <c r="CH21" i="11"/>
  <c r="CP21" i="11"/>
  <c r="CX21" i="11"/>
  <c r="AM21" i="11"/>
  <c r="AU21" i="11"/>
  <c r="BC21" i="11"/>
  <c r="BK21" i="11"/>
  <c r="BS21" i="11"/>
  <c r="CA21" i="11"/>
  <c r="CI21" i="11"/>
  <c r="CQ21" i="11"/>
  <c r="CY21" i="11"/>
  <c r="AN21" i="11"/>
  <c r="AV21" i="11"/>
  <c r="BD21" i="11"/>
  <c r="BL21" i="11"/>
  <c r="BT21" i="11"/>
  <c r="CB21" i="11"/>
  <c r="CJ21" i="11"/>
  <c r="CR21" i="11"/>
  <c r="Y21" i="11"/>
  <c r="AO21" i="11"/>
  <c r="AW21" i="11"/>
  <c r="BE21" i="11"/>
  <c r="BM21" i="11"/>
  <c r="BU21" i="11"/>
  <c r="CC21" i="11"/>
  <c r="CK21" i="11"/>
  <c r="CS21" i="11"/>
  <c r="AG21" i="11"/>
  <c r="AP21" i="11"/>
  <c r="AX21" i="11"/>
  <c r="BF21" i="11"/>
  <c r="BN21" i="11"/>
  <c r="BV21" i="11"/>
  <c r="CD21" i="11"/>
  <c r="CL21" i="11"/>
  <c r="CT21" i="11"/>
  <c r="AI21" i="11"/>
  <c r="AR21" i="11"/>
  <c r="AZ21" i="11"/>
  <c r="BH21" i="11"/>
  <c r="BP21" i="11"/>
  <c r="BX21" i="11"/>
  <c r="CF21" i="11"/>
  <c r="CN21" i="11"/>
  <c r="CV21" i="11"/>
  <c r="AY21" i="11"/>
  <c r="CE21" i="11"/>
  <c r="J21" i="11"/>
  <c r="BA21" i="11"/>
  <c r="CG21" i="11"/>
  <c r="BG21" i="11"/>
  <c r="CM21" i="11"/>
  <c r="L21" i="11"/>
  <c r="BI21" i="11"/>
  <c r="CO21" i="11"/>
  <c r="AH21" i="11"/>
  <c r="BO21" i="11"/>
  <c r="CU21" i="11"/>
  <c r="F21" i="11"/>
  <c r="N21" i="11"/>
  <c r="AQ21" i="11"/>
  <c r="BW21" i="11"/>
  <c r="H21" i="11"/>
  <c r="CW21" i="11"/>
  <c r="G21" i="11"/>
  <c r="S21" i="11"/>
  <c r="I21" i="11"/>
  <c r="T21" i="11"/>
  <c r="K21" i="11"/>
  <c r="U21" i="11"/>
  <c r="M21" i="11"/>
  <c r="V21" i="11"/>
  <c r="D21" i="11"/>
  <c r="AJ21" i="11"/>
  <c r="O21" i="11"/>
  <c r="W21" i="11"/>
  <c r="BQ21" i="11"/>
  <c r="Q21" i="11"/>
  <c r="AS21" i="11"/>
  <c r="BY21" i="11"/>
  <c r="E21" i="11"/>
  <c r="P21" i="11"/>
  <c r="R21" i="11"/>
  <c r="X21" i="11"/>
  <c r="C122" i="11" l="1"/>
  <c r="C88" i="11"/>
  <c r="F123" i="11"/>
  <c r="N123" i="11"/>
  <c r="V123" i="11"/>
  <c r="AD123" i="11"/>
  <c r="AL123" i="11"/>
  <c r="AT123" i="11"/>
  <c r="BB123" i="11"/>
  <c r="BJ123" i="11"/>
  <c r="BR123" i="11"/>
  <c r="BZ123" i="11"/>
  <c r="CH123" i="11"/>
  <c r="CP123" i="11"/>
  <c r="CX123" i="11"/>
  <c r="G123" i="11"/>
  <c r="O123" i="11"/>
  <c r="W123" i="11"/>
  <c r="AE123" i="11"/>
  <c r="AM123" i="11"/>
  <c r="AU123" i="11"/>
  <c r="BC123" i="11"/>
  <c r="BK123" i="11"/>
  <c r="BS123" i="11"/>
  <c r="CA123" i="11"/>
  <c r="CI123" i="11"/>
  <c r="CQ123" i="11"/>
  <c r="CY123" i="11"/>
  <c r="H123" i="11"/>
  <c r="P123" i="11"/>
  <c r="X123" i="11"/>
  <c r="AF123" i="11"/>
  <c r="AN123" i="11"/>
  <c r="AV123" i="11"/>
  <c r="BD123" i="11"/>
  <c r="BL123" i="11"/>
  <c r="BT123" i="11"/>
  <c r="CB123" i="11"/>
  <c r="CJ123" i="11"/>
  <c r="CR123" i="11"/>
  <c r="I123" i="11"/>
  <c r="Q123" i="11"/>
  <c r="Y123" i="11"/>
  <c r="AG123" i="11"/>
  <c r="AO123" i="11"/>
  <c r="AW123" i="11"/>
  <c r="BE123" i="11"/>
  <c r="BM123" i="11"/>
  <c r="BU123" i="11"/>
  <c r="CC123" i="11"/>
  <c r="CK123" i="11"/>
  <c r="CS123" i="11"/>
  <c r="J123" i="11"/>
  <c r="R123" i="11"/>
  <c r="Z123" i="11"/>
  <c r="AH123" i="11"/>
  <c r="AP123" i="11"/>
  <c r="AX123" i="11"/>
  <c r="BF123" i="11"/>
  <c r="BN123" i="11"/>
  <c r="BV123" i="11"/>
  <c r="CD123" i="11"/>
  <c r="CL123" i="11"/>
  <c r="CT123" i="11"/>
  <c r="K123" i="11"/>
  <c r="S123" i="11"/>
  <c r="AA123" i="11"/>
  <c r="AI123" i="11"/>
  <c r="AQ123" i="11"/>
  <c r="AY123" i="11"/>
  <c r="BG123" i="11"/>
  <c r="BO123" i="11"/>
  <c r="BW123" i="11"/>
  <c r="CE123" i="11"/>
  <c r="CM123" i="11"/>
  <c r="CU123" i="11"/>
  <c r="D123" i="11"/>
  <c r="L123" i="11"/>
  <c r="T123" i="11"/>
  <c r="AB123" i="11"/>
  <c r="AJ123" i="11"/>
  <c r="AR123" i="11"/>
  <c r="AZ123" i="11"/>
  <c r="BH123" i="11"/>
  <c r="BP123" i="11"/>
  <c r="BX123" i="11"/>
  <c r="CF123" i="11"/>
  <c r="CN123" i="11"/>
  <c r="CV123" i="11"/>
  <c r="E123" i="11"/>
  <c r="M123" i="11"/>
  <c r="U123" i="11"/>
  <c r="AC123" i="11"/>
  <c r="AK123" i="11"/>
  <c r="AS123" i="11"/>
  <c r="BA123" i="11"/>
  <c r="BI123" i="11"/>
  <c r="BQ123" i="11"/>
  <c r="BY123" i="11"/>
  <c r="CG123" i="11"/>
  <c r="CO123" i="11"/>
  <c r="CW123" i="11"/>
  <c r="A90" i="11"/>
  <c r="K89" i="11"/>
  <c r="S89" i="11"/>
  <c r="AA89" i="11"/>
  <c r="AI89" i="11"/>
  <c r="AQ89" i="11"/>
  <c r="AY89" i="11"/>
  <c r="BG89" i="11"/>
  <c r="BO89" i="11"/>
  <c r="BW89" i="11"/>
  <c r="CE89" i="11"/>
  <c r="CM89" i="11"/>
  <c r="CU89" i="11"/>
  <c r="D89" i="11"/>
  <c r="L89" i="11"/>
  <c r="T89" i="11"/>
  <c r="AB89" i="11"/>
  <c r="AJ89" i="11"/>
  <c r="AR89" i="11"/>
  <c r="AZ89" i="11"/>
  <c r="BH89" i="11"/>
  <c r="BP89" i="11"/>
  <c r="BX89" i="11"/>
  <c r="CF89" i="11"/>
  <c r="CN89" i="11"/>
  <c r="CV89" i="11"/>
  <c r="E89" i="11"/>
  <c r="M89" i="11"/>
  <c r="U89" i="11"/>
  <c r="AC89" i="11"/>
  <c r="AK89" i="11"/>
  <c r="AS89" i="11"/>
  <c r="BA89" i="11"/>
  <c r="BI89" i="11"/>
  <c r="BQ89" i="11"/>
  <c r="BY89" i="11"/>
  <c r="CG89" i="11"/>
  <c r="CO89" i="11"/>
  <c r="CW89" i="11"/>
  <c r="F89" i="11"/>
  <c r="N89" i="11"/>
  <c r="V89" i="11"/>
  <c r="AD89" i="11"/>
  <c r="AL89" i="11"/>
  <c r="AT89" i="11"/>
  <c r="BB89" i="11"/>
  <c r="BJ89" i="11"/>
  <c r="BR89" i="11"/>
  <c r="BZ89" i="11"/>
  <c r="CH89" i="11"/>
  <c r="CP89" i="11"/>
  <c r="CX89" i="11"/>
  <c r="G89" i="11"/>
  <c r="O89" i="11"/>
  <c r="W89" i="11"/>
  <c r="AE89" i="11"/>
  <c r="AM89" i="11"/>
  <c r="AU89" i="11"/>
  <c r="BC89" i="11"/>
  <c r="BK89" i="11"/>
  <c r="BS89" i="11"/>
  <c r="CA89" i="11"/>
  <c r="CI89" i="11"/>
  <c r="CQ89" i="11"/>
  <c r="CY89" i="11"/>
  <c r="H89" i="11"/>
  <c r="P89" i="11"/>
  <c r="X89" i="11"/>
  <c r="AF89" i="11"/>
  <c r="AN89" i="11"/>
  <c r="AV89" i="11"/>
  <c r="BD89" i="11"/>
  <c r="BL89" i="11"/>
  <c r="BT89" i="11"/>
  <c r="CB89" i="11"/>
  <c r="CJ89" i="11"/>
  <c r="CR89" i="11"/>
  <c r="I89" i="11"/>
  <c r="Q89" i="11"/>
  <c r="Y89" i="11"/>
  <c r="AG89" i="11"/>
  <c r="AO89" i="11"/>
  <c r="AW89" i="11"/>
  <c r="BE89" i="11"/>
  <c r="BM89" i="11"/>
  <c r="BU89" i="11"/>
  <c r="CC89" i="11"/>
  <c r="CK89" i="11"/>
  <c r="CS89" i="11"/>
  <c r="J89" i="11"/>
  <c r="R89" i="11"/>
  <c r="Z89" i="11"/>
  <c r="AH89" i="11"/>
  <c r="AP89" i="11"/>
  <c r="AX89" i="11"/>
  <c r="BF89" i="11"/>
  <c r="BN89" i="11"/>
  <c r="BV89" i="11"/>
  <c r="CD89" i="11"/>
  <c r="CL89" i="11"/>
  <c r="CT89" i="11"/>
  <c r="C54" i="11"/>
  <c r="A124" i="11"/>
  <c r="K55" i="11"/>
  <c r="S55" i="11"/>
  <c r="AA55" i="11"/>
  <c r="AI55" i="11"/>
  <c r="AQ55" i="11"/>
  <c r="AY55" i="11"/>
  <c r="BG55" i="11"/>
  <c r="BO55" i="11"/>
  <c r="BW55" i="11"/>
  <c r="CE55" i="11"/>
  <c r="CM55" i="11"/>
  <c r="CU55" i="11"/>
  <c r="L55" i="11"/>
  <c r="T55" i="11"/>
  <c r="AB55" i="11"/>
  <c r="AJ55" i="11"/>
  <c r="AR55" i="11"/>
  <c r="AZ55" i="11"/>
  <c r="BH55" i="11"/>
  <c r="BP55" i="11"/>
  <c r="BX55" i="11"/>
  <c r="CF55" i="11"/>
  <c r="CN55" i="11"/>
  <c r="CV55" i="11"/>
  <c r="E55" i="11"/>
  <c r="M55" i="11"/>
  <c r="U55" i="11"/>
  <c r="AC55" i="11"/>
  <c r="AK55" i="11"/>
  <c r="AS55" i="11"/>
  <c r="BA55" i="11"/>
  <c r="BI55" i="11"/>
  <c r="BQ55" i="11"/>
  <c r="F55" i="11"/>
  <c r="N55" i="11"/>
  <c r="V55" i="11"/>
  <c r="AD55" i="11"/>
  <c r="AL55" i="11"/>
  <c r="AT55" i="11"/>
  <c r="BB55" i="11"/>
  <c r="BJ55" i="11"/>
  <c r="BR55" i="11"/>
  <c r="G55" i="11"/>
  <c r="O55" i="11"/>
  <c r="W55" i="11"/>
  <c r="AE55" i="11"/>
  <c r="AM55" i="11"/>
  <c r="AU55" i="11"/>
  <c r="BC55" i="11"/>
  <c r="BK55" i="11"/>
  <c r="BS55" i="11"/>
  <c r="CA55" i="11"/>
  <c r="CI55" i="11"/>
  <c r="CQ55" i="11"/>
  <c r="CY55" i="11"/>
  <c r="H55" i="11"/>
  <c r="P55" i="11"/>
  <c r="X55" i="11"/>
  <c r="AF55" i="11"/>
  <c r="AN55" i="11"/>
  <c r="AV55" i="11"/>
  <c r="BD55" i="11"/>
  <c r="BL55" i="11"/>
  <c r="BT55" i="11"/>
  <c r="CB55" i="11"/>
  <c r="CJ55" i="11"/>
  <c r="CR55" i="11"/>
  <c r="I55" i="11"/>
  <c r="Q55" i="11"/>
  <c r="Y55" i="11"/>
  <c r="AG55" i="11"/>
  <c r="AO55" i="11"/>
  <c r="AW55" i="11"/>
  <c r="BE55" i="11"/>
  <c r="BM55" i="11"/>
  <c r="BU55" i="11"/>
  <c r="CC55" i="11"/>
  <c r="CK55" i="11"/>
  <c r="CS55" i="11"/>
  <c r="R55" i="11"/>
  <c r="BY55" i="11"/>
  <c r="CT55" i="11"/>
  <c r="Z55" i="11"/>
  <c r="BZ55" i="11"/>
  <c r="CW55" i="11"/>
  <c r="AH55" i="11"/>
  <c r="CD55" i="11"/>
  <c r="CX55" i="11"/>
  <c r="AP55" i="11"/>
  <c r="CG55" i="11"/>
  <c r="AX55" i="11"/>
  <c r="CH55" i="11"/>
  <c r="BF55" i="11"/>
  <c r="CL55" i="11"/>
  <c r="BN55" i="11"/>
  <c r="CO55" i="11"/>
  <c r="BV55" i="11"/>
  <c r="CP55" i="11"/>
  <c r="J55" i="11"/>
  <c r="A56" i="11"/>
  <c r="D56" i="11" s="1"/>
  <c r="C21" i="11"/>
  <c r="A23" i="11"/>
  <c r="AE22" i="11"/>
  <c r="AM22" i="11"/>
  <c r="AU22" i="11"/>
  <c r="BC22" i="11"/>
  <c r="BK22" i="11"/>
  <c r="BS22" i="11"/>
  <c r="CA22" i="11"/>
  <c r="CI22" i="11"/>
  <c r="CQ22" i="11"/>
  <c r="CY22" i="11"/>
  <c r="AF22" i="11"/>
  <c r="AN22" i="11"/>
  <c r="AV22" i="11"/>
  <c r="BD22" i="11"/>
  <c r="BL22" i="11"/>
  <c r="BT22" i="11"/>
  <c r="CB22" i="11"/>
  <c r="CJ22" i="11"/>
  <c r="CR22" i="11"/>
  <c r="Y22" i="11"/>
  <c r="AG22" i="11"/>
  <c r="AO22" i="11"/>
  <c r="AW22" i="11"/>
  <c r="BE22" i="11"/>
  <c r="BM22" i="11"/>
  <c r="BU22" i="11"/>
  <c r="CC22" i="11"/>
  <c r="CK22" i="11"/>
  <c r="CS22" i="11"/>
  <c r="Z22" i="11"/>
  <c r="AH22" i="11"/>
  <c r="AP22" i="11"/>
  <c r="AX22" i="11"/>
  <c r="BF22" i="11"/>
  <c r="BN22" i="11"/>
  <c r="BV22" i="11"/>
  <c r="CD22" i="11"/>
  <c r="CL22" i="11"/>
  <c r="CT22" i="11"/>
  <c r="AA22" i="11"/>
  <c r="AI22" i="11"/>
  <c r="AQ22" i="11"/>
  <c r="AY22" i="11"/>
  <c r="BG22" i="11"/>
  <c r="BO22" i="11"/>
  <c r="BW22" i="11"/>
  <c r="CE22" i="11"/>
  <c r="CM22" i="11"/>
  <c r="CU22" i="11"/>
  <c r="AC22" i="11"/>
  <c r="AK22" i="11"/>
  <c r="AS22" i="11"/>
  <c r="BA22" i="11"/>
  <c r="BI22" i="11"/>
  <c r="BQ22" i="11"/>
  <c r="BY22" i="11"/>
  <c r="CG22" i="11"/>
  <c r="CO22" i="11"/>
  <c r="CW22" i="11"/>
  <c r="AJ22" i="11"/>
  <c r="BP22" i="11"/>
  <c r="CV22" i="11"/>
  <c r="AL22" i="11"/>
  <c r="BR22" i="11"/>
  <c r="CX22" i="11"/>
  <c r="AR22" i="11"/>
  <c r="BX22" i="11"/>
  <c r="AT22" i="11"/>
  <c r="BZ22" i="11"/>
  <c r="AZ22" i="11"/>
  <c r="CF22" i="11"/>
  <c r="AB22" i="11"/>
  <c r="BH22" i="11"/>
  <c r="CN22" i="11"/>
  <c r="G22" i="11"/>
  <c r="O22" i="11"/>
  <c r="W22" i="11"/>
  <c r="AD22" i="11"/>
  <c r="H22" i="11"/>
  <c r="P22" i="11"/>
  <c r="X22" i="11"/>
  <c r="BB22" i="11"/>
  <c r="I22" i="11"/>
  <c r="Q22" i="11"/>
  <c r="BJ22" i="11"/>
  <c r="J22" i="11"/>
  <c r="R22" i="11"/>
  <c r="CH22" i="11"/>
  <c r="K22" i="11"/>
  <c r="S22" i="11"/>
  <c r="D22" i="11"/>
  <c r="E22" i="11"/>
  <c r="M22" i="11"/>
  <c r="U22" i="11"/>
  <c r="T22" i="11"/>
  <c r="V22" i="11"/>
  <c r="CP22" i="11"/>
  <c r="L22" i="11"/>
  <c r="F22" i="11"/>
  <c r="N22" i="11"/>
  <c r="C89" i="11" l="1"/>
  <c r="A91" i="11"/>
  <c r="G90" i="11"/>
  <c r="O90" i="11"/>
  <c r="W90" i="11"/>
  <c r="AE90" i="11"/>
  <c r="AM90" i="11"/>
  <c r="AU90" i="11"/>
  <c r="BC90" i="11"/>
  <c r="BK90" i="11"/>
  <c r="BS90" i="11"/>
  <c r="CA90" i="11"/>
  <c r="CI90" i="11"/>
  <c r="CQ90" i="11"/>
  <c r="CY90" i="11"/>
  <c r="H90" i="11"/>
  <c r="P90" i="11"/>
  <c r="X90" i="11"/>
  <c r="AF90" i="11"/>
  <c r="AN90" i="11"/>
  <c r="AV90" i="11"/>
  <c r="BD90" i="11"/>
  <c r="BL90" i="11"/>
  <c r="BT90" i="11"/>
  <c r="CB90" i="11"/>
  <c r="CJ90" i="11"/>
  <c r="CR90" i="11"/>
  <c r="I90" i="11"/>
  <c r="Q90" i="11"/>
  <c r="Y90" i="11"/>
  <c r="AG90" i="11"/>
  <c r="AO90" i="11"/>
  <c r="AW90" i="11"/>
  <c r="BE90" i="11"/>
  <c r="BM90" i="11"/>
  <c r="BU90" i="11"/>
  <c r="CC90" i="11"/>
  <c r="CK90" i="11"/>
  <c r="CS90" i="11"/>
  <c r="J90" i="11"/>
  <c r="R90" i="11"/>
  <c r="Z90" i="11"/>
  <c r="AH90" i="11"/>
  <c r="AP90" i="11"/>
  <c r="AX90" i="11"/>
  <c r="BF90" i="11"/>
  <c r="BN90" i="11"/>
  <c r="BV90" i="11"/>
  <c r="CD90" i="11"/>
  <c r="CL90" i="11"/>
  <c r="CT90" i="11"/>
  <c r="K90" i="11"/>
  <c r="S90" i="11"/>
  <c r="AA90" i="11"/>
  <c r="AI90" i="11"/>
  <c r="AQ90" i="11"/>
  <c r="AY90" i="11"/>
  <c r="BG90" i="11"/>
  <c r="BO90" i="11"/>
  <c r="BW90" i="11"/>
  <c r="CE90" i="11"/>
  <c r="CM90" i="11"/>
  <c r="CU90" i="11"/>
  <c r="D90" i="11"/>
  <c r="L90" i="11"/>
  <c r="T90" i="11"/>
  <c r="AB90" i="11"/>
  <c r="AJ90" i="11"/>
  <c r="AR90" i="11"/>
  <c r="AZ90" i="11"/>
  <c r="BH90" i="11"/>
  <c r="BP90" i="11"/>
  <c r="BX90" i="11"/>
  <c r="CF90" i="11"/>
  <c r="CN90" i="11"/>
  <c r="CV90" i="11"/>
  <c r="E90" i="11"/>
  <c r="M90" i="11"/>
  <c r="U90" i="11"/>
  <c r="AC90" i="11"/>
  <c r="AK90" i="11"/>
  <c r="AS90" i="11"/>
  <c r="BA90" i="11"/>
  <c r="BI90" i="11"/>
  <c r="BQ90" i="11"/>
  <c r="BY90" i="11"/>
  <c r="CG90" i="11"/>
  <c r="CO90" i="11"/>
  <c r="CW90" i="11"/>
  <c r="F90" i="11"/>
  <c r="N90" i="11"/>
  <c r="V90" i="11"/>
  <c r="AD90" i="11"/>
  <c r="AL90" i="11"/>
  <c r="AT90" i="11"/>
  <c r="BB90" i="11"/>
  <c r="BJ90" i="11"/>
  <c r="BR90" i="11"/>
  <c r="BZ90" i="11"/>
  <c r="CH90" i="11"/>
  <c r="CP90" i="11"/>
  <c r="CX90" i="11"/>
  <c r="J124" i="11"/>
  <c r="R124" i="11"/>
  <c r="Z124" i="11"/>
  <c r="AH124" i="11"/>
  <c r="AP124" i="11"/>
  <c r="AX124" i="11"/>
  <c r="BF124" i="11"/>
  <c r="BN124" i="11"/>
  <c r="BV124" i="11"/>
  <c r="CD124" i="11"/>
  <c r="CL124" i="11"/>
  <c r="CT124" i="11"/>
  <c r="K124" i="11"/>
  <c r="S124" i="11"/>
  <c r="AA124" i="11"/>
  <c r="AI124" i="11"/>
  <c r="AQ124" i="11"/>
  <c r="AY124" i="11"/>
  <c r="BG124" i="11"/>
  <c r="BO124" i="11"/>
  <c r="BW124" i="11"/>
  <c r="CE124" i="11"/>
  <c r="CM124" i="11"/>
  <c r="CU124" i="11"/>
  <c r="D124" i="11"/>
  <c r="L124" i="11"/>
  <c r="T124" i="11"/>
  <c r="AB124" i="11"/>
  <c r="AJ124" i="11"/>
  <c r="AR124" i="11"/>
  <c r="AZ124" i="11"/>
  <c r="BH124" i="11"/>
  <c r="BP124" i="11"/>
  <c r="BX124" i="11"/>
  <c r="CF124" i="11"/>
  <c r="CN124" i="11"/>
  <c r="CV124" i="11"/>
  <c r="E124" i="11"/>
  <c r="M124" i="11"/>
  <c r="U124" i="11"/>
  <c r="AC124" i="11"/>
  <c r="AK124" i="11"/>
  <c r="AS124" i="11"/>
  <c r="BA124" i="11"/>
  <c r="BI124" i="11"/>
  <c r="BQ124" i="11"/>
  <c r="BY124" i="11"/>
  <c r="CG124" i="11"/>
  <c r="CO124" i="11"/>
  <c r="CW124" i="11"/>
  <c r="F124" i="11"/>
  <c r="N124" i="11"/>
  <c r="V124" i="11"/>
  <c r="AD124" i="11"/>
  <c r="AL124" i="11"/>
  <c r="AT124" i="11"/>
  <c r="BB124" i="11"/>
  <c r="BJ124" i="11"/>
  <c r="BR124" i="11"/>
  <c r="BZ124" i="11"/>
  <c r="CH124" i="11"/>
  <c r="CP124" i="11"/>
  <c r="CX124" i="11"/>
  <c r="G124" i="11"/>
  <c r="O124" i="11"/>
  <c r="W124" i="11"/>
  <c r="AE124" i="11"/>
  <c r="AM124" i="11"/>
  <c r="AU124" i="11"/>
  <c r="BC124" i="11"/>
  <c r="BK124" i="11"/>
  <c r="BS124" i="11"/>
  <c r="CA124" i="11"/>
  <c r="CI124" i="11"/>
  <c r="CQ124" i="11"/>
  <c r="CY124" i="11"/>
  <c r="H124" i="11"/>
  <c r="P124" i="11"/>
  <c r="X124" i="11"/>
  <c r="AF124" i="11"/>
  <c r="AN124" i="11"/>
  <c r="AV124" i="11"/>
  <c r="BD124" i="11"/>
  <c r="BL124" i="11"/>
  <c r="BT124" i="11"/>
  <c r="CB124" i="11"/>
  <c r="CJ124" i="11"/>
  <c r="CR124" i="11"/>
  <c r="I124" i="11"/>
  <c r="Q124" i="11"/>
  <c r="Y124" i="11"/>
  <c r="AG124" i="11"/>
  <c r="AO124" i="11"/>
  <c r="AW124" i="11"/>
  <c r="BE124" i="11"/>
  <c r="BM124" i="11"/>
  <c r="BU124" i="11"/>
  <c r="CC124" i="11"/>
  <c r="CK124" i="11"/>
  <c r="CS124" i="11"/>
  <c r="C55" i="11"/>
  <c r="A125" i="11"/>
  <c r="C123" i="11"/>
  <c r="J56" i="11"/>
  <c r="R56" i="11"/>
  <c r="Z56" i="11"/>
  <c r="AH56" i="11"/>
  <c r="AP56" i="11"/>
  <c r="AX56" i="11"/>
  <c r="BF56" i="11"/>
  <c r="BN56" i="11"/>
  <c r="BV56" i="11"/>
  <c r="CD56" i="11"/>
  <c r="CL56" i="11"/>
  <c r="CT56" i="11"/>
  <c r="K56" i="11"/>
  <c r="S56" i="11"/>
  <c r="AA56" i="11"/>
  <c r="AI56" i="11"/>
  <c r="AQ56" i="11"/>
  <c r="AY56" i="11"/>
  <c r="BG56" i="11"/>
  <c r="BO56" i="11"/>
  <c r="BW56" i="11"/>
  <c r="CE56" i="11"/>
  <c r="CM56" i="11"/>
  <c r="CU56" i="11"/>
  <c r="L56" i="11"/>
  <c r="T56" i="11"/>
  <c r="AB56" i="11"/>
  <c r="AJ56" i="11"/>
  <c r="AR56" i="11"/>
  <c r="AZ56" i="11"/>
  <c r="BH56" i="11"/>
  <c r="BP56" i="11"/>
  <c r="BX56" i="11"/>
  <c r="CF56" i="11"/>
  <c r="CN56" i="11"/>
  <c r="CV56" i="11"/>
  <c r="E56" i="11"/>
  <c r="M56" i="11"/>
  <c r="U56" i="11"/>
  <c r="AC56" i="11"/>
  <c r="AK56" i="11"/>
  <c r="AS56" i="11"/>
  <c r="BA56" i="11"/>
  <c r="BI56" i="11"/>
  <c r="BQ56" i="11"/>
  <c r="BY56" i="11"/>
  <c r="CG56" i="11"/>
  <c r="CO56" i="11"/>
  <c r="CW56" i="11"/>
  <c r="F56" i="11"/>
  <c r="N56" i="11"/>
  <c r="V56" i="11"/>
  <c r="AD56" i="11"/>
  <c r="AL56" i="11"/>
  <c r="AT56" i="11"/>
  <c r="BB56" i="11"/>
  <c r="BJ56" i="11"/>
  <c r="BR56" i="11"/>
  <c r="BZ56" i="11"/>
  <c r="CH56" i="11"/>
  <c r="CP56" i="11"/>
  <c r="CX56" i="11"/>
  <c r="G56" i="11"/>
  <c r="O56" i="11"/>
  <c r="W56" i="11"/>
  <c r="AE56" i="11"/>
  <c r="AM56" i="11"/>
  <c r="AU56" i="11"/>
  <c r="BC56" i="11"/>
  <c r="BK56" i="11"/>
  <c r="BS56" i="11"/>
  <c r="CA56" i="11"/>
  <c r="CI56" i="11"/>
  <c r="CQ56" i="11"/>
  <c r="CY56" i="11"/>
  <c r="H56" i="11"/>
  <c r="P56" i="11"/>
  <c r="X56" i="11"/>
  <c r="AF56" i="11"/>
  <c r="AN56" i="11"/>
  <c r="AV56" i="11"/>
  <c r="BD56" i="11"/>
  <c r="BL56" i="11"/>
  <c r="BT56" i="11"/>
  <c r="CB56" i="11"/>
  <c r="CJ56" i="11"/>
  <c r="CR56" i="11"/>
  <c r="BE56" i="11"/>
  <c r="BM56" i="11"/>
  <c r="AW56" i="11"/>
  <c r="I56" i="11"/>
  <c r="BU56" i="11"/>
  <c r="Q56" i="11"/>
  <c r="CC56" i="11"/>
  <c r="Y56" i="11"/>
  <c r="CK56" i="11"/>
  <c r="AG56" i="11"/>
  <c r="CS56" i="11"/>
  <c r="AO56" i="11"/>
  <c r="A57" i="11"/>
  <c r="D57" i="11" s="1"/>
  <c r="C22" i="11"/>
  <c r="A24" i="11"/>
  <c r="AF23" i="11"/>
  <c r="AN23" i="11"/>
  <c r="AV23" i="11"/>
  <c r="BD23" i="11"/>
  <c r="BL23" i="11"/>
  <c r="BT23" i="11"/>
  <c r="CB23" i="11"/>
  <c r="CJ23" i="11"/>
  <c r="CR23" i="11"/>
  <c r="Y23" i="11"/>
  <c r="AG23" i="11"/>
  <c r="AO23" i="11"/>
  <c r="AW23" i="11"/>
  <c r="BE23" i="11"/>
  <c r="BM23" i="11"/>
  <c r="BU23" i="11"/>
  <c r="CC23" i="11"/>
  <c r="CK23" i="11"/>
  <c r="CS23" i="11"/>
  <c r="Z23" i="11"/>
  <c r="AH23" i="11"/>
  <c r="AP23" i="11"/>
  <c r="AX23" i="11"/>
  <c r="BF23" i="11"/>
  <c r="BN23" i="11"/>
  <c r="BV23" i="11"/>
  <c r="CD23" i="11"/>
  <c r="CL23" i="11"/>
  <c r="CT23" i="11"/>
  <c r="AA23" i="11"/>
  <c r="AI23" i="11"/>
  <c r="AQ23" i="11"/>
  <c r="AY23" i="11"/>
  <c r="BG23" i="11"/>
  <c r="BO23" i="11"/>
  <c r="BW23" i="11"/>
  <c r="CE23" i="11"/>
  <c r="CM23" i="11"/>
  <c r="CU23" i="11"/>
  <c r="AB23" i="11"/>
  <c r="AJ23" i="11"/>
  <c r="AR23" i="11"/>
  <c r="AZ23" i="11"/>
  <c r="BH23" i="11"/>
  <c r="BP23" i="11"/>
  <c r="BX23" i="11"/>
  <c r="CF23" i="11"/>
  <c r="CN23" i="11"/>
  <c r="CV23" i="11"/>
  <c r="AD23" i="11"/>
  <c r="AL23" i="11"/>
  <c r="AT23" i="11"/>
  <c r="BB23" i="11"/>
  <c r="BJ23" i="11"/>
  <c r="BR23" i="11"/>
  <c r="BZ23" i="11"/>
  <c r="CH23" i="11"/>
  <c r="CP23" i="11"/>
  <c r="CX23" i="11"/>
  <c r="BA23" i="11"/>
  <c r="CG23" i="11"/>
  <c r="BC23" i="11"/>
  <c r="CI23" i="11"/>
  <c r="AC23" i="11"/>
  <c r="BI23" i="11"/>
  <c r="CO23" i="11"/>
  <c r="AE23" i="11"/>
  <c r="BK23" i="11"/>
  <c r="CQ23" i="11"/>
  <c r="AK23" i="11"/>
  <c r="BQ23" i="11"/>
  <c r="CW23" i="11"/>
  <c r="AS23" i="11"/>
  <c r="BY23" i="11"/>
  <c r="BS23" i="11"/>
  <c r="K23" i="11"/>
  <c r="S23" i="11"/>
  <c r="CA23" i="11"/>
  <c r="L23" i="11"/>
  <c r="T23" i="11"/>
  <c r="CY23" i="11"/>
  <c r="E23" i="11"/>
  <c r="M23" i="11"/>
  <c r="U23" i="11"/>
  <c r="F23" i="11"/>
  <c r="N23" i="11"/>
  <c r="V23" i="11"/>
  <c r="G23" i="11"/>
  <c r="O23" i="11"/>
  <c r="W23" i="11"/>
  <c r="AM23" i="11"/>
  <c r="I23" i="11"/>
  <c r="Q23" i="11"/>
  <c r="H23" i="11"/>
  <c r="AU23" i="11"/>
  <c r="J23" i="11"/>
  <c r="P23" i="11"/>
  <c r="X23" i="11"/>
  <c r="D23" i="11"/>
  <c r="R23" i="11"/>
  <c r="C90" i="11" l="1"/>
  <c r="F125" i="11"/>
  <c r="N125" i="11"/>
  <c r="V125" i="11"/>
  <c r="AD125" i="11"/>
  <c r="AL125" i="11"/>
  <c r="AT125" i="11"/>
  <c r="BB125" i="11"/>
  <c r="BJ125" i="11"/>
  <c r="BR125" i="11"/>
  <c r="BZ125" i="11"/>
  <c r="CH125" i="11"/>
  <c r="CP125" i="11"/>
  <c r="CX125" i="11"/>
  <c r="G125" i="11"/>
  <c r="O125" i="11"/>
  <c r="W125" i="11"/>
  <c r="AE125" i="11"/>
  <c r="AM125" i="11"/>
  <c r="AU125" i="11"/>
  <c r="BC125" i="11"/>
  <c r="BK125" i="11"/>
  <c r="BS125" i="11"/>
  <c r="CA125" i="11"/>
  <c r="CI125" i="11"/>
  <c r="CQ125" i="11"/>
  <c r="CY125" i="11"/>
  <c r="H125" i="11"/>
  <c r="P125" i="11"/>
  <c r="X125" i="11"/>
  <c r="AF125" i="11"/>
  <c r="AN125" i="11"/>
  <c r="AV125" i="11"/>
  <c r="BD125" i="11"/>
  <c r="BL125" i="11"/>
  <c r="BT125" i="11"/>
  <c r="CB125" i="11"/>
  <c r="CJ125" i="11"/>
  <c r="CR125" i="11"/>
  <c r="I125" i="11"/>
  <c r="Q125" i="11"/>
  <c r="Y125" i="11"/>
  <c r="AG125" i="11"/>
  <c r="AO125" i="11"/>
  <c r="AW125" i="11"/>
  <c r="BE125" i="11"/>
  <c r="BM125" i="11"/>
  <c r="BU125" i="11"/>
  <c r="CC125" i="11"/>
  <c r="CK125" i="11"/>
  <c r="CS125" i="11"/>
  <c r="J125" i="11"/>
  <c r="R125" i="11"/>
  <c r="Z125" i="11"/>
  <c r="AH125" i="11"/>
  <c r="AP125" i="11"/>
  <c r="AX125" i="11"/>
  <c r="BF125" i="11"/>
  <c r="BN125" i="11"/>
  <c r="BV125" i="11"/>
  <c r="CD125" i="11"/>
  <c r="CL125" i="11"/>
  <c r="CT125" i="11"/>
  <c r="K125" i="11"/>
  <c r="S125" i="11"/>
  <c r="AA125" i="11"/>
  <c r="AI125" i="11"/>
  <c r="AQ125" i="11"/>
  <c r="AY125" i="11"/>
  <c r="BG125" i="11"/>
  <c r="BO125" i="11"/>
  <c r="BW125" i="11"/>
  <c r="CE125" i="11"/>
  <c r="CM125" i="11"/>
  <c r="CU125" i="11"/>
  <c r="D125" i="11"/>
  <c r="L125" i="11"/>
  <c r="T125" i="11"/>
  <c r="AB125" i="11"/>
  <c r="AJ125" i="11"/>
  <c r="AR125" i="11"/>
  <c r="AZ125" i="11"/>
  <c r="BH125" i="11"/>
  <c r="BP125" i="11"/>
  <c r="BX125" i="11"/>
  <c r="CF125" i="11"/>
  <c r="CN125" i="11"/>
  <c r="CV125" i="11"/>
  <c r="E125" i="11"/>
  <c r="M125" i="11"/>
  <c r="U125" i="11"/>
  <c r="AC125" i="11"/>
  <c r="AK125" i="11"/>
  <c r="AS125" i="11"/>
  <c r="BA125" i="11"/>
  <c r="BI125" i="11"/>
  <c r="BQ125" i="11"/>
  <c r="BY125" i="11"/>
  <c r="CG125" i="11"/>
  <c r="CO125" i="11"/>
  <c r="CW125" i="11"/>
  <c r="A92" i="11"/>
  <c r="K91" i="11"/>
  <c r="S91" i="11"/>
  <c r="AA91" i="11"/>
  <c r="AI91" i="11"/>
  <c r="AQ91" i="11"/>
  <c r="AY91" i="11"/>
  <c r="BG91" i="11"/>
  <c r="BO91" i="11"/>
  <c r="BW91" i="11"/>
  <c r="CE91" i="11"/>
  <c r="CM91" i="11"/>
  <c r="CU91" i="11"/>
  <c r="D91" i="11"/>
  <c r="L91" i="11"/>
  <c r="T91" i="11"/>
  <c r="AB91" i="11"/>
  <c r="AJ91" i="11"/>
  <c r="AR91" i="11"/>
  <c r="AZ91" i="11"/>
  <c r="BH91" i="11"/>
  <c r="BP91" i="11"/>
  <c r="BX91" i="11"/>
  <c r="CF91" i="11"/>
  <c r="CN91" i="11"/>
  <c r="CV91" i="11"/>
  <c r="E91" i="11"/>
  <c r="M91" i="11"/>
  <c r="U91" i="11"/>
  <c r="AC91" i="11"/>
  <c r="AK91" i="11"/>
  <c r="AS91" i="11"/>
  <c r="BA91" i="11"/>
  <c r="BI91" i="11"/>
  <c r="BQ91" i="11"/>
  <c r="BY91" i="11"/>
  <c r="CG91" i="11"/>
  <c r="CO91" i="11"/>
  <c r="CW91" i="11"/>
  <c r="F91" i="11"/>
  <c r="N91" i="11"/>
  <c r="V91" i="11"/>
  <c r="AD91" i="11"/>
  <c r="AL91" i="11"/>
  <c r="AT91" i="11"/>
  <c r="BB91" i="11"/>
  <c r="BJ91" i="11"/>
  <c r="BR91" i="11"/>
  <c r="BZ91" i="11"/>
  <c r="CH91" i="11"/>
  <c r="CP91" i="11"/>
  <c r="CX91" i="11"/>
  <c r="G91" i="11"/>
  <c r="O91" i="11"/>
  <c r="W91" i="11"/>
  <c r="AE91" i="11"/>
  <c r="AM91" i="11"/>
  <c r="AU91" i="11"/>
  <c r="BC91" i="11"/>
  <c r="BK91" i="11"/>
  <c r="BS91" i="11"/>
  <c r="CA91" i="11"/>
  <c r="CI91" i="11"/>
  <c r="CQ91" i="11"/>
  <c r="CY91" i="11"/>
  <c r="H91" i="11"/>
  <c r="P91" i="11"/>
  <c r="X91" i="11"/>
  <c r="AF91" i="11"/>
  <c r="AN91" i="11"/>
  <c r="AV91" i="11"/>
  <c r="BD91" i="11"/>
  <c r="BL91" i="11"/>
  <c r="BT91" i="11"/>
  <c r="CB91" i="11"/>
  <c r="CJ91" i="11"/>
  <c r="CR91" i="11"/>
  <c r="I91" i="11"/>
  <c r="Q91" i="11"/>
  <c r="Y91" i="11"/>
  <c r="AG91" i="11"/>
  <c r="AO91" i="11"/>
  <c r="AW91" i="11"/>
  <c r="BE91" i="11"/>
  <c r="BM91" i="11"/>
  <c r="BU91" i="11"/>
  <c r="CC91" i="11"/>
  <c r="CK91" i="11"/>
  <c r="CS91" i="11"/>
  <c r="J91" i="11"/>
  <c r="R91" i="11"/>
  <c r="Z91" i="11"/>
  <c r="AH91" i="11"/>
  <c r="AP91" i="11"/>
  <c r="AX91" i="11"/>
  <c r="BF91" i="11"/>
  <c r="BN91" i="11"/>
  <c r="BV91" i="11"/>
  <c r="CD91" i="11"/>
  <c r="CL91" i="11"/>
  <c r="CT91" i="11"/>
  <c r="C56" i="11"/>
  <c r="C124" i="11"/>
  <c r="A126" i="11"/>
  <c r="G57" i="11"/>
  <c r="O57" i="11"/>
  <c r="W57" i="11"/>
  <c r="AE57" i="11"/>
  <c r="AM57" i="11"/>
  <c r="AU57" i="11"/>
  <c r="BC57" i="11"/>
  <c r="BK57" i="11"/>
  <c r="BS57" i="11"/>
  <c r="CA57" i="11"/>
  <c r="CI57" i="11"/>
  <c r="CQ57" i="11"/>
  <c r="CY57" i="11"/>
  <c r="H57" i="11"/>
  <c r="P57" i="11"/>
  <c r="X57" i="11"/>
  <c r="AF57" i="11"/>
  <c r="AN57" i="11"/>
  <c r="AV57" i="11"/>
  <c r="BD57" i="11"/>
  <c r="BL57" i="11"/>
  <c r="BT57" i="11"/>
  <c r="CB57" i="11"/>
  <c r="CJ57" i="11"/>
  <c r="CR57" i="11"/>
  <c r="I57" i="11"/>
  <c r="Q57" i="11"/>
  <c r="Y57" i="11"/>
  <c r="AG57" i="11"/>
  <c r="AO57" i="11"/>
  <c r="AW57" i="11"/>
  <c r="BE57" i="11"/>
  <c r="BM57" i="11"/>
  <c r="BU57" i="11"/>
  <c r="CC57" i="11"/>
  <c r="CK57" i="11"/>
  <c r="CS57" i="11"/>
  <c r="J57" i="11"/>
  <c r="R57" i="11"/>
  <c r="Z57" i="11"/>
  <c r="AH57" i="11"/>
  <c r="AP57" i="11"/>
  <c r="AX57" i="11"/>
  <c r="BF57" i="11"/>
  <c r="BN57" i="11"/>
  <c r="BV57" i="11"/>
  <c r="CD57" i="11"/>
  <c r="CL57" i="11"/>
  <c r="CT57" i="11"/>
  <c r="K57" i="11"/>
  <c r="S57" i="11"/>
  <c r="AA57" i="11"/>
  <c r="AI57" i="11"/>
  <c r="AQ57" i="11"/>
  <c r="AY57" i="11"/>
  <c r="BG57" i="11"/>
  <c r="BO57" i="11"/>
  <c r="BW57" i="11"/>
  <c r="CE57" i="11"/>
  <c r="CM57" i="11"/>
  <c r="CU57" i="11"/>
  <c r="L57" i="11"/>
  <c r="T57" i="11"/>
  <c r="AB57" i="11"/>
  <c r="AJ57" i="11"/>
  <c r="AR57" i="11"/>
  <c r="AZ57" i="11"/>
  <c r="BH57" i="11"/>
  <c r="BP57" i="11"/>
  <c r="BX57" i="11"/>
  <c r="CF57" i="11"/>
  <c r="CN57" i="11"/>
  <c r="CV57" i="11"/>
  <c r="E57" i="11"/>
  <c r="M57" i="11"/>
  <c r="U57" i="11"/>
  <c r="AC57" i="11"/>
  <c r="AK57" i="11"/>
  <c r="AS57" i="11"/>
  <c r="BA57" i="11"/>
  <c r="BI57" i="11"/>
  <c r="BQ57" i="11"/>
  <c r="BY57" i="11"/>
  <c r="CG57" i="11"/>
  <c r="CO57" i="11"/>
  <c r="CW57" i="11"/>
  <c r="V57" i="11"/>
  <c r="CH57" i="11"/>
  <c r="BZ57" i="11"/>
  <c r="AD57" i="11"/>
  <c r="CP57" i="11"/>
  <c r="AL57" i="11"/>
  <c r="CX57" i="11"/>
  <c r="AT57" i="11"/>
  <c r="BB57" i="11"/>
  <c r="BJ57" i="11"/>
  <c r="N57" i="11"/>
  <c r="F57" i="11"/>
  <c r="BR57" i="11"/>
  <c r="A58" i="11"/>
  <c r="D58" i="11" s="1"/>
  <c r="C23" i="11"/>
  <c r="A25" i="11"/>
  <c r="Y24" i="11"/>
  <c r="AG24" i="11"/>
  <c r="AO24" i="11"/>
  <c r="AW24" i="11"/>
  <c r="BE24" i="11"/>
  <c r="BM24" i="11"/>
  <c r="BU24" i="11"/>
  <c r="CC24" i="11"/>
  <c r="CK24" i="11"/>
  <c r="CS24" i="11"/>
  <c r="Z24" i="11"/>
  <c r="AH24" i="11"/>
  <c r="AP24" i="11"/>
  <c r="AX24" i="11"/>
  <c r="BF24" i="11"/>
  <c r="BN24" i="11"/>
  <c r="BV24" i="11"/>
  <c r="CD24" i="11"/>
  <c r="CL24" i="11"/>
  <c r="CT24" i="11"/>
  <c r="AA24" i="11"/>
  <c r="AI24" i="11"/>
  <c r="AQ24" i="11"/>
  <c r="AY24" i="11"/>
  <c r="BG24" i="11"/>
  <c r="BO24" i="11"/>
  <c r="BW24" i="11"/>
  <c r="CE24" i="11"/>
  <c r="CM24" i="11"/>
  <c r="CU24" i="11"/>
  <c r="AB24" i="11"/>
  <c r="AJ24" i="11"/>
  <c r="AR24" i="11"/>
  <c r="AZ24" i="11"/>
  <c r="BH24" i="11"/>
  <c r="BP24" i="11"/>
  <c r="BX24" i="11"/>
  <c r="CF24" i="11"/>
  <c r="CN24" i="11"/>
  <c r="CV24" i="11"/>
  <c r="AC24" i="11"/>
  <c r="AK24" i="11"/>
  <c r="AS24" i="11"/>
  <c r="BA24" i="11"/>
  <c r="BI24" i="11"/>
  <c r="BQ24" i="11"/>
  <c r="BY24" i="11"/>
  <c r="CG24" i="11"/>
  <c r="CO24" i="11"/>
  <c r="CW24" i="11"/>
  <c r="AE24" i="11"/>
  <c r="AM24" i="11"/>
  <c r="AU24" i="11"/>
  <c r="BC24" i="11"/>
  <c r="BK24" i="11"/>
  <c r="BS24" i="11"/>
  <c r="CA24" i="11"/>
  <c r="CI24" i="11"/>
  <c r="CQ24" i="11"/>
  <c r="CY24" i="11"/>
  <c r="AL24" i="11"/>
  <c r="BR24" i="11"/>
  <c r="CX24" i="11"/>
  <c r="AN24" i="11"/>
  <c r="BT24" i="11"/>
  <c r="AT24" i="11"/>
  <c r="BZ24" i="11"/>
  <c r="AV24" i="11"/>
  <c r="CB24" i="11"/>
  <c r="BB24" i="11"/>
  <c r="CH24" i="11"/>
  <c r="AD24" i="11"/>
  <c r="BJ24" i="11"/>
  <c r="CP24" i="11"/>
  <c r="G24" i="11"/>
  <c r="O24" i="11"/>
  <c r="W24" i="11"/>
  <c r="H24" i="11"/>
  <c r="P24" i="11"/>
  <c r="X24" i="11"/>
  <c r="I24" i="11"/>
  <c r="Q24" i="11"/>
  <c r="AF24" i="11"/>
  <c r="J24" i="11"/>
  <c r="R24" i="11"/>
  <c r="BD24" i="11"/>
  <c r="K24" i="11"/>
  <c r="S24" i="11"/>
  <c r="CJ24" i="11"/>
  <c r="E24" i="11"/>
  <c r="M24" i="11"/>
  <c r="U24" i="11"/>
  <c r="D24" i="11"/>
  <c r="L24" i="11"/>
  <c r="N24" i="11"/>
  <c r="T24" i="11"/>
  <c r="V24" i="11"/>
  <c r="BL24" i="11"/>
  <c r="CR24" i="11"/>
  <c r="F24" i="11"/>
  <c r="C91" i="11" l="1"/>
  <c r="J126" i="11"/>
  <c r="R126" i="11"/>
  <c r="Z126" i="11"/>
  <c r="AH126" i="11"/>
  <c r="AP126" i="11"/>
  <c r="AX126" i="11"/>
  <c r="BF126" i="11"/>
  <c r="BN126" i="11"/>
  <c r="BV126" i="11"/>
  <c r="CD126" i="11"/>
  <c r="CL126" i="11"/>
  <c r="CT126" i="11"/>
  <c r="K126" i="11"/>
  <c r="S126" i="11"/>
  <c r="AA126" i="11"/>
  <c r="AI126" i="11"/>
  <c r="AQ126" i="11"/>
  <c r="AY126" i="11"/>
  <c r="BG126" i="11"/>
  <c r="BO126" i="11"/>
  <c r="BW126" i="11"/>
  <c r="CE126" i="11"/>
  <c r="CM126" i="11"/>
  <c r="CU126" i="11"/>
  <c r="D126" i="11"/>
  <c r="L126" i="11"/>
  <c r="T126" i="11"/>
  <c r="AB126" i="11"/>
  <c r="AJ126" i="11"/>
  <c r="AR126" i="11"/>
  <c r="AZ126" i="11"/>
  <c r="BH126" i="11"/>
  <c r="BP126" i="11"/>
  <c r="BX126" i="11"/>
  <c r="CF126" i="11"/>
  <c r="CN126" i="11"/>
  <c r="CV126" i="11"/>
  <c r="E126" i="11"/>
  <c r="M126" i="11"/>
  <c r="U126" i="11"/>
  <c r="AC126" i="11"/>
  <c r="AK126" i="11"/>
  <c r="AS126" i="11"/>
  <c r="BA126" i="11"/>
  <c r="BI126" i="11"/>
  <c r="BQ126" i="11"/>
  <c r="BY126" i="11"/>
  <c r="CG126" i="11"/>
  <c r="CO126" i="11"/>
  <c r="CW126" i="11"/>
  <c r="F126" i="11"/>
  <c r="N126" i="11"/>
  <c r="V126" i="11"/>
  <c r="AD126" i="11"/>
  <c r="AL126" i="11"/>
  <c r="AT126" i="11"/>
  <c r="BB126" i="11"/>
  <c r="BJ126" i="11"/>
  <c r="BR126" i="11"/>
  <c r="BZ126" i="11"/>
  <c r="CH126" i="11"/>
  <c r="CP126" i="11"/>
  <c r="CX126" i="11"/>
  <c r="G126" i="11"/>
  <c r="O126" i="11"/>
  <c r="W126" i="11"/>
  <c r="AE126" i="11"/>
  <c r="AM126" i="11"/>
  <c r="AU126" i="11"/>
  <c r="BC126" i="11"/>
  <c r="BK126" i="11"/>
  <c r="BS126" i="11"/>
  <c r="CA126" i="11"/>
  <c r="CI126" i="11"/>
  <c r="CQ126" i="11"/>
  <c r="CY126" i="11"/>
  <c r="H126" i="11"/>
  <c r="P126" i="11"/>
  <c r="X126" i="11"/>
  <c r="AF126" i="11"/>
  <c r="AN126" i="11"/>
  <c r="AV126" i="11"/>
  <c r="BD126" i="11"/>
  <c r="BL126" i="11"/>
  <c r="BT126" i="11"/>
  <c r="CB126" i="11"/>
  <c r="CJ126" i="11"/>
  <c r="CR126" i="11"/>
  <c r="I126" i="11"/>
  <c r="Q126" i="11"/>
  <c r="Y126" i="11"/>
  <c r="AG126" i="11"/>
  <c r="AO126" i="11"/>
  <c r="AW126" i="11"/>
  <c r="BE126" i="11"/>
  <c r="BM126" i="11"/>
  <c r="BU126" i="11"/>
  <c r="CC126" i="11"/>
  <c r="CK126" i="11"/>
  <c r="CS126" i="11"/>
  <c r="A93" i="11"/>
  <c r="G92" i="11"/>
  <c r="O92" i="11"/>
  <c r="W92" i="11"/>
  <c r="AE92" i="11"/>
  <c r="AM92" i="11"/>
  <c r="AU92" i="11"/>
  <c r="BC92" i="11"/>
  <c r="BK92" i="11"/>
  <c r="BS92" i="11"/>
  <c r="CA92" i="11"/>
  <c r="CI92" i="11"/>
  <c r="CQ92" i="11"/>
  <c r="CY92" i="11"/>
  <c r="H92" i="11"/>
  <c r="P92" i="11"/>
  <c r="X92" i="11"/>
  <c r="AF92" i="11"/>
  <c r="AN92" i="11"/>
  <c r="AV92" i="11"/>
  <c r="BD92" i="11"/>
  <c r="BL92" i="11"/>
  <c r="BT92" i="11"/>
  <c r="CB92" i="11"/>
  <c r="CJ92" i="11"/>
  <c r="CR92" i="11"/>
  <c r="I92" i="11"/>
  <c r="Q92" i="11"/>
  <c r="Y92" i="11"/>
  <c r="AG92" i="11"/>
  <c r="AO92" i="11"/>
  <c r="AW92" i="11"/>
  <c r="BE92" i="11"/>
  <c r="BM92" i="11"/>
  <c r="BU92" i="11"/>
  <c r="CC92" i="11"/>
  <c r="CK92" i="11"/>
  <c r="CS92" i="11"/>
  <c r="J92" i="11"/>
  <c r="R92" i="11"/>
  <c r="Z92" i="11"/>
  <c r="AH92" i="11"/>
  <c r="AP92" i="11"/>
  <c r="AX92" i="11"/>
  <c r="BF92" i="11"/>
  <c r="BN92" i="11"/>
  <c r="BV92" i="11"/>
  <c r="CD92" i="11"/>
  <c r="CL92" i="11"/>
  <c r="CT92" i="11"/>
  <c r="K92" i="11"/>
  <c r="S92" i="11"/>
  <c r="AA92" i="11"/>
  <c r="AI92" i="11"/>
  <c r="AQ92" i="11"/>
  <c r="AY92" i="11"/>
  <c r="BG92" i="11"/>
  <c r="BO92" i="11"/>
  <c r="BW92" i="11"/>
  <c r="CE92" i="11"/>
  <c r="CM92" i="11"/>
  <c r="CU92" i="11"/>
  <c r="D92" i="11"/>
  <c r="L92" i="11"/>
  <c r="T92" i="11"/>
  <c r="AB92" i="11"/>
  <c r="AJ92" i="11"/>
  <c r="AR92" i="11"/>
  <c r="AZ92" i="11"/>
  <c r="BH92" i="11"/>
  <c r="BP92" i="11"/>
  <c r="BX92" i="11"/>
  <c r="CF92" i="11"/>
  <c r="CN92" i="11"/>
  <c r="CV92" i="11"/>
  <c r="E92" i="11"/>
  <c r="M92" i="11"/>
  <c r="U92" i="11"/>
  <c r="AC92" i="11"/>
  <c r="AK92" i="11"/>
  <c r="AS92" i="11"/>
  <c r="BA92" i="11"/>
  <c r="BI92" i="11"/>
  <c r="BQ92" i="11"/>
  <c r="BY92" i="11"/>
  <c r="CG92" i="11"/>
  <c r="CO92" i="11"/>
  <c r="CW92" i="11"/>
  <c r="F92" i="11"/>
  <c r="N92" i="11"/>
  <c r="V92" i="11"/>
  <c r="AD92" i="11"/>
  <c r="AL92" i="11"/>
  <c r="AT92" i="11"/>
  <c r="BB92" i="11"/>
  <c r="BJ92" i="11"/>
  <c r="BR92" i="11"/>
  <c r="BZ92" i="11"/>
  <c r="CH92" i="11"/>
  <c r="CP92" i="11"/>
  <c r="CX92" i="11"/>
  <c r="C57" i="11"/>
  <c r="C125" i="11"/>
  <c r="A127" i="11"/>
  <c r="L58" i="11"/>
  <c r="T58" i="11"/>
  <c r="AB58" i="11"/>
  <c r="AJ58" i="11"/>
  <c r="AR58" i="11"/>
  <c r="AZ58" i="11"/>
  <c r="BH58" i="11"/>
  <c r="BP58" i="11"/>
  <c r="BX58" i="11"/>
  <c r="CF58" i="11"/>
  <c r="CN58" i="11"/>
  <c r="CV58" i="11"/>
  <c r="E58" i="11"/>
  <c r="M58" i="11"/>
  <c r="U58" i="11"/>
  <c r="AC58" i="11"/>
  <c r="AK58" i="11"/>
  <c r="AS58" i="11"/>
  <c r="BA58" i="11"/>
  <c r="BI58" i="11"/>
  <c r="BQ58" i="11"/>
  <c r="BY58" i="11"/>
  <c r="CG58" i="11"/>
  <c r="CO58" i="11"/>
  <c r="CW58" i="11"/>
  <c r="F58" i="11"/>
  <c r="N58" i="11"/>
  <c r="V58" i="11"/>
  <c r="AD58" i="11"/>
  <c r="AL58" i="11"/>
  <c r="AT58" i="11"/>
  <c r="BB58" i="11"/>
  <c r="BJ58" i="11"/>
  <c r="BR58" i="11"/>
  <c r="BZ58" i="11"/>
  <c r="CH58" i="11"/>
  <c r="CP58" i="11"/>
  <c r="CX58" i="11"/>
  <c r="G58" i="11"/>
  <c r="O58" i="11"/>
  <c r="W58" i="11"/>
  <c r="AE58" i="11"/>
  <c r="AM58" i="11"/>
  <c r="AU58" i="11"/>
  <c r="BC58" i="11"/>
  <c r="BK58" i="11"/>
  <c r="BS58" i="11"/>
  <c r="CA58" i="11"/>
  <c r="CI58" i="11"/>
  <c r="CQ58" i="11"/>
  <c r="CY58" i="11"/>
  <c r="H58" i="11"/>
  <c r="P58" i="11"/>
  <c r="X58" i="11"/>
  <c r="AF58" i="11"/>
  <c r="AN58" i="11"/>
  <c r="AV58" i="11"/>
  <c r="BD58" i="11"/>
  <c r="BL58" i="11"/>
  <c r="BT58" i="11"/>
  <c r="CB58" i="11"/>
  <c r="CJ58" i="11"/>
  <c r="CR58" i="11"/>
  <c r="I58" i="11"/>
  <c r="Q58" i="11"/>
  <c r="Y58" i="11"/>
  <c r="AG58" i="11"/>
  <c r="AO58" i="11"/>
  <c r="AW58" i="11"/>
  <c r="BE58" i="11"/>
  <c r="BM58" i="11"/>
  <c r="BU58" i="11"/>
  <c r="CC58" i="11"/>
  <c r="CK58" i="11"/>
  <c r="CS58" i="11"/>
  <c r="J58" i="11"/>
  <c r="R58" i="11"/>
  <c r="Z58" i="11"/>
  <c r="AH58" i="11"/>
  <c r="AP58" i="11"/>
  <c r="AX58" i="11"/>
  <c r="BF58" i="11"/>
  <c r="BN58" i="11"/>
  <c r="BV58" i="11"/>
  <c r="CD58" i="11"/>
  <c r="CL58" i="11"/>
  <c r="CT58" i="11"/>
  <c r="AY58" i="11"/>
  <c r="BG58" i="11"/>
  <c r="BO58" i="11"/>
  <c r="AQ58" i="11"/>
  <c r="K58" i="11"/>
  <c r="BW58" i="11"/>
  <c r="S58" i="11"/>
  <c r="CE58" i="11"/>
  <c r="AA58" i="11"/>
  <c r="CM58" i="11"/>
  <c r="AI58" i="11"/>
  <c r="CU58" i="11"/>
  <c r="A59" i="11"/>
  <c r="D59" i="11" s="1"/>
  <c r="C24" i="11"/>
  <c r="A26" i="11"/>
  <c r="Z25" i="11"/>
  <c r="AH25" i="11"/>
  <c r="AP25" i="11"/>
  <c r="AX25" i="11"/>
  <c r="BF25" i="11"/>
  <c r="BN25" i="11"/>
  <c r="BV25" i="11"/>
  <c r="CD25" i="11"/>
  <c r="CL25" i="11"/>
  <c r="CT25" i="11"/>
  <c r="AA25" i="11"/>
  <c r="AI25" i="11"/>
  <c r="AQ25" i="11"/>
  <c r="AY25" i="11"/>
  <c r="BG25" i="11"/>
  <c r="BO25" i="11"/>
  <c r="BW25" i="11"/>
  <c r="CE25" i="11"/>
  <c r="CM25" i="11"/>
  <c r="CU25" i="11"/>
  <c r="AB25" i="11"/>
  <c r="AJ25" i="11"/>
  <c r="AR25" i="11"/>
  <c r="AZ25" i="11"/>
  <c r="BH25" i="11"/>
  <c r="BP25" i="11"/>
  <c r="BX25" i="11"/>
  <c r="CF25" i="11"/>
  <c r="CN25" i="11"/>
  <c r="CV25" i="11"/>
  <c r="AC25" i="11"/>
  <c r="AK25" i="11"/>
  <c r="AS25" i="11"/>
  <c r="BA25" i="11"/>
  <c r="BI25" i="11"/>
  <c r="BQ25" i="11"/>
  <c r="BY25" i="11"/>
  <c r="CG25" i="11"/>
  <c r="CO25" i="11"/>
  <c r="CW25" i="11"/>
  <c r="AD25" i="11"/>
  <c r="AL25" i="11"/>
  <c r="AT25" i="11"/>
  <c r="BB25" i="11"/>
  <c r="BJ25" i="11"/>
  <c r="BR25" i="11"/>
  <c r="BZ25" i="11"/>
  <c r="CH25" i="11"/>
  <c r="CP25" i="11"/>
  <c r="CX25" i="11"/>
  <c r="AF25" i="11"/>
  <c r="AN25" i="11"/>
  <c r="AV25" i="11"/>
  <c r="BD25" i="11"/>
  <c r="BL25" i="11"/>
  <c r="BT25" i="11"/>
  <c r="CB25" i="11"/>
  <c r="CJ25" i="11"/>
  <c r="CR25" i="11"/>
  <c r="BC25" i="11"/>
  <c r="CI25" i="11"/>
  <c r="Y25" i="11"/>
  <c r="BE25" i="11"/>
  <c r="CK25" i="11"/>
  <c r="AE25" i="11"/>
  <c r="BK25" i="11"/>
  <c r="CQ25" i="11"/>
  <c r="AG25" i="11"/>
  <c r="BM25" i="11"/>
  <c r="CS25" i="11"/>
  <c r="AM25" i="11"/>
  <c r="BS25" i="11"/>
  <c r="CY25" i="11"/>
  <c r="AU25" i="11"/>
  <c r="CA25" i="11"/>
  <c r="AO25" i="11"/>
  <c r="K25" i="11"/>
  <c r="S25" i="11"/>
  <c r="AW25" i="11"/>
  <c r="L25" i="11"/>
  <c r="T25" i="11"/>
  <c r="BU25" i="11"/>
  <c r="E25" i="11"/>
  <c r="M25" i="11"/>
  <c r="U25" i="11"/>
  <c r="CC25" i="11"/>
  <c r="F25" i="11"/>
  <c r="N25" i="11"/>
  <c r="V25" i="11"/>
  <c r="G25" i="11"/>
  <c r="O25" i="11"/>
  <c r="W25" i="11"/>
  <c r="I25" i="11"/>
  <c r="Q25" i="11"/>
  <c r="X25" i="11"/>
  <c r="D25" i="11"/>
  <c r="H25" i="11"/>
  <c r="P25" i="11"/>
  <c r="J25" i="11"/>
  <c r="R25" i="11"/>
  <c r="C92" i="11" l="1"/>
  <c r="F127" i="11"/>
  <c r="N127" i="11"/>
  <c r="V127" i="11"/>
  <c r="AD127" i="11"/>
  <c r="AL127" i="11"/>
  <c r="AT127" i="11"/>
  <c r="BB127" i="11"/>
  <c r="BJ127" i="11"/>
  <c r="G127" i="11"/>
  <c r="O127" i="11"/>
  <c r="W127" i="11"/>
  <c r="AE127" i="11"/>
  <c r="AM127" i="11"/>
  <c r="AU127" i="11"/>
  <c r="BC127" i="11"/>
  <c r="BK127" i="11"/>
  <c r="BS127" i="11"/>
  <c r="H127" i="11"/>
  <c r="P127" i="11"/>
  <c r="X127" i="11"/>
  <c r="AF127" i="11"/>
  <c r="AN127" i="11"/>
  <c r="AV127" i="11"/>
  <c r="BD127" i="11"/>
  <c r="I127" i="11"/>
  <c r="Q127" i="11"/>
  <c r="Y127" i="11"/>
  <c r="AG127" i="11"/>
  <c r="AO127" i="11"/>
  <c r="AW127" i="11"/>
  <c r="BE127" i="11"/>
  <c r="BM127" i="11"/>
  <c r="J127" i="11"/>
  <c r="R127" i="11"/>
  <c r="Z127" i="11"/>
  <c r="AH127" i="11"/>
  <c r="AP127" i="11"/>
  <c r="AX127" i="11"/>
  <c r="BF127" i="11"/>
  <c r="K127" i="11"/>
  <c r="S127" i="11"/>
  <c r="AA127" i="11"/>
  <c r="AI127" i="11"/>
  <c r="AQ127" i="11"/>
  <c r="AY127" i="11"/>
  <c r="BG127" i="11"/>
  <c r="D127" i="11"/>
  <c r="L127" i="11"/>
  <c r="T127" i="11"/>
  <c r="AB127" i="11"/>
  <c r="AJ127" i="11"/>
  <c r="AR127" i="11"/>
  <c r="E127" i="11"/>
  <c r="M127" i="11"/>
  <c r="U127" i="11"/>
  <c r="AC127" i="11"/>
  <c r="AK127" i="11"/>
  <c r="AS127" i="11"/>
  <c r="BA127" i="11"/>
  <c r="BI127" i="11"/>
  <c r="AZ127" i="11"/>
  <c r="BT127" i="11"/>
  <c r="CB127" i="11"/>
  <c r="CJ127" i="11"/>
  <c r="CR127" i="11"/>
  <c r="BH127" i="11"/>
  <c r="BU127" i="11"/>
  <c r="CC127" i="11"/>
  <c r="CK127" i="11"/>
  <c r="CS127" i="11"/>
  <c r="BL127" i="11"/>
  <c r="BV127" i="11"/>
  <c r="CD127" i="11"/>
  <c r="CL127" i="11"/>
  <c r="CT127" i="11"/>
  <c r="BN127" i="11"/>
  <c r="BW127" i="11"/>
  <c r="CE127" i="11"/>
  <c r="CM127" i="11"/>
  <c r="CU127" i="11"/>
  <c r="BO127" i="11"/>
  <c r="BX127" i="11"/>
  <c r="CF127" i="11"/>
  <c r="CN127" i="11"/>
  <c r="CV127" i="11"/>
  <c r="BP127" i="11"/>
  <c r="BY127" i="11"/>
  <c r="CG127" i="11"/>
  <c r="CO127" i="11"/>
  <c r="CW127" i="11"/>
  <c r="BQ127" i="11"/>
  <c r="BZ127" i="11"/>
  <c r="CH127" i="11"/>
  <c r="CP127" i="11"/>
  <c r="CX127" i="11"/>
  <c r="BR127" i="11"/>
  <c r="CA127" i="11"/>
  <c r="CI127" i="11"/>
  <c r="CQ127" i="11"/>
  <c r="CY127" i="11"/>
  <c r="A94" i="11"/>
  <c r="K93" i="11"/>
  <c r="S93" i="11"/>
  <c r="AA93" i="11"/>
  <c r="AI93" i="11"/>
  <c r="AQ93" i="11"/>
  <c r="AY93" i="11"/>
  <c r="BG93" i="11"/>
  <c r="BO93" i="11"/>
  <c r="BW93" i="11"/>
  <c r="CE93" i="11"/>
  <c r="CM93" i="11"/>
  <c r="CU93" i="11"/>
  <c r="D93" i="11"/>
  <c r="L93" i="11"/>
  <c r="T93" i="11"/>
  <c r="AB93" i="11"/>
  <c r="AJ93" i="11"/>
  <c r="AR93" i="11"/>
  <c r="AZ93" i="11"/>
  <c r="BH93" i="11"/>
  <c r="BP93" i="11"/>
  <c r="BX93" i="11"/>
  <c r="CF93" i="11"/>
  <c r="CN93" i="11"/>
  <c r="CV93" i="11"/>
  <c r="E93" i="11"/>
  <c r="M93" i="11"/>
  <c r="U93" i="11"/>
  <c r="AC93" i="11"/>
  <c r="AK93" i="11"/>
  <c r="AS93" i="11"/>
  <c r="BA93" i="11"/>
  <c r="BI93" i="11"/>
  <c r="BQ93" i="11"/>
  <c r="BY93" i="11"/>
  <c r="CG93" i="11"/>
  <c r="CO93" i="11"/>
  <c r="CW93" i="11"/>
  <c r="F93" i="11"/>
  <c r="N93" i="11"/>
  <c r="V93" i="11"/>
  <c r="AD93" i="11"/>
  <c r="AL93" i="11"/>
  <c r="AT93" i="11"/>
  <c r="BB93" i="11"/>
  <c r="BJ93" i="11"/>
  <c r="BR93" i="11"/>
  <c r="BZ93" i="11"/>
  <c r="CH93" i="11"/>
  <c r="CP93" i="11"/>
  <c r="CX93" i="11"/>
  <c r="G93" i="11"/>
  <c r="O93" i="11"/>
  <c r="W93" i="11"/>
  <c r="AE93" i="11"/>
  <c r="AM93" i="11"/>
  <c r="AU93" i="11"/>
  <c r="BC93" i="11"/>
  <c r="BK93" i="11"/>
  <c r="BS93" i="11"/>
  <c r="CA93" i="11"/>
  <c r="CI93" i="11"/>
  <c r="CQ93" i="11"/>
  <c r="CY93" i="11"/>
  <c r="H93" i="11"/>
  <c r="P93" i="11"/>
  <c r="X93" i="11"/>
  <c r="AF93" i="11"/>
  <c r="AN93" i="11"/>
  <c r="AV93" i="11"/>
  <c r="BD93" i="11"/>
  <c r="BL93" i="11"/>
  <c r="BT93" i="11"/>
  <c r="CB93" i="11"/>
  <c r="CJ93" i="11"/>
  <c r="CR93" i="11"/>
  <c r="I93" i="11"/>
  <c r="Q93" i="11"/>
  <c r="Y93" i="11"/>
  <c r="AG93" i="11"/>
  <c r="AO93" i="11"/>
  <c r="AW93" i="11"/>
  <c r="BE93" i="11"/>
  <c r="BM93" i="11"/>
  <c r="BU93" i="11"/>
  <c r="CC93" i="11"/>
  <c r="CK93" i="11"/>
  <c r="CS93" i="11"/>
  <c r="J93" i="11"/>
  <c r="R93" i="11"/>
  <c r="Z93" i="11"/>
  <c r="AH93" i="11"/>
  <c r="AP93" i="11"/>
  <c r="AX93" i="11"/>
  <c r="BF93" i="11"/>
  <c r="BN93" i="11"/>
  <c r="BV93" i="11"/>
  <c r="CD93" i="11"/>
  <c r="CL93" i="11"/>
  <c r="CT93" i="11"/>
  <c r="C58" i="11"/>
  <c r="C126" i="11"/>
  <c r="A128" i="11"/>
  <c r="I59" i="11"/>
  <c r="Q59" i="11"/>
  <c r="Y59" i="11"/>
  <c r="AG59" i="11"/>
  <c r="AO59" i="11"/>
  <c r="AW59" i="11"/>
  <c r="BE59" i="11"/>
  <c r="BM59" i="11"/>
  <c r="BU59" i="11"/>
  <c r="CC59" i="11"/>
  <c r="CK59" i="11"/>
  <c r="CS59" i="11"/>
  <c r="J59" i="11"/>
  <c r="R59" i="11"/>
  <c r="Z59" i="11"/>
  <c r="AH59" i="11"/>
  <c r="AP59" i="11"/>
  <c r="AX59" i="11"/>
  <c r="BF59" i="11"/>
  <c r="BN59" i="11"/>
  <c r="BV59" i="11"/>
  <c r="CD59" i="11"/>
  <c r="CL59" i="11"/>
  <c r="CT59" i="11"/>
  <c r="K59" i="11"/>
  <c r="S59" i="11"/>
  <c r="AA59" i="11"/>
  <c r="AI59" i="11"/>
  <c r="AQ59" i="11"/>
  <c r="AY59" i="11"/>
  <c r="BG59" i="11"/>
  <c r="BO59" i="11"/>
  <c r="BW59" i="11"/>
  <c r="CE59" i="11"/>
  <c r="CM59" i="11"/>
  <c r="CU59" i="11"/>
  <c r="L59" i="11"/>
  <c r="T59" i="11"/>
  <c r="AB59" i="11"/>
  <c r="AJ59" i="11"/>
  <c r="AR59" i="11"/>
  <c r="AZ59" i="11"/>
  <c r="BH59" i="11"/>
  <c r="BP59" i="11"/>
  <c r="BX59" i="11"/>
  <c r="CF59" i="11"/>
  <c r="CN59" i="11"/>
  <c r="CV59" i="11"/>
  <c r="E59" i="11"/>
  <c r="M59" i="11"/>
  <c r="U59" i="11"/>
  <c r="AC59" i="11"/>
  <c r="AK59" i="11"/>
  <c r="AS59" i="11"/>
  <c r="BA59" i="11"/>
  <c r="BI59" i="11"/>
  <c r="BQ59" i="11"/>
  <c r="BY59" i="11"/>
  <c r="CG59" i="11"/>
  <c r="CO59" i="11"/>
  <c r="CW59" i="11"/>
  <c r="F59" i="11"/>
  <c r="N59" i="11"/>
  <c r="V59" i="11"/>
  <c r="AD59" i="11"/>
  <c r="AL59" i="11"/>
  <c r="AT59" i="11"/>
  <c r="BB59" i="11"/>
  <c r="BJ59" i="11"/>
  <c r="BR59" i="11"/>
  <c r="BZ59" i="11"/>
  <c r="CH59" i="11"/>
  <c r="CP59" i="11"/>
  <c r="CX59" i="11"/>
  <c r="G59" i="11"/>
  <c r="O59" i="11"/>
  <c r="W59" i="11"/>
  <c r="AE59" i="11"/>
  <c r="AM59" i="11"/>
  <c r="AU59" i="11"/>
  <c r="BC59" i="11"/>
  <c r="BK59" i="11"/>
  <c r="BS59" i="11"/>
  <c r="CA59" i="11"/>
  <c r="CI59" i="11"/>
  <c r="CQ59" i="11"/>
  <c r="CY59" i="11"/>
  <c r="P59" i="11"/>
  <c r="CB59" i="11"/>
  <c r="X59" i="11"/>
  <c r="CJ59" i="11"/>
  <c r="AF59" i="11"/>
  <c r="CR59" i="11"/>
  <c r="AN59" i="11"/>
  <c r="H59" i="11"/>
  <c r="AV59" i="11"/>
  <c r="BD59" i="11"/>
  <c r="BL59" i="11"/>
  <c r="BT59" i="11"/>
  <c r="A60" i="11"/>
  <c r="D60" i="11" s="1"/>
  <c r="C25" i="11"/>
  <c r="A27" i="11"/>
  <c r="AA26" i="11"/>
  <c r="AI26" i="11"/>
  <c r="AQ26" i="11"/>
  <c r="AY26" i="11"/>
  <c r="BG26" i="11"/>
  <c r="BO26" i="11"/>
  <c r="BW26" i="11"/>
  <c r="CE26" i="11"/>
  <c r="CM26" i="11"/>
  <c r="CU26" i="11"/>
  <c r="AB26" i="11"/>
  <c r="AJ26" i="11"/>
  <c r="AR26" i="11"/>
  <c r="AZ26" i="11"/>
  <c r="BH26" i="11"/>
  <c r="BP26" i="11"/>
  <c r="BX26" i="11"/>
  <c r="CF26" i="11"/>
  <c r="CN26" i="11"/>
  <c r="CV26" i="11"/>
  <c r="AC26" i="11"/>
  <c r="AK26" i="11"/>
  <c r="AS26" i="11"/>
  <c r="BA26" i="11"/>
  <c r="BI26" i="11"/>
  <c r="BQ26" i="11"/>
  <c r="BY26" i="11"/>
  <c r="CG26" i="11"/>
  <c r="CO26" i="11"/>
  <c r="CW26" i="11"/>
  <c r="AD26" i="11"/>
  <c r="AL26" i="11"/>
  <c r="AT26" i="11"/>
  <c r="BB26" i="11"/>
  <c r="BJ26" i="11"/>
  <c r="BR26" i="11"/>
  <c r="BZ26" i="11"/>
  <c r="CH26" i="11"/>
  <c r="CP26" i="11"/>
  <c r="CX26" i="11"/>
  <c r="AE26" i="11"/>
  <c r="AM26" i="11"/>
  <c r="AU26" i="11"/>
  <c r="BC26" i="11"/>
  <c r="BK26" i="11"/>
  <c r="BS26" i="11"/>
  <c r="CA26" i="11"/>
  <c r="CI26" i="11"/>
  <c r="CQ26" i="11"/>
  <c r="CY26" i="11"/>
  <c r="Y26" i="11"/>
  <c r="AG26" i="11"/>
  <c r="AO26" i="11"/>
  <c r="AW26" i="11"/>
  <c r="BE26" i="11"/>
  <c r="BM26" i="11"/>
  <c r="BU26" i="11"/>
  <c r="CC26" i="11"/>
  <c r="CK26" i="11"/>
  <c r="CS26" i="11"/>
  <c r="AN26" i="11"/>
  <c r="BT26" i="11"/>
  <c r="AP26" i="11"/>
  <c r="BV26" i="11"/>
  <c r="AV26" i="11"/>
  <c r="CB26" i="11"/>
  <c r="AX26" i="11"/>
  <c r="CD26" i="11"/>
  <c r="BD26" i="11"/>
  <c r="CJ26" i="11"/>
  <c r="AF26" i="11"/>
  <c r="BL26" i="11"/>
  <c r="CR26" i="11"/>
  <c r="CL26" i="11"/>
  <c r="G26" i="11"/>
  <c r="O26" i="11"/>
  <c r="W26" i="11"/>
  <c r="D26" i="11"/>
  <c r="CT26" i="11"/>
  <c r="H26" i="11"/>
  <c r="P26" i="11"/>
  <c r="X26" i="11"/>
  <c r="I26" i="11"/>
  <c r="Q26" i="11"/>
  <c r="J26" i="11"/>
  <c r="R26" i="11"/>
  <c r="Z26" i="11"/>
  <c r="K26" i="11"/>
  <c r="S26" i="11"/>
  <c r="BF26" i="11"/>
  <c r="E26" i="11"/>
  <c r="M26" i="11"/>
  <c r="U26" i="11"/>
  <c r="F26" i="11"/>
  <c r="L26" i="11"/>
  <c r="N26" i="11"/>
  <c r="T26" i="11"/>
  <c r="AH26" i="11"/>
  <c r="V26" i="11"/>
  <c r="BN26" i="11"/>
  <c r="C93" i="11" l="1"/>
  <c r="D128" i="11"/>
  <c r="L128" i="11"/>
  <c r="T128" i="11"/>
  <c r="AB128" i="11"/>
  <c r="AJ128" i="11"/>
  <c r="AR128" i="11"/>
  <c r="AZ128" i="11"/>
  <c r="BH128" i="11"/>
  <c r="BP128" i="11"/>
  <c r="BX128" i="11"/>
  <c r="CF128" i="11"/>
  <c r="CN128" i="11"/>
  <c r="CV128" i="11"/>
  <c r="E128" i="11"/>
  <c r="M128" i="11"/>
  <c r="U128" i="11"/>
  <c r="AC128" i="11"/>
  <c r="AK128" i="11"/>
  <c r="AS128" i="11"/>
  <c r="BA128" i="11"/>
  <c r="BI128" i="11"/>
  <c r="BQ128" i="11"/>
  <c r="BY128" i="11"/>
  <c r="CG128" i="11"/>
  <c r="CO128" i="11"/>
  <c r="CW128" i="11"/>
  <c r="F128" i="11"/>
  <c r="N128" i="11"/>
  <c r="V128" i="11"/>
  <c r="AD128" i="11"/>
  <c r="AL128" i="11"/>
  <c r="AT128" i="11"/>
  <c r="BB128" i="11"/>
  <c r="BJ128" i="11"/>
  <c r="BR128" i="11"/>
  <c r="BZ128" i="11"/>
  <c r="CH128" i="11"/>
  <c r="CP128" i="11"/>
  <c r="CX128" i="11"/>
  <c r="G128" i="11"/>
  <c r="O128" i="11"/>
  <c r="W128" i="11"/>
  <c r="AE128" i="11"/>
  <c r="AM128" i="11"/>
  <c r="AU128" i="11"/>
  <c r="BC128" i="11"/>
  <c r="BK128" i="11"/>
  <c r="BS128" i="11"/>
  <c r="CA128" i="11"/>
  <c r="CI128" i="11"/>
  <c r="CQ128" i="11"/>
  <c r="CY128" i="11"/>
  <c r="H128" i="11"/>
  <c r="P128" i="11"/>
  <c r="X128" i="11"/>
  <c r="AF128" i="11"/>
  <c r="AN128" i="11"/>
  <c r="AV128" i="11"/>
  <c r="BD128" i="11"/>
  <c r="BL128" i="11"/>
  <c r="BT128" i="11"/>
  <c r="CB128" i="11"/>
  <c r="CJ128" i="11"/>
  <c r="CR128" i="11"/>
  <c r="I128" i="11"/>
  <c r="Q128" i="11"/>
  <c r="Y128" i="11"/>
  <c r="AG128" i="11"/>
  <c r="AO128" i="11"/>
  <c r="AW128" i="11"/>
  <c r="BE128" i="11"/>
  <c r="BM128" i="11"/>
  <c r="BU128" i="11"/>
  <c r="CC128" i="11"/>
  <c r="CK128" i="11"/>
  <c r="CS128" i="11"/>
  <c r="J128" i="11"/>
  <c r="R128" i="11"/>
  <c r="Z128" i="11"/>
  <c r="AH128" i="11"/>
  <c r="AP128" i="11"/>
  <c r="AX128" i="11"/>
  <c r="BF128" i="11"/>
  <c r="BN128" i="11"/>
  <c r="BV128" i="11"/>
  <c r="CD128" i="11"/>
  <c r="CL128" i="11"/>
  <c r="CT128" i="11"/>
  <c r="K128" i="11"/>
  <c r="S128" i="11"/>
  <c r="AA128" i="11"/>
  <c r="AI128" i="11"/>
  <c r="AQ128" i="11"/>
  <c r="AY128" i="11"/>
  <c r="BG128" i="11"/>
  <c r="BO128" i="11"/>
  <c r="BW128" i="11"/>
  <c r="CE128" i="11"/>
  <c r="CM128" i="11"/>
  <c r="CU128" i="11"/>
  <c r="A95" i="11"/>
  <c r="G94" i="11"/>
  <c r="O94" i="11"/>
  <c r="W94" i="11"/>
  <c r="AE94" i="11"/>
  <c r="AM94" i="11"/>
  <c r="AU94" i="11"/>
  <c r="BC94" i="11"/>
  <c r="BK94" i="11"/>
  <c r="BS94" i="11"/>
  <c r="CA94" i="11"/>
  <c r="CI94" i="11"/>
  <c r="CQ94" i="11"/>
  <c r="CY94" i="11"/>
  <c r="H94" i="11"/>
  <c r="P94" i="11"/>
  <c r="X94" i="11"/>
  <c r="AF94" i="11"/>
  <c r="AN94" i="11"/>
  <c r="AV94" i="11"/>
  <c r="BD94" i="11"/>
  <c r="BL94" i="11"/>
  <c r="BT94" i="11"/>
  <c r="CB94" i="11"/>
  <c r="CJ94" i="11"/>
  <c r="CR94" i="11"/>
  <c r="I94" i="11"/>
  <c r="Q94" i="11"/>
  <c r="Y94" i="11"/>
  <c r="AG94" i="11"/>
  <c r="AO94" i="11"/>
  <c r="AW94" i="11"/>
  <c r="BE94" i="11"/>
  <c r="BM94" i="11"/>
  <c r="BU94" i="11"/>
  <c r="CC94" i="11"/>
  <c r="CK94" i="11"/>
  <c r="CS94" i="11"/>
  <c r="J94" i="11"/>
  <c r="R94" i="11"/>
  <c r="Z94" i="11"/>
  <c r="AH94" i="11"/>
  <c r="AP94" i="11"/>
  <c r="AX94" i="11"/>
  <c r="BF94" i="11"/>
  <c r="BN94" i="11"/>
  <c r="BV94" i="11"/>
  <c r="CD94" i="11"/>
  <c r="CL94" i="11"/>
  <c r="CT94" i="11"/>
  <c r="K94" i="11"/>
  <c r="S94" i="11"/>
  <c r="AA94" i="11"/>
  <c r="AI94" i="11"/>
  <c r="AQ94" i="11"/>
  <c r="AY94" i="11"/>
  <c r="BG94" i="11"/>
  <c r="BO94" i="11"/>
  <c r="BW94" i="11"/>
  <c r="CE94" i="11"/>
  <c r="CM94" i="11"/>
  <c r="CU94" i="11"/>
  <c r="D94" i="11"/>
  <c r="L94" i="11"/>
  <c r="T94" i="11"/>
  <c r="AB94" i="11"/>
  <c r="AJ94" i="11"/>
  <c r="AR94" i="11"/>
  <c r="AZ94" i="11"/>
  <c r="BH94" i="11"/>
  <c r="BP94" i="11"/>
  <c r="BX94" i="11"/>
  <c r="CF94" i="11"/>
  <c r="CN94" i="11"/>
  <c r="CV94" i="11"/>
  <c r="E94" i="11"/>
  <c r="M94" i="11"/>
  <c r="U94" i="11"/>
  <c r="AC94" i="11"/>
  <c r="AK94" i="11"/>
  <c r="AS94" i="11"/>
  <c r="BA94" i="11"/>
  <c r="BI94" i="11"/>
  <c r="BQ94" i="11"/>
  <c r="BY94" i="11"/>
  <c r="CG94" i="11"/>
  <c r="CO94" i="11"/>
  <c r="CW94" i="11"/>
  <c r="F94" i="11"/>
  <c r="N94" i="11"/>
  <c r="V94" i="11"/>
  <c r="AD94" i="11"/>
  <c r="AL94" i="11"/>
  <c r="AT94" i="11"/>
  <c r="BB94" i="11"/>
  <c r="BJ94" i="11"/>
  <c r="BR94" i="11"/>
  <c r="BZ94" i="11"/>
  <c r="CH94" i="11"/>
  <c r="CP94" i="11"/>
  <c r="CX94" i="11"/>
  <c r="C59" i="11"/>
  <c r="A129" i="11"/>
  <c r="C127" i="11"/>
  <c r="F60" i="11"/>
  <c r="N60" i="11"/>
  <c r="V60" i="11"/>
  <c r="AD60" i="11"/>
  <c r="AL60" i="11"/>
  <c r="AT60" i="11"/>
  <c r="BB60" i="11"/>
  <c r="BJ60" i="11"/>
  <c r="BR60" i="11"/>
  <c r="BZ60" i="11"/>
  <c r="CH60" i="11"/>
  <c r="CP60" i="11"/>
  <c r="CX60" i="11"/>
  <c r="G60" i="11"/>
  <c r="O60" i="11"/>
  <c r="W60" i="11"/>
  <c r="AE60" i="11"/>
  <c r="AM60" i="11"/>
  <c r="AU60" i="11"/>
  <c r="BC60" i="11"/>
  <c r="BK60" i="11"/>
  <c r="BS60" i="11"/>
  <c r="CA60" i="11"/>
  <c r="CI60" i="11"/>
  <c r="CQ60" i="11"/>
  <c r="CY60" i="11"/>
  <c r="H60" i="11"/>
  <c r="P60" i="11"/>
  <c r="X60" i="11"/>
  <c r="AF60" i="11"/>
  <c r="AN60" i="11"/>
  <c r="AV60" i="11"/>
  <c r="BD60" i="11"/>
  <c r="BL60" i="11"/>
  <c r="BT60" i="11"/>
  <c r="CB60" i="11"/>
  <c r="CJ60" i="11"/>
  <c r="CR60" i="11"/>
  <c r="I60" i="11"/>
  <c r="Q60" i="11"/>
  <c r="Y60" i="11"/>
  <c r="AG60" i="11"/>
  <c r="AO60" i="11"/>
  <c r="AW60" i="11"/>
  <c r="BE60" i="11"/>
  <c r="BM60" i="11"/>
  <c r="BU60" i="11"/>
  <c r="CC60" i="11"/>
  <c r="CK60" i="11"/>
  <c r="CS60" i="11"/>
  <c r="J60" i="11"/>
  <c r="R60" i="11"/>
  <c r="Z60" i="11"/>
  <c r="AH60" i="11"/>
  <c r="AP60" i="11"/>
  <c r="AX60" i="11"/>
  <c r="BF60" i="11"/>
  <c r="BN60" i="11"/>
  <c r="BV60" i="11"/>
  <c r="CD60" i="11"/>
  <c r="CL60" i="11"/>
  <c r="CT60" i="11"/>
  <c r="K60" i="11"/>
  <c r="S60" i="11"/>
  <c r="AA60" i="11"/>
  <c r="AI60" i="11"/>
  <c r="AQ60" i="11"/>
  <c r="AY60" i="11"/>
  <c r="BG60" i="11"/>
  <c r="BO60" i="11"/>
  <c r="BW60" i="11"/>
  <c r="CE60" i="11"/>
  <c r="CM60" i="11"/>
  <c r="CU60" i="11"/>
  <c r="L60" i="11"/>
  <c r="T60" i="11"/>
  <c r="AB60" i="11"/>
  <c r="AJ60" i="11"/>
  <c r="AR60" i="11"/>
  <c r="AZ60" i="11"/>
  <c r="BH60" i="11"/>
  <c r="BP60" i="11"/>
  <c r="BX60" i="11"/>
  <c r="CF60" i="11"/>
  <c r="CN60" i="11"/>
  <c r="CV60" i="11"/>
  <c r="AS60" i="11"/>
  <c r="BA60" i="11"/>
  <c r="BI60" i="11"/>
  <c r="E60" i="11"/>
  <c r="BQ60" i="11"/>
  <c r="M60" i="11"/>
  <c r="BY60" i="11"/>
  <c r="AK60" i="11"/>
  <c r="U60" i="11"/>
  <c r="CG60" i="11"/>
  <c r="CW60" i="11"/>
  <c r="AC60" i="11"/>
  <c r="CO60" i="11"/>
  <c r="A61" i="11"/>
  <c r="D61" i="11" s="1"/>
  <c r="C26" i="11"/>
  <c r="A28" i="11"/>
  <c r="AB27" i="11"/>
  <c r="AJ27" i="11"/>
  <c r="AR27" i="11"/>
  <c r="AZ27" i="11"/>
  <c r="BH27" i="11"/>
  <c r="BP27" i="11"/>
  <c r="BX27" i="11"/>
  <c r="CF27" i="11"/>
  <c r="CN27" i="11"/>
  <c r="CV27" i="11"/>
  <c r="AC27" i="11"/>
  <c r="AK27" i="11"/>
  <c r="AS27" i="11"/>
  <c r="BA27" i="11"/>
  <c r="BI27" i="11"/>
  <c r="BQ27" i="11"/>
  <c r="BY27" i="11"/>
  <c r="CG27" i="11"/>
  <c r="CO27" i="11"/>
  <c r="CW27" i="11"/>
  <c r="AD27" i="11"/>
  <c r="AL27" i="11"/>
  <c r="AT27" i="11"/>
  <c r="BB27" i="11"/>
  <c r="BJ27" i="11"/>
  <c r="BR27" i="11"/>
  <c r="BZ27" i="11"/>
  <c r="CH27" i="11"/>
  <c r="CP27" i="11"/>
  <c r="CX27" i="11"/>
  <c r="AE27" i="11"/>
  <c r="AM27" i="11"/>
  <c r="AU27" i="11"/>
  <c r="BC27" i="11"/>
  <c r="BK27" i="11"/>
  <c r="BS27" i="11"/>
  <c r="CA27" i="11"/>
  <c r="CI27" i="11"/>
  <c r="CQ27" i="11"/>
  <c r="CY27" i="11"/>
  <c r="AF27" i="11"/>
  <c r="AN27" i="11"/>
  <c r="AV27" i="11"/>
  <c r="BD27" i="11"/>
  <c r="BL27" i="11"/>
  <c r="BT27" i="11"/>
  <c r="CB27" i="11"/>
  <c r="CJ27" i="11"/>
  <c r="CR27" i="11"/>
  <c r="Z27" i="11"/>
  <c r="AH27" i="11"/>
  <c r="AP27" i="11"/>
  <c r="AX27" i="11"/>
  <c r="BF27" i="11"/>
  <c r="BN27" i="11"/>
  <c r="BV27" i="11"/>
  <c r="CD27" i="11"/>
  <c r="CL27" i="11"/>
  <c r="CT27" i="11"/>
  <c r="Y27" i="11"/>
  <c r="BE27" i="11"/>
  <c r="CK27" i="11"/>
  <c r="AA27" i="11"/>
  <c r="BG27" i="11"/>
  <c r="CM27" i="11"/>
  <c r="AG27" i="11"/>
  <c r="BM27" i="11"/>
  <c r="CS27" i="11"/>
  <c r="AI27" i="11"/>
  <c r="BO27" i="11"/>
  <c r="CU27" i="11"/>
  <c r="AO27" i="11"/>
  <c r="BU27" i="11"/>
  <c r="AW27" i="11"/>
  <c r="CC27" i="11"/>
  <c r="K27" i="11"/>
  <c r="S27" i="11"/>
  <c r="L27" i="11"/>
  <c r="T27" i="11"/>
  <c r="D27" i="11"/>
  <c r="AQ27" i="11"/>
  <c r="E27" i="11"/>
  <c r="M27" i="11"/>
  <c r="U27" i="11"/>
  <c r="AY27" i="11"/>
  <c r="F27" i="11"/>
  <c r="N27" i="11"/>
  <c r="V27" i="11"/>
  <c r="BW27" i="11"/>
  <c r="G27" i="11"/>
  <c r="O27" i="11"/>
  <c r="W27" i="11"/>
  <c r="I27" i="11"/>
  <c r="Q27" i="11"/>
  <c r="CE27" i="11"/>
  <c r="P27" i="11"/>
  <c r="R27" i="11"/>
  <c r="X27" i="11"/>
  <c r="H27" i="11"/>
  <c r="J27" i="11"/>
  <c r="C94" i="11" l="1"/>
  <c r="A96" i="11"/>
  <c r="K95" i="11"/>
  <c r="S95" i="11"/>
  <c r="AA95" i="11"/>
  <c r="AI95" i="11"/>
  <c r="AQ95" i="11"/>
  <c r="AY95" i="11"/>
  <c r="BG95" i="11"/>
  <c r="BO95" i="11"/>
  <c r="BW95" i="11"/>
  <c r="CE95" i="11"/>
  <c r="CM95" i="11"/>
  <c r="CU95" i="11"/>
  <c r="D95" i="11"/>
  <c r="L95" i="11"/>
  <c r="T95" i="11"/>
  <c r="AB95" i="11"/>
  <c r="AJ95" i="11"/>
  <c r="AR95" i="11"/>
  <c r="AZ95" i="11"/>
  <c r="BH95" i="11"/>
  <c r="BP95" i="11"/>
  <c r="BX95" i="11"/>
  <c r="CF95" i="11"/>
  <c r="CN95" i="11"/>
  <c r="CV95" i="11"/>
  <c r="E95" i="11"/>
  <c r="M95" i="11"/>
  <c r="U95" i="11"/>
  <c r="AC95" i="11"/>
  <c r="AK95" i="11"/>
  <c r="AS95" i="11"/>
  <c r="BA95" i="11"/>
  <c r="BI95" i="11"/>
  <c r="BQ95" i="11"/>
  <c r="BY95" i="11"/>
  <c r="CG95" i="11"/>
  <c r="CO95" i="11"/>
  <c r="CW95" i="11"/>
  <c r="F95" i="11"/>
  <c r="N95" i="11"/>
  <c r="V95" i="11"/>
  <c r="AD95" i="11"/>
  <c r="AL95" i="11"/>
  <c r="AT95" i="11"/>
  <c r="BB95" i="11"/>
  <c r="BJ95" i="11"/>
  <c r="BR95" i="11"/>
  <c r="BZ95" i="11"/>
  <c r="CH95" i="11"/>
  <c r="CP95" i="11"/>
  <c r="CX95" i="11"/>
  <c r="G95" i="11"/>
  <c r="O95" i="11"/>
  <c r="W95" i="11"/>
  <c r="AE95" i="11"/>
  <c r="AM95" i="11"/>
  <c r="AU95" i="11"/>
  <c r="BC95" i="11"/>
  <c r="BK95" i="11"/>
  <c r="BS95" i="11"/>
  <c r="CA95" i="11"/>
  <c r="CI95" i="11"/>
  <c r="CQ95" i="11"/>
  <c r="CY95" i="11"/>
  <c r="H95" i="11"/>
  <c r="P95" i="11"/>
  <c r="X95" i="11"/>
  <c r="AF95" i="11"/>
  <c r="AN95" i="11"/>
  <c r="AV95" i="11"/>
  <c r="BD95" i="11"/>
  <c r="BL95" i="11"/>
  <c r="BT95" i="11"/>
  <c r="CB95" i="11"/>
  <c r="CJ95" i="11"/>
  <c r="CR95" i="11"/>
  <c r="I95" i="11"/>
  <c r="Q95" i="11"/>
  <c r="Y95" i="11"/>
  <c r="AG95" i="11"/>
  <c r="AO95" i="11"/>
  <c r="AW95" i="11"/>
  <c r="BE95" i="11"/>
  <c r="BM95" i="11"/>
  <c r="BU95" i="11"/>
  <c r="CC95" i="11"/>
  <c r="CK95" i="11"/>
  <c r="CS95" i="11"/>
  <c r="J95" i="11"/>
  <c r="R95" i="11"/>
  <c r="Z95" i="11"/>
  <c r="AH95" i="11"/>
  <c r="AP95" i="11"/>
  <c r="AX95" i="11"/>
  <c r="BF95" i="11"/>
  <c r="BN95" i="11"/>
  <c r="BV95" i="11"/>
  <c r="CD95" i="11"/>
  <c r="CL95" i="11"/>
  <c r="CT95" i="11"/>
  <c r="H129" i="11"/>
  <c r="P129" i="11"/>
  <c r="X129" i="11"/>
  <c r="AF129" i="11"/>
  <c r="AN129" i="11"/>
  <c r="AV129" i="11"/>
  <c r="BD129" i="11"/>
  <c r="BL129" i="11"/>
  <c r="BT129" i="11"/>
  <c r="CB129" i="11"/>
  <c r="CJ129" i="11"/>
  <c r="CR129" i="11"/>
  <c r="I129" i="11"/>
  <c r="Q129" i="11"/>
  <c r="Y129" i="11"/>
  <c r="AG129" i="11"/>
  <c r="AO129" i="11"/>
  <c r="AW129" i="11"/>
  <c r="BE129" i="11"/>
  <c r="BM129" i="11"/>
  <c r="BU129" i="11"/>
  <c r="CC129" i="11"/>
  <c r="CK129" i="11"/>
  <c r="CS129" i="11"/>
  <c r="J129" i="11"/>
  <c r="R129" i="11"/>
  <c r="Z129" i="11"/>
  <c r="AH129" i="11"/>
  <c r="AP129" i="11"/>
  <c r="AX129" i="11"/>
  <c r="BF129" i="11"/>
  <c r="BN129" i="11"/>
  <c r="BV129" i="11"/>
  <c r="CD129" i="11"/>
  <c r="CL129" i="11"/>
  <c r="CT129" i="11"/>
  <c r="K129" i="11"/>
  <c r="S129" i="11"/>
  <c r="AA129" i="11"/>
  <c r="AI129" i="11"/>
  <c r="AQ129" i="11"/>
  <c r="AY129" i="11"/>
  <c r="BG129" i="11"/>
  <c r="BO129" i="11"/>
  <c r="BW129" i="11"/>
  <c r="CE129" i="11"/>
  <c r="CM129" i="11"/>
  <c r="CU129" i="11"/>
  <c r="D129" i="11"/>
  <c r="L129" i="11"/>
  <c r="T129" i="11"/>
  <c r="AB129" i="11"/>
  <c r="AJ129" i="11"/>
  <c r="AR129" i="11"/>
  <c r="AZ129" i="11"/>
  <c r="BH129" i="11"/>
  <c r="BP129" i="11"/>
  <c r="BX129" i="11"/>
  <c r="CF129" i="11"/>
  <c r="CN129" i="11"/>
  <c r="CV129" i="11"/>
  <c r="E129" i="11"/>
  <c r="M129" i="11"/>
  <c r="U129" i="11"/>
  <c r="AC129" i="11"/>
  <c r="AK129" i="11"/>
  <c r="AS129" i="11"/>
  <c r="BA129" i="11"/>
  <c r="BI129" i="11"/>
  <c r="BQ129" i="11"/>
  <c r="BY129" i="11"/>
  <c r="CG129" i="11"/>
  <c r="CO129" i="11"/>
  <c r="CW129" i="11"/>
  <c r="F129" i="11"/>
  <c r="N129" i="11"/>
  <c r="V129" i="11"/>
  <c r="AD129" i="11"/>
  <c r="AL129" i="11"/>
  <c r="AT129" i="11"/>
  <c r="BB129" i="11"/>
  <c r="BJ129" i="11"/>
  <c r="BR129" i="11"/>
  <c r="BZ129" i="11"/>
  <c r="CH129" i="11"/>
  <c r="CP129" i="11"/>
  <c r="CX129" i="11"/>
  <c r="G129" i="11"/>
  <c r="O129" i="11"/>
  <c r="W129" i="11"/>
  <c r="AE129" i="11"/>
  <c r="AM129" i="11"/>
  <c r="AU129" i="11"/>
  <c r="BC129" i="11"/>
  <c r="BK129" i="11"/>
  <c r="BS129" i="11"/>
  <c r="CA129" i="11"/>
  <c r="CI129" i="11"/>
  <c r="CQ129" i="11"/>
  <c r="CY129" i="11"/>
  <c r="C60" i="11"/>
  <c r="C128" i="11"/>
  <c r="K61" i="11"/>
  <c r="S61" i="11"/>
  <c r="AA61" i="11"/>
  <c r="AI61" i="11"/>
  <c r="AQ61" i="11"/>
  <c r="AY61" i="11"/>
  <c r="BG61" i="11"/>
  <c r="BO61" i="11"/>
  <c r="BW61" i="11"/>
  <c r="CE61" i="11"/>
  <c r="CM61" i="11"/>
  <c r="CU61" i="11"/>
  <c r="L61" i="11"/>
  <c r="T61" i="11"/>
  <c r="AB61" i="11"/>
  <c r="AJ61" i="11"/>
  <c r="AR61" i="11"/>
  <c r="AZ61" i="11"/>
  <c r="BH61" i="11"/>
  <c r="BP61" i="11"/>
  <c r="BX61" i="11"/>
  <c r="CF61" i="11"/>
  <c r="CN61" i="11"/>
  <c r="CV61" i="11"/>
  <c r="E61" i="11"/>
  <c r="M61" i="11"/>
  <c r="U61" i="11"/>
  <c r="AC61" i="11"/>
  <c r="AK61" i="11"/>
  <c r="AS61" i="11"/>
  <c r="BA61" i="11"/>
  <c r="BI61" i="11"/>
  <c r="BQ61" i="11"/>
  <c r="BY61" i="11"/>
  <c r="CG61" i="11"/>
  <c r="F61" i="11"/>
  <c r="N61" i="11"/>
  <c r="V61" i="11"/>
  <c r="AD61" i="11"/>
  <c r="AL61" i="11"/>
  <c r="AT61" i="11"/>
  <c r="BB61" i="11"/>
  <c r="BJ61" i="11"/>
  <c r="BR61" i="11"/>
  <c r="G61" i="11"/>
  <c r="O61" i="11"/>
  <c r="W61" i="11"/>
  <c r="AE61" i="11"/>
  <c r="AM61" i="11"/>
  <c r="AU61" i="11"/>
  <c r="BC61" i="11"/>
  <c r="BK61" i="11"/>
  <c r="BS61" i="11"/>
  <c r="CA61" i="11"/>
  <c r="CI61" i="11"/>
  <c r="CQ61" i="11"/>
  <c r="H61" i="11"/>
  <c r="P61" i="11"/>
  <c r="X61" i="11"/>
  <c r="AF61" i="11"/>
  <c r="AN61" i="11"/>
  <c r="AV61" i="11"/>
  <c r="BD61" i="11"/>
  <c r="BL61" i="11"/>
  <c r="BT61" i="11"/>
  <c r="CB61" i="11"/>
  <c r="CJ61" i="11"/>
  <c r="CR61" i="11"/>
  <c r="I61" i="11"/>
  <c r="Q61" i="11"/>
  <c r="Y61" i="11"/>
  <c r="AG61" i="11"/>
  <c r="AO61" i="11"/>
  <c r="AW61" i="11"/>
  <c r="BE61" i="11"/>
  <c r="BM61" i="11"/>
  <c r="BU61" i="11"/>
  <c r="CC61" i="11"/>
  <c r="CK61" i="11"/>
  <c r="CS61" i="11"/>
  <c r="J61" i="11"/>
  <c r="BV61" i="11"/>
  <c r="CW61" i="11"/>
  <c r="BN61" i="11"/>
  <c r="R61" i="11"/>
  <c r="BZ61" i="11"/>
  <c r="CX61" i="11"/>
  <c r="CT61" i="11"/>
  <c r="Z61" i="11"/>
  <c r="CD61" i="11"/>
  <c r="CY61" i="11"/>
  <c r="AH61" i="11"/>
  <c r="CH61" i="11"/>
  <c r="AP61" i="11"/>
  <c r="CL61" i="11"/>
  <c r="AX61" i="11"/>
  <c r="CO61" i="11"/>
  <c r="BF61" i="11"/>
  <c r="CP61" i="11"/>
  <c r="A62" i="11"/>
  <c r="D62" i="11" s="1"/>
  <c r="C27" i="11"/>
  <c r="A29" i="11"/>
  <c r="AC28" i="11"/>
  <c r="AK28" i="11"/>
  <c r="AS28" i="11"/>
  <c r="BA28" i="11"/>
  <c r="BI28" i="11"/>
  <c r="BQ28" i="11"/>
  <c r="BY28" i="11"/>
  <c r="AD28" i="11"/>
  <c r="AL28" i="11"/>
  <c r="AT28" i="11"/>
  <c r="BB28" i="11"/>
  <c r="BJ28" i="11"/>
  <c r="BR28" i="11"/>
  <c r="AE28" i="11"/>
  <c r="AM28" i="11"/>
  <c r="AU28" i="11"/>
  <c r="BC28" i="11"/>
  <c r="BK28" i="11"/>
  <c r="BS28" i="11"/>
  <c r="AF28" i="11"/>
  <c r="AN28" i="11"/>
  <c r="AV28" i="11"/>
  <c r="BD28" i="11"/>
  <c r="BL28" i="11"/>
  <c r="Y28" i="11"/>
  <c r="AG28" i="11"/>
  <c r="AO28" i="11"/>
  <c r="AW28" i="11"/>
  <c r="BE28" i="11"/>
  <c r="BM28" i="11"/>
  <c r="AA28" i="11"/>
  <c r="AI28" i="11"/>
  <c r="AQ28" i="11"/>
  <c r="AY28" i="11"/>
  <c r="BG28" i="11"/>
  <c r="BO28" i="11"/>
  <c r="BW28" i="11"/>
  <c r="AP28" i="11"/>
  <c r="BT28" i="11"/>
  <c r="CD28" i="11"/>
  <c r="CL28" i="11"/>
  <c r="CT28" i="11"/>
  <c r="AR28" i="11"/>
  <c r="BU28" i="11"/>
  <c r="CE28" i="11"/>
  <c r="CM28" i="11"/>
  <c r="CU28" i="11"/>
  <c r="AX28" i="11"/>
  <c r="BV28" i="11"/>
  <c r="CF28" i="11"/>
  <c r="CN28" i="11"/>
  <c r="CV28" i="11"/>
  <c r="AZ28" i="11"/>
  <c r="BX28" i="11"/>
  <c r="CG28" i="11"/>
  <c r="CO28" i="11"/>
  <c r="CW28" i="11"/>
  <c r="Z28" i="11"/>
  <c r="BF28" i="11"/>
  <c r="BZ28" i="11"/>
  <c r="CH28" i="11"/>
  <c r="CP28" i="11"/>
  <c r="CX28" i="11"/>
  <c r="AH28" i="11"/>
  <c r="BN28" i="11"/>
  <c r="CB28" i="11"/>
  <c r="CJ28" i="11"/>
  <c r="CR28" i="11"/>
  <c r="BH28" i="11"/>
  <c r="CY28" i="11"/>
  <c r="G28" i="11"/>
  <c r="O28" i="11"/>
  <c r="W28" i="11"/>
  <c r="BP28" i="11"/>
  <c r="H28" i="11"/>
  <c r="P28" i="11"/>
  <c r="X28" i="11"/>
  <c r="CA28" i="11"/>
  <c r="I28" i="11"/>
  <c r="Q28" i="11"/>
  <c r="D28" i="11"/>
  <c r="CC28" i="11"/>
  <c r="J28" i="11"/>
  <c r="R28" i="11"/>
  <c r="CI28" i="11"/>
  <c r="K28" i="11"/>
  <c r="S28" i="11"/>
  <c r="AB28" i="11"/>
  <c r="CQ28" i="11"/>
  <c r="E28" i="11"/>
  <c r="M28" i="11"/>
  <c r="U28" i="11"/>
  <c r="AJ28" i="11"/>
  <c r="CK28" i="11"/>
  <c r="CS28" i="11"/>
  <c r="F28" i="11"/>
  <c r="L28" i="11"/>
  <c r="T28" i="11"/>
  <c r="N28" i="11"/>
  <c r="V28" i="11"/>
  <c r="C95" i="11" l="1"/>
  <c r="G96" i="11"/>
  <c r="O96" i="11"/>
  <c r="W96" i="11"/>
  <c r="AE96" i="11"/>
  <c r="AM96" i="11"/>
  <c r="AU96" i="11"/>
  <c r="BC96" i="11"/>
  <c r="BK96" i="11"/>
  <c r="BS96" i="11"/>
  <c r="CA96" i="11"/>
  <c r="CI96" i="11"/>
  <c r="CQ96" i="11"/>
  <c r="CY96" i="11"/>
  <c r="H96" i="11"/>
  <c r="P96" i="11"/>
  <c r="X96" i="11"/>
  <c r="AF96" i="11"/>
  <c r="AN96" i="11"/>
  <c r="AV96" i="11"/>
  <c r="BD96" i="11"/>
  <c r="BL96" i="11"/>
  <c r="BT96" i="11"/>
  <c r="CB96" i="11"/>
  <c r="CJ96" i="11"/>
  <c r="CR96" i="11"/>
  <c r="I96" i="11"/>
  <c r="Q96" i="11"/>
  <c r="Y96" i="11"/>
  <c r="AG96" i="11"/>
  <c r="AO96" i="11"/>
  <c r="AW96" i="11"/>
  <c r="BE96" i="11"/>
  <c r="BM96" i="11"/>
  <c r="BU96" i="11"/>
  <c r="CC96" i="11"/>
  <c r="CK96" i="11"/>
  <c r="CS96" i="11"/>
  <c r="J96" i="11"/>
  <c r="R96" i="11"/>
  <c r="Z96" i="11"/>
  <c r="AH96" i="11"/>
  <c r="AP96" i="11"/>
  <c r="AX96" i="11"/>
  <c r="BF96" i="11"/>
  <c r="BN96" i="11"/>
  <c r="BV96" i="11"/>
  <c r="CD96" i="11"/>
  <c r="CL96" i="11"/>
  <c r="CT96" i="11"/>
  <c r="K96" i="11"/>
  <c r="S96" i="11"/>
  <c r="AA96" i="11"/>
  <c r="AI96" i="11"/>
  <c r="AQ96" i="11"/>
  <c r="AY96" i="11"/>
  <c r="BG96" i="11"/>
  <c r="BO96" i="11"/>
  <c r="BW96" i="11"/>
  <c r="CE96" i="11"/>
  <c r="CM96" i="11"/>
  <c r="CU96" i="11"/>
  <c r="D96" i="11"/>
  <c r="L96" i="11"/>
  <c r="T96" i="11"/>
  <c r="AB96" i="11"/>
  <c r="AJ96" i="11"/>
  <c r="AR96" i="11"/>
  <c r="AZ96" i="11"/>
  <c r="BH96" i="11"/>
  <c r="BP96" i="11"/>
  <c r="BX96" i="11"/>
  <c r="CF96" i="11"/>
  <c r="CN96" i="11"/>
  <c r="CV96" i="11"/>
  <c r="E96" i="11"/>
  <c r="M96" i="11"/>
  <c r="U96" i="11"/>
  <c r="AC96" i="11"/>
  <c r="AK96" i="11"/>
  <c r="AS96" i="11"/>
  <c r="BA96" i="11"/>
  <c r="BI96" i="11"/>
  <c r="BQ96" i="11"/>
  <c r="BY96" i="11"/>
  <c r="CG96" i="11"/>
  <c r="CO96" i="11"/>
  <c r="CW96" i="11"/>
  <c r="F96" i="11"/>
  <c r="N96" i="11"/>
  <c r="V96" i="11"/>
  <c r="AD96" i="11"/>
  <c r="AL96" i="11"/>
  <c r="AT96" i="11"/>
  <c r="BB96" i="11"/>
  <c r="BJ96" i="11"/>
  <c r="BR96" i="11"/>
  <c r="BZ96" i="11"/>
  <c r="CH96" i="11"/>
  <c r="CP96" i="11"/>
  <c r="CX96" i="11"/>
  <c r="C61" i="11"/>
  <c r="C129" i="11"/>
  <c r="F62" i="11"/>
  <c r="K62" i="11"/>
  <c r="S62" i="11"/>
  <c r="AA62" i="11"/>
  <c r="AI62" i="11"/>
  <c r="AQ62" i="11"/>
  <c r="AY62" i="11"/>
  <c r="BG62" i="11"/>
  <c r="BO62" i="11"/>
  <c r="BW62" i="11"/>
  <c r="CE62" i="11"/>
  <c r="CM62" i="11"/>
  <c r="CU62" i="11"/>
  <c r="AP62" i="11"/>
  <c r="CL62" i="11"/>
  <c r="L62" i="11"/>
  <c r="T62" i="11"/>
  <c r="AB62" i="11"/>
  <c r="AJ62" i="11"/>
  <c r="AR62" i="11"/>
  <c r="AZ62" i="11"/>
  <c r="BH62" i="11"/>
  <c r="BP62" i="11"/>
  <c r="BX62" i="11"/>
  <c r="CF62" i="11"/>
  <c r="CN62" i="11"/>
  <c r="CV62" i="11"/>
  <c r="BF62" i="11"/>
  <c r="M62" i="11"/>
  <c r="U62" i="11"/>
  <c r="AC62" i="11"/>
  <c r="AK62" i="11"/>
  <c r="AS62" i="11"/>
  <c r="BA62" i="11"/>
  <c r="BI62" i="11"/>
  <c r="BQ62" i="11"/>
  <c r="BY62" i="11"/>
  <c r="CG62" i="11"/>
  <c r="CO62" i="11"/>
  <c r="CW62" i="11"/>
  <c r="J62" i="11"/>
  <c r="BN62" i="11"/>
  <c r="E62" i="11"/>
  <c r="N62" i="11"/>
  <c r="V62" i="11"/>
  <c r="AD62" i="11"/>
  <c r="AL62" i="11"/>
  <c r="AT62" i="11"/>
  <c r="BB62" i="11"/>
  <c r="BJ62" i="11"/>
  <c r="BR62" i="11"/>
  <c r="BZ62" i="11"/>
  <c r="CH62" i="11"/>
  <c r="CP62" i="11"/>
  <c r="CX62" i="11"/>
  <c r="AX62" i="11"/>
  <c r="G62" i="11"/>
  <c r="O62" i="11"/>
  <c r="W62" i="11"/>
  <c r="AE62" i="11"/>
  <c r="AM62" i="11"/>
  <c r="AU62" i="11"/>
  <c r="BC62" i="11"/>
  <c r="BK62" i="11"/>
  <c r="BS62" i="11"/>
  <c r="CA62" i="11"/>
  <c r="CI62" i="11"/>
  <c r="CQ62" i="11"/>
  <c r="CY62" i="11"/>
  <c r="AH62" i="11"/>
  <c r="CT62" i="11"/>
  <c r="H62" i="11"/>
  <c r="P62" i="11"/>
  <c r="X62" i="11"/>
  <c r="AF62" i="11"/>
  <c r="AN62" i="11"/>
  <c r="AV62" i="11"/>
  <c r="BD62" i="11"/>
  <c r="BL62" i="11"/>
  <c r="BT62" i="11"/>
  <c r="CB62" i="11"/>
  <c r="CJ62" i="11"/>
  <c r="CR62" i="11"/>
  <c r="Z62" i="11"/>
  <c r="CD62" i="11"/>
  <c r="I62" i="11"/>
  <c r="Q62" i="11"/>
  <c r="Y62" i="11"/>
  <c r="AG62" i="11"/>
  <c r="AO62" i="11"/>
  <c r="AW62" i="11"/>
  <c r="BE62" i="11"/>
  <c r="BM62" i="11"/>
  <c r="BU62" i="11"/>
  <c r="CC62" i="11"/>
  <c r="CK62" i="11"/>
  <c r="CS62" i="11"/>
  <c r="R62" i="11"/>
  <c r="BV62" i="11"/>
  <c r="A63" i="11"/>
  <c r="D63" i="11" s="1"/>
  <c r="C28" i="11"/>
  <c r="A30" i="11"/>
  <c r="AA29" i="11"/>
  <c r="AI29" i="11"/>
  <c r="AQ29" i="11"/>
  <c r="AY29" i="11"/>
  <c r="BG29" i="11"/>
  <c r="BO29" i="11"/>
  <c r="BW29" i="11"/>
  <c r="CE29" i="11"/>
  <c r="CM29" i="11"/>
  <c r="CU29" i="11"/>
  <c r="AB29" i="11"/>
  <c r="AJ29" i="11"/>
  <c r="AR29" i="11"/>
  <c r="AZ29" i="11"/>
  <c r="BH29" i="11"/>
  <c r="BP29" i="11"/>
  <c r="BX29" i="11"/>
  <c r="CF29" i="11"/>
  <c r="CN29" i="11"/>
  <c r="CV29" i="11"/>
  <c r="AC29" i="11"/>
  <c r="AK29" i="11"/>
  <c r="AS29" i="11"/>
  <c r="BA29" i="11"/>
  <c r="BI29" i="11"/>
  <c r="BQ29" i="11"/>
  <c r="BY29" i="11"/>
  <c r="CG29" i="11"/>
  <c r="CO29" i="11"/>
  <c r="CW29" i="11"/>
  <c r="AD29" i="11"/>
  <c r="AL29" i="11"/>
  <c r="AT29" i="11"/>
  <c r="BB29" i="11"/>
  <c r="BJ29" i="11"/>
  <c r="BR29" i="11"/>
  <c r="BZ29" i="11"/>
  <c r="CH29" i="11"/>
  <c r="CP29" i="11"/>
  <c r="CX29" i="11"/>
  <c r="AE29" i="11"/>
  <c r="AM29" i="11"/>
  <c r="AU29" i="11"/>
  <c r="BC29" i="11"/>
  <c r="BK29" i="11"/>
  <c r="BS29" i="11"/>
  <c r="CA29" i="11"/>
  <c r="CI29" i="11"/>
  <c r="CQ29" i="11"/>
  <c r="CY29" i="11"/>
  <c r="Y29" i="11"/>
  <c r="AG29" i="11"/>
  <c r="AO29" i="11"/>
  <c r="AW29" i="11"/>
  <c r="BE29" i="11"/>
  <c r="BM29" i="11"/>
  <c r="BU29" i="11"/>
  <c r="CC29" i="11"/>
  <c r="CK29" i="11"/>
  <c r="CS29" i="11"/>
  <c r="BD29" i="11"/>
  <c r="CJ29" i="11"/>
  <c r="K29" i="11"/>
  <c r="S29" i="11"/>
  <c r="Z29" i="11"/>
  <c r="BF29" i="11"/>
  <c r="CL29" i="11"/>
  <c r="L29" i="11"/>
  <c r="T29" i="11"/>
  <c r="AF29" i="11"/>
  <c r="BL29" i="11"/>
  <c r="CR29" i="11"/>
  <c r="E29" i="11"/>
  <c r="M29" i="11"/>
  <c r="U29" i="11"/>
  <c r="AH29" i="11"/>
  <c r="BN29" i="11"/>
  <c r="CT29" i="11"/>
  <c r="F29" i="11"/>
  <c r="N29" i="11"/>
  <c r="V29" i="11"/>
  <c r="D29" i="11"/>
  <c r="AN29" i="11"/>
  <c r="BT29" i="11"/>
  <c r="G29" i="11"/>
  <c r="O29" i="11"/>
  <c r="W29" i="11"/>
  <c r="AV29" i="11"/>
  <c r="CB29" i="11"/>
  <c r="I29" i="11"/>
  <c r="Q29" i="11"/>
  <c r="H29" i="11"/>
  <c r="J29" i="11"/>
  <c r="P29" i="11"/>
  <c r="R29" i="11"/>
  <c r="AP29" i="11"/>
  <c r="X29" i="11"/>
  <c r="BV29" i="11"/>
  <c r="AX29" i="11"/>
  <c r="CD29" i="11"/>
  <c r="C96" i="11" l="1"/>
  <c r="C62" i="11"/>
  <c r="H63" i="11"/>
  <c r="P63" i="11"/>
  <c r="X63" i="11"/>
  <c r="AF63" i="11"/>
  <c r="AN63" i="11"/>
  <c r="AV63" i="11"/>
  <c r="BD63" i="11"/>
  <c r="BL63" i="11"/>
  <c r="BT63" i="11"/>
  <c r="CB63" i="11"/>
  <c r="CJ63" i="11"/>
  <c r="CR63" i="11"/>
  <c r="AM63" i="11"/>
  <c r="CI63" i="11"/>
  <c r="I63" i="11"/>
  <c r="Q63" i="11"/>
  <c r="Y63" i="11"/>
  <c r="AG63" i="11"/>
  <c r="AO63" i="11"/>
  <c r="AW63" i="11"/>
  <c r="BE63" i="11"/>
  <c r="BM63" i="11"/>
  <c r="BU63" i="11"/>
  <c r="CC63" i="11"/>
  <c r="CK63" i="11"/>
  <c r="CS63" i="11"/>
  <c r="G63" i="11"/>
  <c r="BC63" i="11"/>
  <c r="J63" i="11"/>
  <c r="R63" i="11"/>
  <c r="Z63" i="11"/>
  <c r="AH63" i="11"/>
  <c r="AP63" i="11"/>
  <c r="AX63" i="11"/>
  <c r="BF63" i="11"/>
  <c r="BN63" i="11"/>
  <c r="BV63" i="11"/>
  <c r="CD63" i="11"/>
  <c r="CL63" i="11"/>
  <c r="CT63" i="11"/>
  <c r="O63" i="11"/>
  <c r="BK63" i="11"/>
  <c r="K63" i="11"/>
  <c r="S63" i="11"/>
  <c r="AA63" i="11"/>
  <c r="AI63" i="11"/>
  <c r="AQ63" i="11"/>
  <c r="AY63" i="11"/>
  <c r="BG63" i="11"/>
  <c r="BO63" i="11"/>
  <c r="BW63" i="11"/>
  <c r="CE63" i="11"/>
  <c r="CM63" i="11"/>
  <c r="CU63" i="11"/>
  <c r="W63" i="11"/>
  <c r="CQ63" i="11"/>
  <c r="L63" i="11"/>
  <c r="T63" i="11"/>
  <c r="AB63" i="11"/>
  <c r="AJ63" i="11"/>
  <c r="AR63" i="11"/>
  <c r="AZ63" i="11"/>
  <c r="BH63" i="11"/>
  <c r="BP63" i="11"/>
  <c r="BX63" i="11"/>
  <c r="CF63" i="11"/>
  <c r="CN63" i="11"/>
  <c r="CV63" i="11"/>
  <c r="BS63" i="11"/>
  <c r="E63" i="11"/>
  <c r="M63" i="11"/>
  <c r="U63" i="11"/>
  <c r="AC63" i="11"/>
  <c r="AK63" i="11"/>
  <c r="AS63" i="11"/>
  <c r="BA63" i="11"/>
  <c r="BI63" i="11"/>
  <c r="BQ63" i="11"/>
  <c r="BY63" i="11"/>
  <c r="CG63" i="11"/>
  <c r="CO63" i="11"/>
  <c r="CW63" i="11"/>
  <c r="AU63" i="11"/>
  <c r="CY63" i="11"/>
  <c r="F63" i="11"/>
  <c r="N63" i="11"/>
  <c r="V63" i="11"/>
  <c r="AD63" i="11"/>
  <c r="AL63" i="11"/>
  <c r="AT63" i="11"/>
  <c r="BB63" i="11"/>
  <c r="BJ63" i="11"/>
  <c r="BR63" i="11"/>
  <c r="BZ63" i="11"/>
  <c r="CH63" i="11"/>
  <c r="CP63" i="11"/>
  <c r="CX63" i="11"/>
  <c r="AE63" i="11"/>
  <c r="CA63" i="11"/>
  <c r="C29" i="11"/>
  <c r="AB30" i="11"/>
  <c r="AJ30" i="11"/>
  <c r="AR30" i="11"/>
  <c r="AZ30" i="11"/>
  <c r="BH30" i="11"/>
  <c r="BP30" i="11"/>
  <c r="BX30" i="11"/>
  <c r="CF30" i="11"/>
  <c r="CN30" i="11"/>
  <c r="CV30" i="11"/>
  <c r="AC30" i="11"/>
  <c r="AK30" i="11"/>
  <c r="AS30" i="11"/>
  <c r="BA30" i="11"/>
  <c r="BI30" i="11"/>
  <c r="BQ30" i="11"/>
  <c r="BY30" i="11"/>
  <c r="CG30" i="11"/>
  <c r="CO30" i="11"/>
  <c r="CW30" i="11"/>
  <c r="AD30" i="11"/>
  <c r="AL30" i="11"/>
  <c r="AT30" i="11"/>
  <c r="BB30" i="11"/>
  <c r="BJ30" i="11"/>
  <c r="BR30" i="11"/>
  <c r="BZ30" i="11"/>
  <c r="CH30" i="11"/>
  <c r="CP30" i="11"/>
  <c r="CX30" i="11"/>
  <c r="AE30" i="11"/>
  <c r="AM30" i="11"/>
  <c r="AU30" i="11"/>
  <c r="BC30" i="11"/>
  <c r="BK30" i="11"/>
  <c r="BS30" i="11"/>
  <c r="CA30" i="11"/>
  <c r="CI30" i="11"/>
  <c r="CQ30" i="11"/>
  <c r="CY30" i="11"/>
  <c r="AF30" i="11"/>
  <c r="AN30" i="11"/>
  <c r="AV30" i="11"/>
  <c r="BD30" i="11"/>
  <c r="BL30" i="11"/>
  <c r="BT30" i="11"/>
  <c r="CB30" i="11"/>
  <c r="CJ30" i="11"/>
  <c r="CR30" i="11"/>
  <c r="Z30" i="11"/>
  <c r="AH30" i="11"/>
  <c r="AP30" i="11"/>
  <c r="AX30" i="11"/>
  <c r="BF30" i="11"/>
  <c r="BN30" i="11"/>
  <c r="BV30" i="11"/>
  <c r="CD30" i="11"/>
  <c r="CL30" i="11"/>
  <c r="CT30" i="11"/>
  <c r="AO30" i="11"/>
  <c r="BU30" i="11"/>
  <c r="G30" i="11"/>
  <c r="O30" i="11"/>
  <c r="W30" i="11"/>
  <c r="AQ30" i="11"/>
  <c r="BW30" i="11"/>
  <c r="H30" i="11"/>
  <c r="P30" i="11"/>
  <c r="X30" i="11"/>
  <c r="AW30" i="11"/>
  <c r="CC30" i="11"/>
  <c r="I30" i="11"/>
  <c r="Q30" i="11"/>
  <c r="AY30" i="11"/>
  <c r="CE30" i="11"/>
  <c r="J30" i="11"/>
  <c r="R30" i="11"/>
  <c r="Y30" i="11"/>
  <c r="BE30" i="11"/>
  <c r="CK30" i="11"/>
  <c r="K30" i="11"/>
  <c r="S30" i="11"/>
  <c r="D30" i="11"/>
  <c r="AG30" i="11"/>
  <c r="BM30" i="11"/>
  <c r="CS30" i="11"/>
  <c r="E30" i="11"/>
  <c r="M30" i="11"/>
  <c r="U30" i="11"/>
  <c r="AA30" i="11"/>
  <c r="T30" i="11"/>
  <c r="AI30" i="11"/>
  <c r="V30" i="11"/>
  <c r="BG30" i="11"/>
  <c r="BO30" i="11"/>
  <c r="CM30" i="11"/>
  <c r="L30" i="11"/>
  <c r="CU30" i="11"/>
  <c r="F30" i="11"/>
  <c r="N30" i="11"/>
  <c r="C63" i="11" l="1"/>
  <c r="C30" i="11"/>
</calcChain>
</file>

<file path=xl/sharedStrings.xml><?xml version="1.0" encoding="utf-8"?>
<sst xmlns="http://schemas.openxmlformats.org/spreadsheetml/2006/main" count="1075" uniqueCount="76">
  <si>
    <t>BreastCancer_M_DataOutputs</t>
  </si>
  <si>
    <t>Total Pop</t>
  </si>
  <si>
    <t>&lt;Age ID&gt;</t>
  </si>
  <si>
    <t>&lt;healthy pop&gt;</t>
  </si>
  <si>
    <t>&lt;cancer not diagnosed&gt;</t>
  </si>
  <si>
    <t>cancer diagnosed&gt;</t>
  </si>
  <si>
    <t>&lt;Onset Rate&gt;</t>
  </si>
  <si>
    <t>&lt;Start&gt;</t>
  </si>
  <si>
    <t>&lt;End&gt;</t>
  </si>
  <si>
    <t>Prevalence of Diagnosed cases by age</t>
  </si>
  <si>
    <t>&lt;AgeArrayMid,prev*100&gt;</t>
  </si>
  <si>
    <t>&lt;AgeArrayMid,PrevA&gt;</t>
  </si>
  <si>
    <t>Onset Rate</t>
  </si>
  <si>
    <t>CFR</t>
  </si>
  <si>
    <t>&lt;CFR&gt;</t>
  </si>
  <si>
    <t>Time to diagnosis</t>
  </si>
  <si>
    <t>&lt;in-situ&gt;</t>
  </si>
  <si>
    <t>&lt;local&gt;</t>
  </si>
  <si>
    <t>&lt;regional&gt;</t>
  </si>
  <si>
    <t>&lt;distant&gt;</t>
  </si>
  <si>
    <t>&lt;StageIV&gt;</t>
  </si>
  <si>
    <t>Dwell Time</t>
  </si>
  <si>
    <t>Stage at diagnosis</t>
  </si>
  <si>
    <t>&lt;Diags&gt;</t>
  </si>
  <si>
    <t>&lt;StageDist&gt;</t>
  </si>
  <si>
    <t>DiagsA</t>
  </si>
  <si>
    <t>…to 500</t>
  </si>
  <si>
    <t>Nigeria</t>
  </si>
  <si>
    <t>Prevalence</t>
  </si>
  <si>
    <t>Counry#</t>
  </si>
  <si>
    <t>Actual</t>
  </si>
  <si>
    <t>Sim Result</t>
  </si>
  <si>
    <t>China</t>
  </si>
  <si>
    <t>Romania</t>
  </si>
  <si>
    <t>Russian Federation</t>
  </si>
  <si>
    <t>Ukraine</t>
  </si>
  <si>
    <t>Bulgaria</t>
  </si>
  <si>
    <t>Brazil</t>
  </si>
  <si>
    <t>Chile</t>
  </si>
  <si>
    <t>Colombia</t>
  </si>
  <si>
    <t>Ecuador</t>
  </si>
  <si>
    <t>Peru</t>
  </si>
  <si>
    <t>Uruguay</t>
  </si>
  <si>
    <t>Venezuela</t>
  </si>
  <si>
    <t>Argentina</t>
  </si>
  <si>
    <t>Cambodia</t>
  </si>
  <si>
    <t>Indonesia</t>
  </si>
  <si>
    <t>Malaysia</t>
  </si>
  <si>
    <t>Thailand</t>
  </si>
  <si>
    <t>Viet Nam</t>
  </si>
  <si>
    <t>Botswana</t>
  </si>
  <si>
    <t>Lesotho</t>
  </si>
  <si>
    <t>South Africa</t>
  </si>
  <si>
    <t>Swaziland</t>
  </si>
  <si>
    <t>Burkina Faso</t>
  </si>
  <si>
    <t>Ghana</t>
  </si>
  <si>
    <t>Liberia</t>
  </si>
  <si>
    <t>Mali</t>
  </si>
  <si>
    <t>Senegal</t>
  </si>
  <si>
    <t>Sierra Leone</t>
  </si>
  <si>
    <t>Rate to Diag</t>
  </si>
  <si>
    <t>Insitu Onset Rate</t>
  </si>
  <si>
    <t>HPV Onset Rate</t>
  </si>
  <si>
    <t>HPV Prevalence</t>
  </si>
  <si>
    <t>WHO Incidence by age</t>
  </si>
  <si>
    <t>Insitu Sim Results</t>
  </si>
  <si>
    <t>Prev by age</t>
  </si>
  <si>
    <t>Time to Diag</t>
  </si>
  <si>
    <t>Local</t>
  </si>
  <si>
    <t>Regional</t>
  </si>
  <si>
    <t>Distance</t>
  </si>
  <si>
    <t>Stage IV</t>
  </si>
  <si>
    <t>A</t>
  </si>
  <si>
    <t>AFRE</t>
  </si>
  <si>
    <t>SEARB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</si>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</sst>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Prevalence</a:t>
            </a:r>
            <a:r>
              <a:rPr lang="en-US" baseline="0"/>
              <a:t>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Visualization!$D$3:$O$3</c:f>
              <c:numCache>
                <c:formatCode>General</c:formatCode>
                <c:ptCount val="12"/>
                <c:pt idx="0">
                  <c:v>2.5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34.5</c:v>
                </c:pt>
                <c:pt idx="7">
                  <c:v>44.5</c:v>
                </c:pt>
                <c:pt idx="8">
                  <c:v>54.5</c:v>
                </c:pt>
                <c:pt idx="9">
                  <c:v>64.5</c:v>
                </c:pt>
                <c:pt idx="10">
                  <c:v>74.5</c:v>
                </c:pt>
                <c:pt idx="11">
                  <c:v>90</c:v>
                </c:pt>
              </c:numCache>
            </c:numRef>
          </c:cat>
          <c:val>
            <c:numRef>
              <c:f>Visualization!$D$4:$O$4</c:f>
              <c:numCache>
                <c:formatCode>0.00000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6.5759704774489357E-5</c:v>
                </c:pt>
                <c:pt idx="3">
                  <c:v>2.8951153648659645E-3</c:v>
                </c:pt>
                <c:pt idx="4">
                  <c:v>4.7521900274677823E-3</c:v>
                </c:pt>
                <c:pt idx="5">
                  <c:v>4.9000000000000016E-3</c:v>
                </c:pt>
                <c:pt idx="6">
                  <c:v>6.0463718095350805E-3</c:v>
                </c:pt>
                <c:pt idx="7">
                  <c:v>3.6220948748234907E-2</c:v>
                </c:pt>
                <c:pt idx="8">
                  <c:v>7.8308106711721309E-2</c:v>
                </c:pt>
                <c:pt idx="9">
                  <c:v>0.11145915642194093</c:v>
                </c:pt>
                <c:pt idx="10">
                  <c:v>0.1229409820948847</c:v>
                </c:pt>
                <c:pt idx="11">
                  <c:v>0.12373031534254339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7-4495-951D-56AEA77B1AB5}"/>
            </c:ext>
          </c:extLst>
        </c:ser>
        <c:ser>
          <c:idx val="1"/>
          <c:order val="1"/>
          <c:tx>
            <c:strRef>
              <c:f>Visualization!$C$5</c:f>
              <c:strCache>
                <c:ptCount val="1"/>
                <c:pt idx="0">
                  <c:v>Sim 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Visualization!$D$3:$O$3</c:f>
              <c:numCache>
                <c:formatCode>General</c:formatCode>
                <c:ptCount val="12"/>
                <c:pt idx="0">
                  <c:v>2.5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34.5</c:v>
                </c:pt>
                <c:pt idx="7">
                  <c:v>44.5</c:v>
                </c:pt>
                <c:pt idx="8">
                  <c:v>54.5</c:v>
                </c:pt>
                <c:pt idx="9">
                  <c:v>64.5</c:v>
                </c:pt>
                <c:pt idx="10">
                  <c:v>74.5</c:v>
                </c:pt>
                <c:pt idx="11">
                  <c:v>90</c:v>
                </c:pt>
              </c:numCache>
            </c:numRef>
          </c:cat>
          <c:val>
            <c:numRef>
              <c:f>Visualization!$D$5:$O$5</c:f>
              <c:numCache>
                <c:formatCode>0.00000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3.5832301669333033E-4</c:v>
                </c:pt>
                <c:pt idx="4">
                  <c:v>4.375747458830773E-3</c:v>
                </c:pt>
                <c:pt idx="5">
                  <c:v>1.2975686585805954E-2</c:v>
                </c:pt>
                <c:pt idx="6">
                  <c:v>2.8242385687431093E-2</c:v>
                </c:pt>
                <c:pt idx="7">
                  <c:v>5.0451779912608768E-2</c:v>
                </c:pt>
                <c:pt idx="8">
                  <c:v>7.4226071542285901E-2</c:v>
                </c:pt>
                <c:pt idx="9">
                  <c:v>9.7284626633141608E-2</c:v>
                </c:pt>
                <c:pt idx="10">
                  <c:v>0.1199240114926912</c:v>
                </c:pt>
                <c:pt idx="11">
                  <c:v>0.12019938632008677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7-4495-951D-56AEA77B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5232"/>
        <c:axId val="111526352"/>
      </c:lineChart>
      <c:catAx>
        <c:axId val="1115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6352"/>
        <c:crosses val="autoZero"/>
        <c:auto val="1"/>
        <c:lblAlgn val="ctr"/>
        <c:lblOffset val="100"/>
        <c:noMultiLvlLbl val="0"/>
      </c:catAx>
      <c:valAx>
        <c:axId val="1115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Sheet1!$R$36:$CY$36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4.1135998394912932E-3</c:v>
                </c:pt>
                <c:pt idx="3">
                  <c:v>2.7983569029226472E-2</c:v>
                </c:pt>
                <c:pt idx="4">
                  <c:v>8.4124470603422527E-2</c:v>
                </c:pt>
                <c:pt idx="5">
                  <c:v>0.17822007800945625</c:v>
                </c:pt>
                <c:pt idx="6">
                  <c:v>0.30925159391964946</c:v>
                </c:pt>
                <c:pt idx="7">
                  <c:v>0.47167947779536545</c:v>
                </c:pt>
                <c:pt idx="8">
                  <c:v>0.58786641747658508</c:v>
                </c:pt>
                <c:pt idx="9">
                  <c:v>0.64770118122418407</c:v>
                </c:pt>
                <c:pt idx="10">
                  <c:v>0.636947648880822</c:v>
                </c:pt>
                <c:pt idx="11">
                  <c:v>0.5452011127273102</c:v>
                </c:pt>
                <c:pt idx="12">
                  <c:v>0.36917037955837056</c:v>
                </c:pt>
                <c:pt idx="13">
                  <c:v>0.35599898845785888</c:v>
                </c:pt>
                <c:pt idx="14">
                  <c:v>0.33687071163207766</c:v>
                </c:pt>
                <c:pt idx="15">
                  <c:v>0.30815084051966957</c:v>
                </c:pt>
                <c:pt idx="16">
                  <c:v>0.26730676245434165</c:v>
                </c:pt>
                <c:pt idx="17">
                  <c:v>0.21300345393710976</c:v>
                </c:pt>
                <c:pt idx="18">
                  <c:v>0.22884494537555208</c:v>
                </c:pt>
                <c:pt idx="19">
                  <c:v>0.24650918602895633</c:v>
                </c:pt>
                <c:pt idx="20">
                  <c:v>0.26553701661159712</c:v>
                </c:pt>
                <c:pt idx="21">
                  <c:v>0.28554280262813714</c:v>
                </c:pt>
                <c:pt idx="22">
                  <c:v>0.30621491349135443</c:v>
                </c:pt>
                <c:pt idx="23">
                  <c:v>0.29378863995693927</c:v>
                </c:pt>
                <c:pt idx="24">
                  <c:v>0.27606767063611454</c:v>
                </c:pt>
                <c:pt idx="25">
                  <c:v>0.2533861601085588</c:v>
                </c:pt>
                <c:pt idx="26">
                  <c:v>0.22610997998608723</c:v>
                </c:pt>
                <c:pt idx="27">
                  <c:v>0.19462374003613564</c:v>
                </c:pt>
                <c:pt idx="28">
                  <c:v>0.20175194619252898</c:v>
                </c:pt>
                <c:pt idx="29">
                  <c:v>0.20918113610028471</c:v>
                </c:pt>
                <c:pt idx="30">
                  <c:v>0.21694925216612371</c:v>
                </c:pt>
                <c:pt idx="31">
                  <c:v>0.22512567194368499</c:v>
                </c:pt>
                <c:pt idx="32">
                  <c:v>0.23374072871264437</c:v>
                </c:pt>
                <c:pt idx="33">
                  <c:v>0.21807745540806922</c:v>
                </c:pt>
                <c:pt idx="34">
                  <c:v>0.20056644967651119</c:v>
                </c:pt>
                <c:pt idx="35">
                  <c:v>0.18123524185965975</c:v>
                </c:pt>
                <c:pt idx="36">
                  <c:v>0.16006646339469482</c:v>
                </c:pt>
                <c:pt idx="37">
                  <c:v>0.13701798395744003</c:v>
                </c:pt>
                <c:pt idx="38">
                  <c:v>0.14170858318804791</c:v>
                </c:pt>
                <c:pt idx="39">
                  <c:v>0.14682970773464915</c:v>
                </c:pt>
                <c:pt idx="40">
                  <c:v>0.15234282531483909</c:v>
                </c:pt>
                <c:pt idx="41">
                  <c:v>0.15816175974773658</c:v>
                </c:pt>
                <c:pt idx="42">
                  <c:v>0.16413487757597686</c:v>
                </c:pt>
                <c:pt idx="43">
                  <c:v>0.17935216899253945</c:v>
                </c:pt>
                <c:pt idx="44">
                  <c:v>0.19503454388273128</c:v>
                </c:pt>
                <c:pt idx="45">
                  <c:v>0.21048616013031568</c:v>
                </c:pt>
                <c:pt idx="46">
                  <c:v>0.22436777480709047</c:v>
                </c:pt>
                <c:pt idx="47">
                  <c:v>0.23516470528034694</c:v>
                </c:pt>
                <c:pt idx="48">
                  <c:v>0.23195465649131899</c:v>
                </c:pt>
                <c:pt idx="49">
                  <c:v>0.22505292466938362</c:v>
                </c:pt>
                <c:pt idx="50">
                  <c:v>0.21530017209295951</c:v>
                </c:pt>
                <c:pt idx="51">
                  <c:v>0.20370539573428034</c:v>
                </c:pt>
                <c:pt idx="52">
                  <c:v>0.19122683799911241</c:v>
                </c:pt>
                <c:pt idx="53">
                  <c:v>0.24603415790190866</c:v>
                </c:pt>
                <c:pt idx="54">
                  <c:v>0.29227425346624125</c:v>
                </c:pt>
                <c:pt idx="55">
                  <c:v>0.33123167658389324</c:v>
                </c:pt>
                <c:pt idx="56">
                  <c:v>0.36425262013905363</c:v>
                </c:pt>
                <c:pt idx="57">
                  <c:v>0.39252888555851989</c:v>
                </c:pt>
                <c:pt idx="58">
                  <c:v>0.36877638740141278</c:v>
                </c:pt>
                <c:pt idx="59">
                  <c:v>0.34707846668796993</c:v>
                </c:pt>
                <c:pt idx="60">
                  <c:v>0.32700804872862571</c:v>
                </c:pt>
                <c:pt idx="61">
                  <c:v>0.30817634207561945</c:v>
                </c:pt>
                <c:pt idx="62">
                  <c:v>0.29025342820810646</c:v>
                </c:pt>
                <c:pt idx="63">
                  <c:v>0.33181716738951395</c:v>
                </c:pt>
                <c:pt idx="64">
                  <c:v>0.36619518466206424</c:v>
                </c:pt>
                <c:pt idx="65">
                  <c:v>0.39320778621443442</c:v>
                </c:pt>
                <c:pt idx="66">
                  <c:v>0.41257920247158769</c:v>
                </c:pt>
                <c:pt idx="67">
                  <c:v>0.349352106203493</c:v>
                </c:pt>
                <c:pt idx="68">
                  <c:v>0.26567486911222388</c:v>
                </c:pt>
                <c:pt idx="69">
                  <c:v>0.20217343668255267</c:v>
                </c:pt>
                <c:pt idx="70">
                  <c:v>0.1539193856838274</c:v>
                </c:pt>
                <c:pt idx="71">
                  <c:v>0.11721389547860384</c:v>
                </c:pt>
                <c:pt idx="72">
                  <c:v>8.9272252936663229E-2</c:v>
                </c:pt>
                <c:pt idx="73">
                  <c:v>6.7991435206405867E-2</c:v>
                </c:pt>
                <c:pt idx="74">
                  <c:v>5.1778919229344772E-2</c:v>
                </c:pt>
                <c:pt idx="75">
                  <c:v>3.9426085388039912E-2</c:v>
                </c:pt>
                <c:pt idx="76">
                  <c:v>3.0014096038929815E-2</c:v>
                </c:pt>
                <c:pt idx="77">
                  <c:v>2.2843533650273407E-2</c:v>
                </c:pt>
                <c:pt idx="78">
                  <c:v>1.7381535845461225E-2</c:v>
                </c:pt>
                <c:pt idx="79">
                  <c:v>1.3221905117329435E-2</c:v>
                </c:pt>
                <c:pt idx="80">
                  <c:v>1.0054903291281898E-2</c:v>
                </c:pt>
                <c:pt idx="81">
                  <c:v>7.6443170804036554E-3</c:v>
                </c:pt>
                <c:pt idx="82">
                  <c:v>5.8100091042375904E-3</c:v>
                </c:pt>
                <c:pt idx="83">
                  <c:v>4.4146232451384481E-3</c:v>
                </c:pt>
                <c:pt idx="84">
                  <c:v>1.1067204771120462E-2</c:v>
                </c:pt>
                <c:pt idx="85">
                  <c:v>1.2799289012576933E-2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0-4E94-B118-DBC3D4DAE5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Sheet1!$R$37:$CY$37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2.7799378085003121E-4</c:v>
                </c:pt>
                <c:pt idx="3">
                  <c:v>2.176485171250621E-3</c:v>
                </c:pt>
                <c:pt idx="4">
                  <c:v>7.5577559735302714E-3</c:v>
                </c:pt>
                <c:pt idx="5">
                  <c:v>3.5141093510885485E-2</c:v>
                </c:pt>
                <c:pt idx="6">
                  <c:v>9.1672062344964111E-2</c:v>
                </c:pt>
                <c:pt idx="7">
                  <c:v>0.16391080509842282</c:v>
                </c:pt>
                <c:pt idx="8">
                  <c:v>0.24947685538334913</c:v>
                </c:pt>
                <c:pt idx="9">
                  <c:v>0.34475187007110941</c:v>
                </c:pt>
                <c:pt idx="10">
                  <c:v>0.4437119089631586</c:v>
                </c:pt>
                <c:pt idx="11">
                  <c:v>0.54900232432115237</c:v>
                </c:pt>
                <c:pt idx="12">
                  <c:v>0.66044449078154999</c:v>
                </c:pt>
                <c:pt idx="13">
                  <c:v>0.781502847318569</c:v>
                </c:pt>
                <c:pt idx="14">
                  <c:v>0.91677042427270472</c:v>
                </c:pt>
                <c:pt idx="15">
                  <c:v>1.108080282178173</c:v>
                </c:pt>
                <c:pt idx="16">
                  <c:v>1.2940595566226287</c:v>
                </c:pt>
                <c:pt idx="17">
                  <c:v>1.5008669617989088</c:v>
                </c:pt>
                <c:pt idx="18">
                  <c:v>1.728548487503436</c:v>
                </c:pt>
                <c:pt idx="19">
                  <c:v>1.9767229399187709</c:v>
                </c:pt>
                <c:pt idx="20">
                  <c:v>2.2449422288151335</c:v>
                </c:pt>
                <c:pt idx="21">
                  <c:v>2.532917401351741</c:v>
                </c:pt>
                <c:pt idx="22">
                  <c:v>2.8406168983429541</c:v>
                </c:pt>
                <c:pt idx="23">
                  <c:v>3.1684961474786637</c:v>
                </c:pt>
                <c:pt idx="24">
                  <c:v>3.5181858146476475</c:v>
                </c:pt>
                <c:pt idx="25">
                  <c:v>3.8958002032288519</c:v>
                </c:pt>
                <c:pt idx="26">
                  <c:v>4.2997376856938692</c:v>
                </c:pt>
                <c:pt idx="27">
                  <c:v>4.7380811411235886</c:v>
                </c:pt>
                <c:pt idx="28">
                  <c:v>5.2178509380670626</c:v>
                </c:pt>
                <c:pt idx="29">
                  <c:v>5.7475334751651417</c:v>
                </c:pt>
                <c:pt idx="30">
                  <c:v>6.3369577114247271</c:v>
                </c:pt>
                <c:pt idx="31">
                  <c:v>6.9972317713498269</c:v>
                </c:pt>
                <c:pt idx="32">
                  <c:v>7.7385963345428204</c:v>
                </c:pt>
                <c:pt idx="33">
                  <c:v>8.5737683656818717</c:v>
                </c:pt>
                <c:pt idx="34">
                  <c:v>9.5147824315187783</c:v>
                </c:pt>
                <c:pt idx="35">
                  <c:v>4.3765290125994625</c:v>
                </c:pt>
                <c:pt idx="36">
                  <c:v>4.5293063480947877</c:v>
                </c:pt>
                <c:pt idx="37">
                  <c:v>4.7474669619340846</c:v>
                </c:pt>
                <c:pt idx="38">
                  <c:v>5.0208494669991142</c:v>
                </c:pt>
                <c:pt idx="39">
                  <c:v>5.3418624701601054</c:v>
                </c:pt>
                <c:pt idx="40">
                  <c:v>5.7027178242587482</c:v>
                </c:pt>
                <c:pt idx="41">
                  <c:v>6.0934821675487356</c:v>
                </c:pt>
                <c:pt idx="42">
                  <c:v>6.5030345993948364</c:v>
                </c:pt>
                <c:pt idx="43">
                  <c:v>6.9216818697186184</c:v>
                </c:pt>
                <c:pt idx="44">
                  <c:v>7.3326729197741711</c:v>
                </c:pt>
                <c:pt idx="45">
                  <c:v>17.307664547704245</c:v>
                </c:pt>
                <c:pt idx="46">
                  <c:v>18.999628265984356</c:v>
                </c:pt>
                <c:pt idx="47">
                  <c:v>20.032549616442125</c:v>
                </c:pt>
                <c:pt idx="48">
                  <c:v>20.519011620314799</c:v>
                </c:pt>
                <c:pt idx="49">
                  <c:v>20.60758560480631</c:v>
                </c:pt>
                <c:pt idx="50">
                  <c:v>20.425819408366433</c:v>
                </c:pt>
                <c:pt idx="51">
                  <c:v>20.066121672450329</c:v>
                </c:pt>
                <c:pt idx="52">
                  <c:v>19.590224539438214</c:v>
                </c:pt>
                <c:pt idx="53">
                  <c:v>19.037495832524716</c:v>
                </c:pt>
                <c:pt idx="54">
                  <c:v>18.432747419119405</c:v>
                </c:pt>
                <c:pt idx="55">
                  <c:v>19.104838815639351</c:v>
                </c:pt>
                <c:pt idx="56">
                  <c:v>18.421876928914401</c:v>
                </c:pt>
                <c:pt idx="57">
                  <c:v>17.707620733578448</c:v>
                </c:pt>
                <c:pt idx="58">
                  <c:v>16.969434830199525</c:v>
                </c:pt>
                <c:pt idx="59">
                  <c:v>16.212293523090253</c:v>
                </c:pt>
                <c:pt idx="60">
                  <c:v>15.43963374238197</c:v>
                </c:pt>
                <c:pt idx="61">
                  <c:v>14.653826249841893</c:v>
                </c:pt>
                <c:pt idx="62">
                  <c:v>13.856673566590956</c:v>
                </c:pt>
                <c:pt idx="63">
                  <c:v>13.049694621141603</c:v>
                </c:pt>
                <c:pt idx="64">
                  <c:v>12.235154067811401</c:v>
                </c:pt>
                <c:pt idx="65">
                  <c:v>11.404919728431654</c:v>
                </c:pt>
                <c:pt idx="66">
                  <c:v>10.584206525523527</c:v>
                </c:pt>
                <c:pt idx="67">
                  <c:v>7.5252316302093858</c:v>
                </c:pt>
                <c:pt idx="68">
                  <c:v>5.4557298497851523</c:v>
                </c:pt>
                <c:pt idx="69">
                  <c:v>4.0267553297839198</c:v>
                </c:pt>
                <c:pt idx="70">
                  <c:v>3.0209314816910835</c:v>
                </c:pt>
                <c:pt idx="71">
                  <c:v>2.2998325671862441</c:v>
                </c:pt>
                <c:pt idx="72">
                  <c:v>1.773678506516005</c:v>
                </c:pt>
                <c:pt idx="73">
                  <c:v>1.3832895690877798</c:v>
                </c:pt>
                <c:pt idx="74">
                  <c:v>1.0890647453747708</c:v>
                </c:pt>
                <c:pt idx="75">
                  <c:v>0.86411384715208739</c:v>
                </c:pt>
                <c:pt idx="76">
                  <c:v>0.68990743192034587</c:v>
                </c:pt>
                <c:pt idx="77">
                  <c:v>0.55353516320041718</c:v>
                </c:pt>
                <c:pt idx="78">
                  <c:v>0.4458469649853003</c:v>
                </c:pt>
                <c:pt idx="79">
                  <c:v>0.36021494139585553</c:v>
                </c:pt>
                <c:pt idx="80">
                  <c:v>0.29174286843288932</c:v>
                </c:pt>
                <c:pt idx="81">
                  <c:v>0.23675036810185707</c:v>
                </c:pt>
                <c:pt idx="82">
                  <c:v>0.1924290885777763</c:v>
                </c:pt>
                <c:pt idx="83">
                  <c:v>0.15660863222179491</c:v>
                </c:pt>
                <c:pt idx="84">
                  <c:v>0.12759380119628994</c:v>
                </c:pt>
                <c:pt idx="85">
                  <c:v>0.10404905644263189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0-4E94-B118-DBC3D4DAE5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Sheet1!$R$38:$CY$38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9.2411130390164187E-2</c:v>
                </c:pt>
                <c:pt idx="3">
                  <c:v>0.61083177869963234</c:v>
                </c:pt>
                <c:pt idx="4">
                  <c:v>1.7004964157560174</c:v>
                </c:pt>
                <c:pt idx="5">
                  <c:v>3.2769347645613691</c:v>
                </c:pt>
                <c:pt idx="6">
                  <c:v>5.0744843216665503</c:v>
                </c:pt>
                <c:pt idx="7">
                  <c:v>6.7404407442320133</c:v>
                </c:pt>
                <c:pt idx="8">
                  <c:v>8.2231556979398608</c:v>
                </c:pt>
                <c:pt idx="9">
                  <c:v>9.1761496613385756</c:v>
                </c:pt>
                <c:pt idx="10">
                  <c:v>9.3596201575370994</c:v>
                </c:pt>
                <c:pt idx="11">
                  <c:v>8.6106477416165745</c:v>
                </c:pt>
                <c:pt idx="12">
                  <c:v>6.854817683502751</c:v>
                </c:pt>
                <c:pt idx="13">
                  <c:v>6.7155268963514141</c:v>
                </c:pt>
                <c:pt idx="14">
                  <c:v>6.4182119046765989</c:v>
                </c:pt>
                <c:pt idx="15">
                  <c:v>5.908042531214412</c:v>
                </c:pt>
                <c:pt idx="16">
                  <c:v>5.149621000134486</c:v>
                </c:pt>
                <c:pt idx="17">
                  <c:v>4.1278087634528866</c:v>
                </c:pt>
                <c:pt idx="18">
                  <c:v>4.4286176008104423</c:v>
                </c:pt>
                <c:pt idx="19">
                  <c:v>4.7577685348575702</c:v>
                </c:pt>
                <c:pt idx="20">
                  <c:v>5.1048847443235825</c:v>
                </c:pt>
                <c:pt idx="21">
                  <c:v>5.4615394014891168</c:v>
                </c:pt>
                <c:pt idx="22">
                  <c:v>5.821320170894122</c:v>
                </c:pt>
                <c:pt idx="23">
                  <c:v>5.5766709248727668</c:v>
                </c:pt>
                <c:pt idx="24">
                  <c:v>5.2388368832034669</c:v>
                </c:pt>
                <c:pt idx="25">
                  <c:v>4.8162064950542414</c:v>
                </c:pt>
                <c:pt idx="26">
                  <c:v>4.3174399089371658</c:v>
                </c:pt>
                <c:pt idx="27">
                  <c:v>3.7512627720997256</c:v>
                </c:pt>
                <c:pt idx="28">
                  <c:v>3.8628243821739656</c:v>
                </c:pt>
                <c:pt idx="29">
                  <c:v>3.9768800655975376</c:v>
                </c:pt>
                <c:pt idx="30">
                  <c:v>4.0943321507618018</c:v>
                </c:pt>
                <c:pt idx="31">
                  <c:v>4.2166014560042377</c:v>
                </c:pt>
                <c:pt idx="32">
                  <c:v>4.3454086165345087</c:v>
                </c:pt>
                <c:pt idx="33">
                  <c:v>4.0239582765478552</c:v>
                </c:pt>
                <c:pt idx="34">
                  <c:v>3.6741671126847653</c:v>
                </c:pt>
                <c:pt idx="35">
                  <c:v>3.2970689636930524</c:v>
                </c:pt>
                <c:pt idx="36">
                  <c:v>2.8928207530809922</c:v>
                </c:pt>
                <c:pt idx="37">
                  <c:v>2.4609676795590634</c:v>
                </c:pt>
                <c:pt idx="38">
                  <c:v>2.5310618996260494</c:v>
                </c:pt>
                <c:pt idx="39">
                  <c:v>2.6084594732624988</c:v>
                </c:pt>
                <c:pt idx="40">
                  <c:v>2.6923266126076988</c:v>
                </c:pt>
                <c:pt idx="41">
                  <c:v>2.7809386587918161</c:v>
                </c:pt>
                <c:pt idx="42">
                  <c:v>2.8713253113651489</c:v>
                </c:pt>
                <c:pt idx="43">
                  <c:v>3.034248542494939</c:v>
                </c:pt>
                <c:pt idx="44">
                  <c:v>3.1955654448499771</c:v>
                </c:pt>
                <c:pt idx="45">
                  <c:v>3.3439183114705631</c:v>
                </c:pt>
                <c:pt idx="46">
                  <c:v>3.4583259339830308</c:v>
                </c:pt>
                <c:pt idx="47">
                  <c:v>3.5165269486555393</c:v>
                </c:pt>
                <c:pt idx="48">
                  <c:v>3.4301566767598697</c:v>
                </c:pt>
                <c:pt idx="49">
                  <c:v>3.284202813514248</c:v>
                </c:pt>
                <c:pt idx="50">
                  <c:v>3.0939723600726303</c:v>
                </c:pt>
                <c:pt idx="51">
                  <c:v>2.8774696689182102</c:v>
                </c:pt>
                <c:pt idx="52">
                  <c:v>2.6511148649179175</c:v>
                </c:pt>
                <c:pt idx="53">
                  <c:v>3.4366442388281526</c:v>
                </c:pt>
                <c:pt idx="54">
                  <c:v>4.060278155915074</c:v>
                </c:pt>
                <c:pt idx="55">
                  <c:v>4.5513810906038179</c:v>
                </c:pt>
                <c:pt idx="56">
                  <c:v>4.9411430632539455</c:v>
                </c:pt>
                <c:pt idx="57">
                  <c:v>5.2562508594077144</c:v>
                </c:pt>
                <c:pt idx="58">
                  <c:v>4.8606566244628651</c:v>
                </c:pt>
                <c:pt idx="59">
                  <c:v>4.5149416085211804</c:v>
                </c:pt>
                <c:pt idx="60">
                  <c:v>4.2095265567013174</c:v>
                </c:pt>
                <c:pt idx="61">
                  <c:v>3.9355154961462979</c:v>
                </c:pt>
                <c:pt idx="62">
                  <c:v>3.6851905108276988</c:v>
                </c:pt>
                <c:pt idx="63">
                  <c:v>3.7525157922246359</c:v>
                </c:pt>
                <c:pt idx="64">
                  <c:v>3.7955498098976586</c:v>
                </c:pt>
                <c:pt idx="65">
                  <c:v>3.8122479247221741</c:v>
                </c:pt>
                <c:pt idx="66">
                  <c:v>3.8002737641874735</c:v>
                </c:pt>
                <c:pt idx="67">
                  <c:v>3.0841361982666542</c:v>
                </c:pt>
                <c:pt idx="68">
                  <c:v>2.3559929063663545</c:v>
                </c:pt>
                <c:pt idx="69">
                  <c:v>1.8016021760169585</c:v>
                </c:pt>
                <c:pt idx="70">
                  <c:v>1.3786835633895851</c:v>
                </c:pt>
                <c:pt idx="71">
                  <c:v>1.0555853797767025</c:v>
                </c:pt>
                <c:pt idx="72">
                  <c:v>0.80847751933290379</c:v>
                </c:pt>
                <c:pt idx="73">
                  <c:v>0.61933764631672772</c:v>
                </c:pt>
                <c:pt idx="74">
                  <c:v>0.47448708780307935</c:v>
                </c:pt>
                <c:pt idx="75">
                  <c:v>0.36351470520807522</c:v>
                </c:pt>
                <c:pt idx="76">
                  <c:v>0.27847890886493087</c:v>
                </c:pt>
                <c:pt idx="77">
                  <c:v>0.21331162056476552</c:v>
                </c:pt>
                <c:pt idx="78">
                  <c:v>0.16337039629659331</c:v>
                </c:pt>
                <c:pt idx="79">
                  <c:v>0.1251002028370746</c:v>
                </c:pt>
                <c:pt idx="80">
                  <c:v>9.5776958217918526E-2</c:v>
                </c:pt>
                <c:pt idx="81">
                  <c:v>7.3312430137566775E-2</c:v>
                </c:pt>
                <c:pt idx="82">
                  <c:v>5.6105427619134847E-2</c:v>
                </c:pt>
                <c:pt idx="83">
                  <c:v>4.2928075604288567E-2</c:v>
                </c:pt>
                <c:pt idx="84">
                  <c:v>0.16405946005580141</c:v>
                </c:pt>
                <c:pt idx="85">
                  <c:v>0.20491115691924972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0-4E94-B118-DBC3D4DAE5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Sheet1!$R$39:$CY$39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3.4705959383444444E-2</c:v>
                </c:pt>
                <c:pt idx="3">
                  <c:v>0.22732204875161457</c:v>
                </c:pt>
                <c:pt idx="4">
                  <c:v>0.62167405363675354</c:v>
                </c:pt>
                <c:pt idx="5">
                  <c:v>1.1715639425908944</c:v>
                </c:pt>
                <c:pt idx="6">
                  <c:v>1.7637374824338916</c:v>
                </c:pt>
                <c:pt idx="7">
                  <c:v>2.2574230151111752</c:v>
                </c:pt>
                <c:pt idx="8">
                  <c:v>2.74130930659727</c:v>
                </c:pt>
                <c:pt idx="9">
                  <c:v>3.0744965835935587</c:v>
                </c:pt>
                <c:pt idx="10">
                  <c:v>3.17625849992756</c:v>
                </c:pt>
                <c:pt idx="11">
                  <c:v>2.9903604977844447</c:v>
                </c:pt>
                <c:pt idx="12">
                  <c:v>2.487348292411832</c:v>
                </c:pt>
                <c:pt idx="13">
                  <c:v>2.4558735905887477</c:v>
                </c:pt>
                <c:pt idx="14">
                  <c:v>2.3625470709875795</c:v>
                </c:pt>
                <c:pt idx="15">
                  <c:v>2.1884274446305763</c:v>
                </c:pt>
                <c:pt idx="16">
                  <c:v>1.9210088169402475</c:v>
                </c:pt>
                <c:pt idx="17">
                  <c:v>1.5546891729128409</c:v>
                </c:pt>
                <c:pt idx="18">
                  <c:v>1.6721935917893624</c:v>
                </c:pt>
                <c:pt idx="19">
                  <c:v>1.8008339721724291</c:v>
                </c:pt>
                <c:pt idx="20">
                  <c:v>1.9368008755471411</c:v>
                </c:pt>
                <c:pt idx="21">
                  <c:v>2.0770008991738558</c:v>
                </c:pt>
                <c:pt idx="22">
                  <c:v>2.219083449814951</c:v>
                </c:pt>
                <c:pt idx="23">
                  <c:v>2.1268837407166745</c:v>
                </c:pt>
                <c:pt idx="24">
                  <c:v>1.9978561545185141</c:v>
                </c:pt>
                <c:pt idx="25">
                  <c:v>1.8351168341681212</c:v>
                </c:pt>
                <c:pt idx="26">
                  <c:v>1.6419052073573164</c:v>
                </c:pt>
                <c:pt idx="27">
                  <c:v>1.4214868158128877</c:v>
                </c:pt>
                <c:pt idx="28">
                  <c:v>1.466599235566499</c:v>
                </c:pt>
                <c:pt idx="29">
                  <c:v>1.5129722577099161</c:v>
                </c:pt>
                <c:pt idx="30">
                  <c:v>1.5609244622309617</c:v>
                </c:pt>
                <c:pt idx="31">
                  <c:v>1.6110024764348247</c:v>
                </c:pt>
                <c:pt idx="32">
                  <c:v>1.663822196970717</c:v>
                </c:pt>
                <c:pt idx="33">
                  <c:v>1.5376439470872965</c:v>
                </c:pt>
                <c:pt idx="34">
                  <c:v>1.3994758974290997</c:v>
                </c:pt>
                <c:pt idx="35">
                  <c:v>1.2496912852070117</c:v>
                </c:pt>
                <c:pt idx="36">
                  <c:v>1.0883023087624419</c:v>
                </c:pt>
                <c:pt idx="37">
                  <c:v>0.91509029342477899</c:v>
                </c:pt>
                <c:pt idx="38">
                  <c:v>0.942747544476505</c:v>
                </c:pt>
                <c:pt idx="39">
                  <c:v>0.97320994084769208</c:v>
                </c:pt>
                <c:pt idx="40">
                  <c:v>1.0061410193079903</c:v>
                </c:pt>
                <c:pt idx="41">
                  <c:v>1.0408645857474186</c:v>
                </c:pt>
                <c:pt idx="42">
                  <c:v>1.0762193464467205</c:v>
                </c:pt>
                <c:pt idx="43">
                  <c:v>1.1325941121027121</c:v>
                </c:pt>
                <c:pt idx="44">
                  <c:v>1.1878210796739115</c:v>
                </c:pt>
                <c:pt idx="45">
                  <c:v>1.2376835823195251</c:v>
                </c:pt>
                <c:pt idx="46">
                  <c:v>1.2745179148957864</c:v>
                </c:pt>
                <c:pt idx="47">
                  <c:v>1.2903359089458453</c:v>
                </c:pt>
                <c:pt idx="48">
                  <c:v>1.2586041047477556</c:v>
                </c:pt>
                <c:pt idx="49">
                  <c:v>1.2047689781783582</c:v>
                </c:pt>
                <c:pt idx="50">
                  <c:v>1.1344721302776763</c:v>
                </c:pt>
                <c:pt idx="51">
                  <c:v>1.0543620730899266</c:v>
                </c:pt>
                <c:pt idx="52">
                  <c:v>0.97052001507483199</c:v>
                </c:pt>
                <c:pt idx="53">
                  <c:v>1.2177893209624879</c:v>
                </c:pt>
                <c:pt idx="54">
                  <c:v>1.4115078725286883</c:v>
                </c:pt>
                <c:pt idx="55">
                  <c:v>1.5613555439977687</c:v>
                </c:pt>
                <c:pt idx="56">
                  <c:v>1.6774537230758424</c:v>
                </c:pt>
                <c:pt idx="57">
                  <c:v>1.7687897272402937</c:v>
                </c:pt>
                <c:pt idx="58">
                  <c:v>1.6295497600324109</c:v>
                </c:pt>
                <c:pt idx="59">
                  <c:v>1.5073297884130501</c:v>
                </c:pt>
                <c:pt idx="60">
                  <c:v>1.399024125914216</c:v>
                </c:pt>
                <c:pt idx="61">
                  <c:v>1.3017359632489325</c:v>
                </c:pt>
                <c:pt idx="62">
                  <c:v>1.2129453842105373</c:v>
                </c:pt>
                <c:pt idx="63">
                  <c:v>1.196806569220171</c:v>
                </c:pt>
                <c:pt idx="64">
                  <c:v>1.176456156691764</c:v>
                </c:pt>
                <c:pt idx="65">
                  <c:v>1.1510684802238833</c:v>
                </c:pt>
                <c:pt idx="66">
                  <c:v>1.1198599735273327</c:v>
                </c:pt>
                <c:pt idx="67">
                  <c:v>0.88849070144188191</c:v>
                </c:pt>
                <c:pt idx="68">
                  <c:v>0.67422973174621026</c:v>
                </c:pt>
                <c:pt idx="69">
                  <c:v>0.51225960612439048</c:v>
                </c:pt>
                <c:pt idx="70">
                  <c:v>0.38956957754395038</c:v>
                </c:pt>
                <c:pt idx="71">
                  <c:v>0.29648555045245684</c:v>
                </c:pt>
                <c:pt idx="72">
                  <c:v>0.22577363166150077</c:v>
                </c:pt>
                <c:pt idx="73">
                  <c:v>0.17200216468904328</c:v>
                </c:pt>
                <c:pt idx="74">
                  <c:v>0.13107965189975054</c:v>
                </c:pt>
                <c:pt idx="75">
                  <c:v>9.9916097473702642E-2</c:v>
                </c:pt>
                <c:pt idx="76">
                  <c:v>7.617282819188384E-2</c:v>
                </c:pt>
                <c:pt idx="77">
                  <c:v>5.8076617450214849E-2</c:v>
                </c:pt>
                <c:pt idx="78">
                  <c:v>4.4280959108226992E-2</c:v>
                </c:pt>
                <c:pt idx="79">
                  <c:v>3.3762131738469647E-2</c:v>
                </c:pt>
                <c:pt idx="80">
                  <c:v>2.574106394630167E-2</c:v>
                </c:pt>
                <c:pt idx="81">
                  <c:v>1.9624419888488724E-2</c:v>
                </c:pt>
                <c:pt idx="82">
                  <c:v>1.4960061421976969E-2</c:v>
                </c:pt>
                <c:pt idx="83">
                  <c:v>1.1403304232287149E-2</c:v>
                </c:pt>
                <c:pt idx="84">
                  <c:v>5.3128116007818145E-2</c:v>
                </c:pt>
                <c:pt idx="85">
                  <c:v>6.7079906171799375E-2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0-4E94-B118-DBC3D4DAE5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Sheet1!$R$40:$CY$40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2.7846442838118279E-2</c:v>
                </c:pt>
                <c:pt idx="3">
                  <c:v>0.1835684639289594</c:v>
                </c:pt>
                <c:pt idx="4">
                  <c:v>0.50745914657648528</c:v>
                </c:pt>
                <c:pt idx="5">
                  <c:v>0.96898511869664938</c:v>
                </c:pt>
                <c:pt idx="6">
                  <c:v>1.4824162542425627</c:v>
                </c:pt>
                <c:pt idx="7">
                  <c:v>1.9364557768767556</c:v>
                </c:pt>
                <c:pt idx="8">
                  <c:v>2.3847170432797253</c:v>
                </c:pt>
                <c:pt idx="9">
                  <c:v>2.7143025505829614</c:v>
                </c:pt>
                <c:pt idx="10">
                  <c:v>2.8545734929617139</c:v>
                </c:pt>
                <c:pt idx="11">
                  <c:v>2.7535549167073561</c:v>
                </c:pt>
                <c:pt idx="12">
                  <c:v>2.3798685260308625</c:v>
                </c:pt>
                <c:pt idx="13">
                  <c:v>2.3716599005656609</c:v>
                </c:pt>
                <c:pt idx="14">
                  <c:v>2.3006091250781613</c:v>
                </c:pt>
                <c:pt idx="15">
                  <c:v>2.1475432733688402</c:v>
                </c:pt>
                <c:pt idx="16">
                  <c:v>1.8993098230789585</c:v>
                </c:pt>
                <c:pt idx="17">
                  <c:v>1.5496025022690763</c:v>
                </c:pt>
                <c:pt idx="18">
                  <c:v>1.6728486577075319</c:v>
                </c:pt>
                <c:pt idx="19">
                  <c:v>1.8089946874522489</c:v>
                </c:pt>
                <c:pt idx="20">
                  <c:v>1.9542340985202626</c:v>
                </c:pt>
                <c:pt idx="21">
                  <c:v>2.1055171320605282</c:v>
                </c:pt>
                <c:pt idx="22">
                  <c:v>2.260554750587755</c:v>
                </c:pt>
                <c:pt idx="23">
                  <c:v>2.1706602813508713</c:v>
                </c:pt>
                <c:pt idx="24">
                  <c:v>2.0403429895316831</c:v>
                </c:pt>
                <c:pt idx="25">
                  <c:v>1.8726412588083314</c:v>
                </c:pt>
                <c:pt idx="26">
                  <c:v>1.6707148915934062</c:v>
                </c:pt>
                <c:pt idx="27">
                  <c:v>1.4378069246476572</c:v>
                </c:pt>
                <c:pt idx="28">
                  <c:v>1.4885084232273349</c:v>
                </c:pt>
                <c:pt idx="29">
                  <c:v>1.5411646886929435</c:v>
                </c:pt>
                <c:pt idx="30">
                  <c:v>1.5960033740060355</c:v>
                </c:pt>
                <c:pt idx="31">
                  <c:v>1.6535172123561854</c:v>
                </c:pt>
                <c:pt idx="32">
                  <c:v>1.7143773435934595</c:v>
                </c:pt>
                <c:pt idx="33">
                  <c:v>1.5911685061989178</c:v>
                </c:pt>
                <c:pt idx="34">
                  <c:v>1.4542490987708772</c:v>
                </c:pt>
                <c:pt idx="35">
                  <c:v>1.3039349369634186</c:v>
                </c:pt>
                <c:pt idx="36">
                  <c:v>1.1401996070968636</c:v>
                </c:pt>
                <c:pt idx="37">
                  <c:v>0.96280575947182934</c:v>
                </c:pt>
                <c:pt idx="38">
                  <c:v>0.99466472494697711</c:v>
                </c:pt>
                <c:pt idx="39">
                  <c:v>1.0296596290311211</c:v>
                </c:pt>
                <c:pt idx="40">
                  <c:v>1.0674384090086977</c:v>
                </c:pt>
                <c:pt idx="41">
                  <c:v>1.1073073693767692</c:v>
                </c:pt>
                <c:pt idx="42">
                  <c:v>1.1480509469743545</c:v>
                </c:pt>
                <c:pt idx="43">
                  <c:v>1.2129887824857999</c:v>
                </c:pt>
                <c:pt idx="44">
                  <c:v>1.2772696653295372</c:v>
                </c:pt>
                <c:pt idx="45">
                  <c:v>1.3363896386979479</c:v>
                </c:pt>
                <c:pt idx="46">
                  <c:v>1.382062257663921</c:v>
                </c:pt>
                <c:pt idx="47">
                  <c:v>1.4055977695139119</c:v>
                </c:pt>
                <c:pt idx="48">
                  <c:v>1.3764419016913705</c:v>
                </c:pt>
                <c:pt idx="49">
                  <c:v>1.3234424476626803</c:v>
                </c:pt>
                <c:pt idx="50">
                  <c:v>1.2524996021735568</c:v>
                </c:pt>
                <c:pt idx="51">
                  <c:v>1.170607564368267</c:v>
                </c:pt>
                <c:pt idx="52">
                  <c:v>1.0841797417377941</c:v>
                </c:pt>
                <c:pt idx="53">
                  <c:v>1.3579640276947924</c:v>
                </c:pt>
                <c:pt idx="54">
                  <c:v>1.5773986627414815</c:v>
                </c:pt>
                <c:pt idx="55">
                  <c:v>1.7519705203847271</c:v>
                </c:pt>
                <c:pt idx="56">
                  <c:v>1.8916730639841444</c:v>
                </c:pt>
                <c:pt idx="57">
                  <c:v>2.0055956916168225</c:v>
                </c:pt>
                <c:pt idx="58">
                  <c:v>1.8615557103475413</c:v>
                </c:pt>
                <c:pt idx="59">
                  <c:v>1.7340900737183584</c:v>
                </c:pt>
                <c:pt idx="60">
                  <c:v>1.6201406566610193</c:v>
                </c:pt>
                <c:pt idx="61">
                  <c:v>1.5168354638905543</c:v>
                </c:pt>
                <c:pt idx="62">
                  <c:v>1.4216884257609903</c:v>
                </c:pt>
                <c:pt idx="63">
                  <c:v>1.4917661455645297</c:v>
                </c:pt>
                <c:pt idx="64">
                  <c:v>1.5469179003410294</c:v>
                </c:pt>
                <c:pt idx="65">
                  <c:v>1.5870074847036291</c:v>
                </c:pt>
                <c:pt idx="66">
                  <c:v>1.6116001204411492</c:v>
                </c:pt>
                <c:pt idx="67">
                  <c:v>1.3294477386610553</c:v>
                </c:pt>
                <c:pt idx="68">
                  <c:v>1.016989644251501</c:v>
                </c:pt>
                <c:pt idx="69">
                  <c:v>0.77896527111645175</c:v>
                </c:pt>
                <c:pt idx="70">
                  <c:v>0.59726225530702282</c:v>
                </c:pt>
                <c:pt idx="71">
                  <c:v>0.45831604660793102</c:v>
                </c:pt>
                <c:pt idx="72">
                  <c:v>0.35191638877717635</c:v>
                </c:pt>
                <c:pt idx="73">
                  <c:v>0.27034675264755897</c:v>
                </c:pt>
                <c:pt idx="74">
                  <c:v>0.20775573930124971</c:v>
                </c:pt>
                <c:pt idx="75">
                  <c:v>0.15969357790799904</c:v>
                </c:pt>
                <c:pt idx="76">
                  <c:v>0.12276804122866558</c:v>
                </c:pt>
                <c:pt idx="77">
                  <c:v>9.4387658293282398E-2</c:v>
                </c:pt>
                <c:pt idx="78">
                  <c:v>7.2569194840672258E-2</c:v>
                </c:pt>
                <c:pt idx="79">
                  <c:v>5.5792705292685339E-2</c:v>
                </c:pt>
                <c:pt idx="80">
                  <c:v>4.2891971273437086E-2</c:v>
                </c:pt>
                <c:pt idx="81">
                  <c:v>3.2971389892722781E-2</c:v>
                </c:pt>
                <c:pt idx="82">
                  <c:v>2.5342725856478281E-2</c:v>
                </c:pt>
                <c:pt idx="83">
                  <c:v>1.9476848885848712E-2</c:v>
                </c:pt>
                <c:pt idx="84">
                  <c:v>7.1372458378642936E-2</c:v>
                </c:pt>
                <c:pt idx="85">
                  <c:v>8.8519092603303248E-2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0-4E94-B118-DBC3D4DAE5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Sheet1!$R$41:$CY$41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7.7613647951598765E-4</c:v>
                </c:pt>
                <c:pt idx="3">
                  <c:v>5.6164731461542652E-3</c:v>
                </c:pt>
                <c:pt idx="4">
                  <c:v>1.8819498164724155E-2</c:v>
                </c:pt>
                <c:pt idx="5">
                  <c:v>4.5208485371394283E-2</c:v>
                </c:pt>
                <c:pt idx="6">
                  <c:v>9.0588720971892286E-2</c:v>
                </c:pt>
                <c:pt idx="7">
                  <c:v>0.16242859261830342</c:v>
                </c:pt>
                <c:pt idx="8">
                  <c:v>0.25453356781741171</c:v>
                </c:pt>
                <c:pt idx="9">
                  <c:v>0.36942627347385437</c:v>
                </c:pt>
                <c:pt idx="10">
                  <c:v>0.50867016333289072</c:v>
                </c:pt>
                <c:pt idx="11">
                  <c:v>0.67375869909927766</c:v>
                </c:pt>
                <c:pt idx="12">
                  <c:v>0.86566381594549913</c:v>
                </c:pt>
                <c:pt idx="13">
                  <c:v>0.99353945994462611</c:v>
                </c:pt>
                <c:pt idx="14">
                  <c:v>1.0577855220478625</c:v>
                </c:pt>
                <c:pt idx="15">
                  <c:v>1.0291307764559332</c:v>
                </c:pt>
                <c:pt idx="16">
                  <c:v>0.88083320112781971</c:v>
                </c:pt>
                <c:pt idx="17">
                  <c:v>0.60024598240682225</c:v>
                </c:pt>
                <c:pt idx="18">
                  <c:v>0.66391626252770608</c:v>
                </c:pt>
                <c:pt idx="19">
                  <c:v>0.74557300332486187</c:v>
                </c:pt>
                <c:pt idx="20">
                  <c:v>0.84312191879493736</c:v>
                </c:pt>
                <c:pt idx="21">
                  <c:v>0.95472044922203769</c:v>
                </c:pt>
                <c:pt idx="22">
                  <c:v>1.0790129790090586</c:v>
                </c:pt>
                <c:pt idx="23">
                  <c:v>1.0680725519704284</c:v>
                </c:pt>
                <c:pt idx="24">
                  <c:v>1.0209727663191996</c:v>
                </c:pt>
                <c:pt idx="25">
                  <c:v>0.93858324655933312</c:v>
                </c:pt>
                <c:pt idx="26">
                  <c:v>0.82203348156834599</c:v>
                </c:pt>
                <c:pt idx="27">
                  <c:v>0.67298722508793385</c:v>
                </c:pt>
                <c:pt idx="28">
                  <c:v>0.71248281751513509</c:v>
                </c:pt>
                <c:pt idx="29">
                  <c:v>0.7570140508565919</c:v>
                </c:pt>
                <c:pt idx="30">
                  <c:v>0.8064778185442556</c:v>
                </c:pt>
                <c:pt idx="31">
                  <c:v>0.86100525889013979</c:v>
                </c:pt>
                <c:pt idx="32">
                  <c:v>0.92094749981663171</c:v>
                </c:pt>
                <c:pt idx="33">
                  <c:v>0.87551893608820441</c:v>
                </c:pt>
                <c:pt idx="34">
                  <c:v>0.81553884616225836</c:v>
                </c:pt>
                <c:pt idx="35">
                  <c:v>0.74092570430612581</c:v>
                </c:pt>
                <c:pt idx="36">
                  <c:v>0.65143319828409429</c:v>
                </c:pt>
                <c:pt idx="37">
                  <c:v>0.54675916974580985</c:v>
                </c:pt>
                <c:pt idx="38">
                  <c:v>0.57569569112578944</c:v>
                </c:pt>
                <c:pt idx="39">
                  <c:v>0.60838690087207248</c:v>
                </c:pt>
                <c:pt idx="40">
                  <c:v>0.64471119741277416</c:v>
                </c:pt>
                <c:pt idx="41">
                  <c:v>0.68432856097436345</c:v>
                </c:pt>
                <c:pt idx="42">
                  <c:v>0.72661753402130125</c:v>
                </c:pt>
                <c:pt idx="43">
                  <c:v>0.74784198758123899</c:v>
                </c:pt>
                <c:pt idx="44">
                  <c:v>0.76641256574498617</c:v>
                </c:pt>
                <c:pt idx="45">
                  <c:v>0.77948370697947389</c:v>
                </c:pt>
                <c:pt idx="46">
                  <c:v>0.78258056615633609</c:v>
                </c:pt>
                <c:pt idx="47">
                  <c:v>0.77209582829654633</c:v>
                </c:pt>
                <c:pt idx="48">
                  <c:v>0.77436434711726421</c:v>
                </c:pt>
                <c:pt idx="49">
                  <c:v>0.76375513305863618</c:v>
                </c:pt>
                <c:pt idx="50">
                  <c:v>0.7425236779767147</c:v>
                </c:pt>
                <c:pt idx="51">
                  <c:v>0.71372862101745249</c:v>
                </c:pt>
                <c:pt idx="52">
                  <c:v>0.68040166746737807</c:v>
                </c:pt>
                <c:pt idx="53">
                  <c:v>0.88389177179787581</c:v>
                </c:pt>
                <c:pt idx="54">
                  <c:v>1.0631141460116065</c:v>
                </c:pt>
                <c:pt idx="55">
                  <c:v>1.2217877593248001</c:v>
                </c:pt>
                <c:pt idx="56">
                  <c:v>1.3642724469481651</c:v>
                </c:pt>
                <c:pt idx="57">
                  <c:v>1.4948130245582349</c:v>
                </c:pt>
                <c:pt idx="58">
                  <c:v>1.4311803460664552</c:v>
                </c:pt>
                <c:pt idx="59">
                  <c:v>1.3739248263741262</c:v>
                </c:pt>
                <c:pt idx="60">
                  <c:v>1.3213589597312962</c:v>
                </c:pt>
                <c:pt idx="61">
                  <c:v>1.2712877444592117</c:v>
                </c:pt>
                <c:pt idx="62">
                  <c:v>1.2225225557861528</c:v>
                </c:pt>
                <c:pt idx="63">
                  <c:v>0.94272444268690336</c:v>
                </c:pt>
                <c:pt idx="64">
                  <c:v>0.67985692570558909</c:v>
                </c:pt>
                <c:pt idx="65">
                  <c:v>0.43589436901686102</c:v>
                </c:pt>
                <c:pt idx="66">
                  <c:v>0.21319019492513605</c:v>
                </c:pt>
                <c:pt idx="67">
                  <c:v>1.1704804690657888E-2</c:v>
                </c:pt>
                <c:pt idx="68">
                  <c:v>8.9691474610729544E-3</c:v>
                </c:pt>
                <c:pt idx="69">
                  <c:v>6.8723504493044063E-3</c:v>
                </c:pt>
                <c:pt idx="70">
                  <c:v>5.2649716177236303E-3</c:v>
                </c:pt>
                <c:pt idx="71">
                  <c:v>4.0329819353570658E-3</c:v>
                </c:pt>
                <c:pt idx="72">
                  <c:v>3.0889627519826404E-3</c:v>
                </c:pt>
                <c:pt idx="73">
                  <c:v>2.3657829709645009E-3</c:v>
                </c:pt>
                <c:pt idx="74">
                  <c:v>1.8118849734030168E-3</c:v>
                </c:pt>
                <c:pt idx="75">
                  <c:v>1.3876937276321622E-3</c:v>
                </c:pt>
                <c:pt idx="76">
                  <c:v>1.0628540806769519E-3</c:v>
                </c:pt>
                <c:pt idx="77">
                  <c:v>8.1409843095953084E-4</c:v>
                </c:pt>
                <c:pt idx="78">
                  <c:v>6.236012354724112E-4</c:v>
                </c:pt>
                <c:pt idx="79">
                  <c:v>4.7771113353919323E-4</c:v>
                </c:pt>
                <c:pt idx="80">
                  <c:v>3.6597580256229943E-4</c:v>
                </c:pt>
                <c:pt idx="81">
                  <c:v>2.8039318315311939E-4</c:v>
                </c:pt>
                <c:pt idx="82">
                  <c:v>2.1483726246993831E-4</c:v>
                </c:pt>
                <c:pt idx="83">
                  <c:v>1.6461812663617608E-4</c:v>
                </c:pt>
                <c:pt idx="84">
                  <c:v>3.312268081363702E-2</c:v>
                </c:pt>
                <c:pt idx="85">
                  <c:v>4.5362720393330641E-2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0-4E94-B118-DBC3D4DAE5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Sheet1!$R$42:$CY$42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4.5300588433631944E-3</c:v>
                </c:pt>
                <c:pt idx="3">
                  <c:v>2.5728193436308451E-2</c:v>
                </c:pt>
                <c:pt idx="4">
                  <c:v>6.1161646542941601E-2</c:v>
                </c:pt>
                <c:pt idx="5">
                  <c:v>9.9781917785646712E-2</c:v>
                </c:pt>
                <c:pt idx="6">
                  <c:v>0.12624705375282669</c:v>
                </c:pt>
                <c:pt idx="7">
                  <c:v>0.12586449958752946</c:v>
                </c:pt>
                <c:pt idx="8">
                  <c:v>0.14547761891021094</c:v>
                </c:pt>
                <c:pt idx="9">
                  <c:v>0.16212454640965099</c:v>
                </c:pt>
                <c:pt idx="10">
                  <c:v>0.17129455638102739</c:v>
                </c:pt>
                <c:pt idx="11">
                  <c:v>0.16957334999526921</c:v>
                </c:pt>
                <c:pt idx="12">
                  <c:v>0.15458489528403282</c:v>
                </c:pt>
                <c:pt idx="13">
                  <c:v>0.15766676538321417</c:v>
                </c:pt>
                <c:pt idx="14">
                  <c:v>0.15721247356297763</c:v>
                </c:pt>
                <c:pt idx="15">
                  <c:v>0.15198826926364964</c:v>
                </c:pt>
                <c:pt idx="16">
                  <c:v>0.14099316315241323</c:v>
                </c:pt>
                <c:pt idx="17">
                  <c:v>0.12355711434284669</c:v>
                </c:pt>
                <c:pt idx="18">
                  <c:v>0.13488587111638967</c:v>
                </c:pt>
                <c:pt idx="19">
                  <c:v>0.14748285006325709</c:v>
                </c:pt>
                <c:pt idx="20">
                  <c:v>0.16113020075731849</c:v>
                </c:pt>
                <c:pt idx="21">
                  <c:v>0.17562969077881657</c:v>
                </c:pt>
                <c:pt idx="22">
                  <c:v>0.1908253177638092</c:v>
                </c:pt>
                <c:pt idx="23">
                  <c:v>0.19086199641857068</c:v>
                </c:pt>
                <c:pt idx="24">
                  <c:v>0.18816234625815356</c:v>
                </c:pt>
                <c:pt idx="25">
                  <c:v>0.18280296154931436</c:v>
                </c:pt>
                <c:pt idx="26">
                  <c:v>0.1748788557695628</c:v>
                </c:pt>
                <c:pt idx="27">
                  <c:v>0.16448934889297176</c:v>
                </c:pt>
                <c:pt idx="28">
                  <c:v>0.17306679156037774</c:v>
                </c:pt>
                <c:pt idx="29">
                  <c:v>0.18225095192543014</c:v>
                </c:pt>
                <c:pt idx="30">
                  <c:v>0.19211476223519644</c:v>
                </c:pt>
                <c:pt idx="31">
                  <c:v>0.20275082910208575</c:v>
                </c:pt>
                <c:pt idx="32">
                  <c:v>0.21427159851452429</c:v>
                </c:pt>
                <c:pt idx="33">
                  <c:v>0.20727209768728419</c:v>
                </c:pt>
                <c:pt idx="34">
                  <c:v>0.1983804219672618</c:v>
                </c:pt>
                <c:pt idx="35">
                  <c:v>0.18756510884368457</c:v>
                </c:pt>
                <c:pt idx="36">
                  <c:v>0.17475642809273026</c:v>
                </c:pt>
                <c:pt idx="37">
                  <c:v>0.15984967848789003</c:v>
                </c:pt>
                <c:pt idx="38">
                  <c:v>0.1681589199948591</c:v>
                </c:pt>
                <c:pt idx="39">
                  <c:v>0.17741900359888219</c:v>
                </c:pt>
                <c:pt idx="40">
                  <c:v>0.18761722999578173</c:v>
                </c:pt>
                <c:pt idx="41">
                  <c:v>0.19866327905048764</c:v>
                </c:pt>
                <c:pt idx="42">
                  <c:v>0.21038420179143277</c:v>
                </c:pt>
                <c:pt idx="43">
                  <c:v>0.24700317589771109</c:v>
                </c:pt>
                <c:pt idx="44">
                  <c:v>0.28735585314000311</c:v>
                </c:pt>
                <c:pt idx="45">
                  <c:v>0.33045009158300215</c:v>
                </c:pt>
                <c:pt idx="46">
                  <c:v>0.37377549198537702</c:v>
                </c:pt>
                <c:pt idx="47">
                  <c:v>0.41421244283471781</c:v>
                </c:pt>
                <c:pt idx="48">
                  <c:v>0.41958928469157525</c:v>
                </c:pt>
                <c:pt idx="49">
                  <c:v>0.4181147687453291</c:v>
                </c:pt>
                <c:pt idx="50">
                  <c:v>0.41119225998854625</c:v>
                </c:pt>
                <c:pt idx="51">
                  <c:v>0.40051240343028494</c:v>
                </c:pt>
                <c:pt idx="52">
                  <c:v>0.38765449762371584</c:v>
                </c:pt>
                <c:pt idx="53">
                  <c:v>0.53874960195577504</c:v>
                </c:pt>
                <c:pt idx="54">
                  <c:v>0.68085394847506164</c:v>
                </c:pt>
                <c:pt idx="55">
                  <c:v>0.81723583114448317</c:v>
                </c:pt>
                <c:pt idx="56">
                  <c:v>0.95150206312561969</c:v>
                </c:pt>
                <c:pt idx="57">
                  <c:v>1.0872035598387779</c:v>
                </c:pt>
                <c:pt idx="58">
                  <c:v>1.0790636172964696</c:v>
                </c:pt>
                <c:pt idx="59">
                  <c:v>1.0740131287482542</c:v>
                </c:pt>
                <c:pt idx="60">
                  <c:v>1.0715425577652908</c:v>
                </c:pt>
                <c:pt idx="61">
                  <c:v>1.0708790123827128</c:v>
                </c:pt>
                <c:pt idx="62">
                  <c:v>1.0699699457224097</c:v>
                </c:pt>
                <c:pt idx="63">
                  <c:v>1.2718957759547587</c:v>
                </c:pt>
                <c:pt idx="64">
                  <c:v>1.4775111624605106</c:v>
                </c:pt>
                <c:pt idx="65">
                  <c:v>1.6855806668105269</c:v>
                </c:pt>
                <c:pt idx="66">
                  <c:v>1.8935240520148438</c:v>
                </c:pt>
                <c:pt idx="67">
                  <c:v>1.7200458093381281</c:v>
                </c:pt>
                <c:pt idx="68">
                  <c:v>1.4119330804158712</c:v>
                </c:pt>
                <c:pt idx="69">
                  <c:v>1.1558175785189309</c:v>
                </c:pt>
                <c:pt idx="70">
                  <c:v>0.94409452917140879</c:v>
                </c:pt>
                <c:pt idx="71">
                  <c:v>0.76976496378072801</c:v>
                </c:pt>
                <c:pt idx="72">
                  <c:v>0.62665125147327028</c:v>
                </c:pt>
                <c:pt idx="73">
                  <c:v>0.50943805960580235</c:v>
                </c:pt>
                <c:pt idx="74">
                  <c:v>0.41362378049772541</c:v>
                </c:pt>
                <c:pt idx="75">
                  <c:v>0.33543370821888108</c:v>
                </c:pt>
                <c:pt idx="76">
                  <c:v>0.2717230216285409</c:v>
                </c:pt>
                <c:pt idx="77">
                  <c:v>0.21988324656655991</c:v>
                </c:pt>
                <c:pt idx="78">
                  <c:v>0.17775786850173839</c:v>
                </c:pt>
                <c:pt idx="79">
                  <c:v>0.14356872488667299</c:v>
                </c:pt>
                <c:pt idx="80">
                  <c:v>0.11585295834402751</c:v>
                </c:pt>
                <c:pt idx="81">
                  <c:v>9.3409576189889154E-2</c:v>
                </c:pt>
                <c:pt idx="82">
                  <c:v>7.5254447637788657E-2</c:v>
                </c:pt>
                <c:pt idx="83">
                  <c:v>6.0582580445173818E-2</c:v>
                </c:pt>
                <c:pt idx="84">
                  <c:v>0.10381473224575058</c:v>
                </c:pt>
                <c:pt idx="85">
                  <c:v>0.11617835046139403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0-4E94-B118-DBC3D4DAE59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Sheet1!$R$43:$CY$43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2.2918375915445678E-3</c:v>
                </c:pt>
                <c:pt idx="3">
                  <c:v>1.5499469090163661E-2</c:v>
                </c:pt>
                <c:pt idx="4">
                  <c:v>4.4322465088363142E-2</c:v>
                </c:pt>
                <c:pt idx="5">
                  <c:v>8.7814328687766091E-2</c:v>
                </c:pt>
                <c:pt idx="6">
                  <c:v>0.14006894070408618</c:v>
                </c:pt>
                <c:pt idx="7">
                  <c:v>0.19232685525394277</c:v>
                </c:pt>
                <c:pt idx="8">
                  <c:v>0.24367830623543246</c:v>
                </c:pt>
                <c:pt idx="9">
                  <c:v>0.28459193925631837</c:v>
                </c:pt>
                <c:pt idx="10">
                  <c:v>0.30778187496835729</c:v>
                </c:pt>
                <c:pt idx="11">
                  <c:v>0.30737631503824414</c:v>
                </c:pt>
                <c:pt idx="12">
                  <c:v>0.27916489742103595</c:v>
                </c:pt>
                <c:pt idx="13">
                  <c:v>0.28311404505697979</c:v>
                </c:pt>
                <c:pt idx="14">
                  <c:v>0.27893211606602492</c:v>
                </c:pt>
                <c:pt idx="15">
                  <c:v>0.26423790554892868</c:v>
                </c:pt>
                <c:pt idx="16">
                  <c:v>0.23720530297188011</c:v>
                </c:pt>
                <c:pt idx="17">
                  <c:v>0.1967327904698524</c:v>
                </c:pt>
                <c:pt idx="18">
                  <c:v>0.21483153188504989</c:v>
                </c:pt>
                <c:pt idx="19">
                  <c:v>0.23490291615027245</c:v>
                </c:pt>
                <c:pt idx="20">
                  <c:v>0.25656032618320834</c:v>
                </c:pt>
                <c:pt idx="21">
                  <c:v>0.27948559615331947</c:v>
                </c:pt>
                <c:pt idx="22">
                  <c:v>0.30344599246827647</c:v>
                </c:pt>
                <c:pt idx="23">
                  <c:v>0.30091206038755969</c:v>
                </c:pt>
                <c:pt idx="24">
                  <c:v>0.29384637800170865</c:v>
                </c:pt>
                <c:pt idx="25">
                  <c:v>0.28233249267237387</c:v>
                </c:pt>
                <c:pt idx="26">
                  <c:v>0.2664842150593994</c:v>
                </c:pt>
                <c:pt idx="27">
                  <c:v>0.24643451581152984</c:v>
                </c:pt>
                <c:pt idx="28">
                  <c:v>0.259452319104166</c:v>
                </c:pt>
                <c:pt idx="29">
                  <c:v>0.27322241118108198</c:v>
                </c:pt>
                <c:pt idx="30">
                  <c:v>0.28786809248581446</c:v>
                </c:pt>
                <c:pt idx="31">
                  <c:v>0.30355298066331854</c:v>
                </c:pt>
                <c:pt idx="32">
                  <c:v>0.32046747619447769</c:v>
                </c:pt>
                <c:pt idx="33">
                  <c:v>0.31112868496673307</c:v>
                </c:pt>
                <c:pt idx="34">
                  <c:v>0.29948073446846357</c:v>
                </c:pt>
                <c:pt idx="35">
                  <c:v>0.28541576350075332</c:v>
                </c:pt>
                <c:pt idx="36">
                  <c:v>0.26876757716997918</c:v>
                </c:pt>
                <c:pt idx="37">
                  <c:v>0.24931676094288813</c:v>
                </c:pt>
                <c:pt idx="38">
                  <c:v>0.26319070861745791</c:v>
                </c:pt>
                <c:pt idx="39">
                  <c:v>0.27848596936064457</c:v>
                </c:pt>
                <c:pt idx="40">
                  <c:v>0.29520099060173594</c:v>
                </c:pt>
                <c:pt idx="41">
                  <c:v>0.31322158074504841</c:v>
                </c:pt>
                <c:pt idx="42">
                  <c:v>0.33228749641159222</c:v>
                </c:pt>
                <c:pt idx="43">
                  <c:v>0.37280970678825431</c:v>
                </c:pt>
                <c:pt idx="44">
                  <c:v>0.41642883436436895</c:v>
                </c:pt>
                <c:pt idx="45">
                  <c:v>0.46172127575972038</c:v>
                </c:pt>
                <c:pt idx="46">
                  <c:v>0.50539398085208642</c:v>
                </c:pt>
                <c:pt idx="47">
                  <c:v>0.54342268070009336</c:v>
                </c:pt>
                <c:pt idx="48">
                  <c:v>0.54798678513712562</c:v>
                </c:pt>
                <c:pt idx="49">
                  <c:v>0.54328212617438543</c:v>
                </c:pt>
                <c:pt idx="50">
                  <c:v>0.53112878388834639</c:v>
                </c:pt>
                <c:pt idx="51">
                  <c:v>0.51384534026137174</c:v>
                </c:pt>
                <c:pt idx="52">
                  <c:v>0.49363885406409547</c:v>
                </c:pt>
                <c:pt idx="53">
                  <c:v>0.65275411918567317</c:v>
                </c:pt>
                <c:pt idx="54">
                  <c:v>0.79734435346872223</c:v>
                </c:pt>
                <c:pt idx="55">
                  <c:v>0.9311273065253558</c:v>
                </c:pt>
                <c:pt idx="56">
                  <c:v>1.0585867067528343</c:v>
                </c:pt>
                <c:pt idx="57">
                  <c:v>1.1842443561983496</c:v>
                </c:pt>
                <c:pt idx="58">
                  <c:v>1.1592618458547006</c:v>
                </c:pt>
                <c:pt idx="59">
                  <c:v>1.1399831463808054</c:v>
                </c:pt>
                <c:pt idx="60">
                  <c:v>1.1248003958241708</c:v>
                </c:pt>
                <c:pt idx="61">
                  <c:v>1.1121644992201847</c:v>
                </c:pt>
                <c:pt idx="62">
                  <c:v>1.1005961422429476</c:v>
                </c:pt>
                <c:pt idx="63">
                  <c:v>1.27109156799769</c:v>
                </c:pt>
                <c:pt idx="64">
                  <c:v>1.4405035129884716</c:v>
                </c:pt>
                <c:pt idx="65">
                  <c:v>1.6078961290400238</c:v>
                </c:pt>
                <c:pt idx="66">
                  <c:v>1.771543892668459</c:v>
                </c:pt>
                <c:pt idx="67">
                  <c:v>1.5802150435654398</c:v>
                </c:pt>
                <c:pt idx="68">
                  <c:v>1.2837692458202072</c:v>
                </c:pt>
                <c:pt idx="69">
                  <c:v>1.0416080887614565</c:v>
                </c:pt>
                <c:pt idx="70">
                  <c:v>0.84399165995023351</c:v>
                </c:pt>
                <c:pt idx="71">
                  <c:v>0.68292470396482785</c:v>
                </c:pt>
                <c:pt idx="72">
                  <c:v>0.55183190556382644</c:v>
                </c:pt>
                <c:pt idx="73">
                  <c:v>0.44529667984860266</c:v>
                </c:pt>
                <c:pt idx="74">
                  <c:v>0.35885394921631003</c:v>
                </c:pt>
                <c:pt idx="75">
                  <c:v>0.28882411321499329</c:v>
                </c:pt>
                <c:pt idx="76">
                  <c:v>0.23217807983691291</c:v>
                </c:pt>
                <c:pt idx="77">
                  <c:v>0.18642617971909764</c:v>
                </c:pt>
                <c:pt idx="78">
                  <c:v>0.1495259564900335</c:v>
                </c:pt>
                <c:pt idx="79">
                  <c:v>0.11980525893054568</c:v>
                </c:pt>
                <c:pt idx="80">
                  <c:v>9.5897977106893434E-2</c:v>
                </c:pt>
                <c:pt idx="81">
                  <c:v>7.6690356230765283E-2</c:v>
                </c:pt>
                <c:pt idx="82">
                  <c:v>6.1276218415723768E-2</c:v>
                </c:pt>
                <c:pt idx="83">
                  <c:v>4.8919703958764965E-2</c:v>
                </c:pt>
                <c:pt idx="84">
                  <c:v>0.10347882812048562</c:v>
                </c:pt>
                <c:pt idx="85">
                  <c:v>0.12338883300533601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90-4E94-B118-DBC3D4DAE59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Sheet1!$R$44:$CY$44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2.9912121067797301E-3</c:v>
                </c:pt>
                <c:pt idx="3">
                  <c:v>2.0725841783885118E-2</c:v>
                </c:pt>
                <c:pt idx="4">
                  <c:v>6.1841797391908891E-2</c:v>
                </c:pt>
                <c:pt idx="5">
                  <c:v>0.12866173440206943</c:v>
                </c:pt>
                <c:pt idx="6">
                  <c:v>0.21728381401471183</c:v>
                </c:pt>
                <c:pt idx="7">
                  <c:v>0.31967308710830028</c:v>
                </c:pt>
                <c:pt idx="8">
                  <c:v>0.41370089144693306</c:v>
                </c:pt>
                <c:pt idx="9">
                  <c:v>0.48845542699948613</c:v>
                </c:pt>
                <c:pt idx="10">
                  <c:v>0.5327620103270293</c:v>
                </c:pt>
                <c:pt idx="11">
                  <c:v>0.5375985978254777</c:v>
                </c:pt>
                <c:pt idx="12">
                  <c:v>0.49630079938273819</c:v>
                </c:pt>
                <c:pt idx="13">
                  <c:v>0.50489189328771578</c:v>
                </c:pt>
                <c:pt idx="14">
                  <c:v>0.49922553927405944</c:v>
                </c:pt>
                <c:pt idx="15">
                  <c:v>0.47466814287345044</c:v>
                </c:pt>
                <c:pt idx="16">
                  <c:v>0.42736361022102137</c:v>
                </c:pt>
                <c:pt idx="17">
                  <c:v>0.35477094700688233</c:v>
                </c:pt>
                <c:pt idx="18">
                  <c:v>0.38884657642617043</c:v>
                </c:pt>
                <c:pt idx="19">
                  <c:v>0.42734807907014821</c:v>
                </c:pt>
                <c:pt idx="20">
                  <c:v>0.46955350403666402</c:v>
                </c:pt>
                <c:pt idx="21">
                  <c:v>0.51486612610449733</c:v>
                </c:pt>
                <c:pt idx="22">
                  <c:v>0.56284482091569099</c:v>
                </c:pt>
                <c:pt idx="23">
                  <c:v>0.56249939481633726</c:v>
                </c:pt>
                <c:pt idx="24">
                  <c:v>0.55340109905658907</c:v>
                </c:pt>
                <c:pt idx="25">
                  <c:v>0.53558814595786541</c:v>
                </c:pt>
                <c:pt idx="26">
                  <c:v>0.50916012234283448</c:v>
                </c:pt>
                <c:pt idx="27">
                  <c:v>0.47425205515766611</c:v>
                </c:pt>
                <c:pt idx="28">
                  <c:v>0.5018514742895166</c:v>
                </c:pt>
                <c:pt idx="29">
                  <c:v>0.53130171888724342</c:v>
                </c:pt>
                <c:pt idx="30">
                  <c:v>0.56284172761142948</c:v>
                </c:pt>
                <c:pt idx="31">
                  <c:v>0.59679649070440832</c:v>
                </c:pt>
                <c:pt idx="32">
                  <c:v>0.63356278267655175</c:v>
                </c:pt>
                <c:pt idx="33">
                  <c:v>0.6134130568028564</c:v>
                </c:pt>
                <c:pt idx="34">
                  <c:v>0.58741231673968419</c:v>
                </c:pt>
                <c:pt idx="35">
                  <c:v>0.55529864391121808</c:v>
                </c:pt>
                <c:pt idx="36">
                  <c:v>0.51668567759196804</c:v>
                </c:pt>
                <c:pt idx="37">
                  <c:v>0.47108789177156407</c:v>
                </c:pt>
                <c:pt idx="38">
                  <c:v>0.49845966877657744</c:v>
                </c:pt>
                <c:pt idx="39">
                  <c:v>0.52877102005489129</c:v>
                </c:pt>
                <c:pt idx="40">
                  <c:v>0.56206119614475147</c:v>
                </c:pt>
                <c:pt idx="41">
                  <c:v>0.59817383496407961</c:v>
                </c:pt>
                <c:pt idx="42">
                  <c:v>0.63668802797609514</c:v>
                </c:pt>
                <c:pt idx="43">
                  <c:v>0.7075107566591472</c:v>
                </c:pt>
                <c:pt idx="44">
                  <c:v>0.78391951155862738</c:v>
                </c:pt>
                <c:pt idx="45">
                  <c:v>0.86333275594167391</c:v>
                </c:pt>
                <c:pt idx="46">
                  <c:v>0.93979252880400965</c:v>
                </c:pt>
                <c:pt idx="47">
                  <c:v>1.0062170697883777</c:v>
                </c:pt>
                <c:pt idx="48">
                  <c:v>1.0202638656055516</c:v>
                </c:pt>
                <c:pt idx="49">
                  <c:v>1.0177276565247413</c:v>
                </c:pt>
                <c:pt idx="50">
                  <c:v>1.0016520533526176</c:v>
                </c:pt>
                <c:pt idx="51">
                  <c:v>0.97600821109497982</c:v>
                </c:pt>
                <c:pt idx="52">
                  <c:v>0.94463190476681069</c:v>
                </c:pt>
                <c:pt idx="53">
                  <c:v>1.2193157654413869</c:v>
                </c:pt>
                <c:pt idx="54">
                  <c:v>1.4733244348833425</c:v>
                </c:pt>
                <c:pt idx="55">
                  <c:v>1.7123497009325546</c:v>
                </c:pt>
                <c:pt idx="56">
                  <c:v>1.9432878828161282</c:v>
                </c:pt>
                <c:pt idx="57">
                  <c:v>2.1730843266544815</c:v>
                </c:pt>
                <c:pt idx="58">
                  <c:v>2.1375215218368981</c:v>
                </c:pt>
                <c:pt idx="59">
                  <c:v>2.109958127294016</c:v>
                </c:pt>
                <c:pt idx="60">
                  <c:v>2.0877306524154942</c:v>
                </c:pt>
                <c:pt idx="61">
                  <c:v>2.0681776381190695</c:v>
                </c:pt>
                <c:pt idx="62">
                  <c:v>2.0486684632471115</c:v>
                </c:pt>
                <c:pt idx="63">
                  <c:v>2.3141759091884317</c:v>
                </c:pt>
                <c:pt idx="64">
                  <c:v>2.5748480022229976</c:v>
                </c:pt>
                <c:pt idx="65">
                  <c:v>2.8276794535407319</c:v>
                </c:pt>
                <c:pt idx="66">
                  <c:v>3.0686135686527174</c:v>
                </c:pt>
                <c:pt idx="67">
                  <c:v>2.6997348380085713</c:v>
                </c:pt>
                <c:pt idx="68">
                  <c:v>2.181672592337045</c:v>
                </c:pt>
                <c:pt idx="69">
                  <c:v>1.7609613093450822</c:v>
                </c:pt>
                <c:pt idx="70">
                  <c:v>1.419613010335347</c:v>
                </c:pt>
                <c:pt idx="71">
                  <c:v>1.1429607599219858</c:v>
                </c:pt>
                <c:pt idx="72">
                  <c:v>0.91902785386332508</c:v>
                </c:pt>
                <c:pt idx="73">
                  <c:v>0.73801946156966858</c:v>
                </c:pt>
                <c:pt idx="74">
                  <c:v>0.59191919899334211</c:v>
                </c:pt>
                <c:pt idx="75">
                  <c:v>0.47416707725818363</c:v>
                </c:pt>
                <c:pt idx="76">
                  <c:v>0.3793994431557029</c:v>
                </c:pt>
                <c:pt idx="77">
                  <c:v>0.30323672252642125</c:v>
                </c:pt>
                <c:pt idx="78">
                  <c:v>0.24210883318726384</c:v>
                </c:pt>
                <c:pt idx="79">
                  <c:v>0.19311092296430271</c:v>
                </c:pt>
                <c:pt idx="80">
                  <c:v>0.1538839326488976</c:v>
                </c:pt>
                <c:pt idx="81">
                  <c:v>0.12251570883735229</c:v>
                </c:pt>
                <c:pt idx="82">
                  <c:v>9.7459233122339256E-2</c:v>
                </c:pt>
                <c:pt idx="83">
                  <c:v>7.7465142319032079E-2</c:v>
                </c:pt>
                <c:pt idx="84">
                  <c:v>0.1694784300627164</c:v>
                </c:pt>
                <c:pt idx="85">
                  <c:v>0.20201133178459016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90-4E94-B118-DBC3D4DAE59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Sheet1!$R$45:$CY$45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3.4552466633493025E-3</c:v>
                </c:pt>
                <c:pt idx="3">
                  <c:v>2.3292071472218116E-2</c:v>
                </c:pt>
                <c:pt idx="4">
                  <c:v>6.6239676033836778E-2</c:v>
                </c:pt>
                <c:pt idx="5">
                  <c:v>0.13037145872577965</c:v>
                </c:pt>
                <c:pt idx="6">
                  <c:v>0.20627684309192748</c:v>
                </c:pt>
                <c:pt idx="7">
                  <c:v>0.28038508972711906</c:v>
                </c:pt>
                <c:pt idx="8">
                  <c:v>0.36069296092958453</c:v>
                </c:pt>
                <c:pt idx="9">
                  <c:v>0.43262427236788048</c:v>
                </c:pt>
                <c:pt idx="10">
                  <c:v>0.48635660938981873</c:v>
                </c:pt>
                <c:pt idx="11">
                  <c:v>0.51374042505969431</c:v>
                </c:pt>
                <c:pt idx="12">
                  <c:v>0.50830210692277888</c:v>
                </c:pt>
                <c:pt idx="13">
                  <c:v>0.52883678638776255</c:v>
                </c:pt>
                <c:pt idx="14">
                  <c:v>0.53463034792285524</c:v>
                </c:pt>
                <c:pt idx="15">
                  <c:v>0.52117638571834857</c:v>
                </c:pt>
                <c:pt idx="16">
                  <c:v>0.48447855995107292</c:v>
                </c:pt>
                <c:pt idx="17">
                  <c:v>0.42161677640604783</c:v>
                </c:pt>
                <c:pt idx="18">
                  <c:v>0.46526380389285799</c:v>
                </c:pt>
                <c:pt idx="19">
                  <c:v>0.51437216421485243</c:v>
                </c:pt>
                <c:pt idx="20">
                  <c:v>0.56810163762497312</c:v>
                </c:pt>
                <c:pt idx="21">
                  <c:v>0.62576381421107419</c:v>
                </c:pt>
                <c:pt idx="22">
                  <c:v>0.68684750874332223</c:v>
                </c:pt>
                <c:pt idx="23">
                  <c:v>0.6827315118792473</c:v>
                </c:pt>
                <c:pt idx="24">
                  <c:v>0.66602482303807231</c:v>
                </c:pt>
                <c:pt idx="25">
                  <c:v>0.6369002582924197</c:v>
                </c:pt>
                <c:pt idx="26">
                  <c:v>0.59559969605635754</c:v>
                </c:pt>
                <c:pt idx="27">
                  <c:v>0.54243059438074814</c:v>
                </c:pt>
                <c:pt idx="28">
                  <c:v>0.57346202976144145</c:v>
                </c:pt>
                <c:pt idx="29">
                  <c:v>0.60659897280718345</c:v>
                </c:pt>
                <c:pt idx="30">
                  <c:v>0.64206354164564772</c:v>
                </c:pt>
                <c:pt idx="31">
                  <c:v>0.68019249021604888</c:v>
                </c:pt>
                <c:pt idx="32">
                  <c:v>0.72140488335855135</c:v>
                </c:pt>
                <c:pt idx="33">
                  <c:v>0.68988631289715618</c:v>
                </c:pt>
                <c:pt idx="34">
                  <c:v>0.65049740504603071</c:v>
                </c:pt>
                <c:pt idx="35">
                  <c:v>0.60297325920789424</c:v>
                </c:pt>
                <c:pt idx="36">
                  <c:v>0.54692020485714465</c:v>
                </c:pt>
                <c:pt idx="37">
                  <c:v>0.48185059690776461</c:v>
                </c:pt>
                <c:pt idx="38">
                  <c:v>0.50802342444107329</c:v>
                </c:pt>
                <c:pt idx="39">
                  <c:v>0.53690377480877938</c:v>
                </c:pt>
                <c:pt idx="40">
                  <c:v>0.56845380350220309</c:v>
                </c:pt>
                <c:pt idx="41">
                  <c:v>0.60242687525323491</c:v>
                </c:pt>
                <c:pt idx="42">
                  <c:v>0.63829153910853609</c:v>
                </c:pt>
                <c:pt idx="43">
                  <c:v>0.6944144296881547</c:v>
                </c:pt>
                <c:pt idx="44">
                  <c:v>0.75334727824182057</c:v>
                </c:pt>
                <c:pt idx="45">
                  <c:v>0.8123977077934621</c:v>
                </c:pt>
                <c:pt idx="46">
                  <c:v>0.86606887406365363</c:v>
                </c:pt>
                <c:pt idx="47">
                  <c:v>0.9082365146772553</c:v>
                </c:pt>
                <c:pt idx="48">
                  <c:v>0.91255550380959771</c:v>
                </c:pt>
                <c:pt idx="49">
                  <c:v>0.90142069472906106</c:v>
                </c:pt>
                <c:pt idx="50">
                  <c:v>0.87786118796637025</c:v>
                </c:pt>
                <c:pt idx="51">
                  <c:v>0.84575985297332545</c:v>
                </c:pt>
                <c:pt idx="52">
                  <c:v>0.8088335102266847</c:v>
                </c:pt>
                <c:pt idx="53">
                  <c:v>1.0497273530098814</c:v>
                </c:pt>
                <c:pt idx="54">
                  <c:v>1.2649003941281032</c:v>
                </c:pt>
                <c:pt idx="55">
                  <c:v>1.4598010717780465</c:v>
                </c:pt>
                <c:pt idx="56">
                  <c:v>1.6408103263913771</c:v>
                </c:pt>
                <c:pt idx="57">
                  <c:v>1.8141253657668734</c:v>
                </c:pt>
                <c:pt idx="58">
                  <c:v>1.7574650519917991</c:v>
                </c:pt>
                <c:pt idx="59">
                  <c:v>1.709183163094165</c:v>
                </c:pt>
                <c:pt idx="60">
                  <c:v>1.6669467690283397</c:v>
                </c:pt>
                <c:pt idx="61">
                  <c:v>1.6286436329593792</c:v>
                </c:pt>
                <c:pt idx="62">
                  <c:v>1.5923509220055319</c:v>
                </c:pt>
                <c:pt idx="63">
                  <c:v>1.7050754782933555</c:v>
                </c:pt>
                <c:pt idx="64">
                  <c:v>1.8121329915239754</c:v>
                </c:pt>
                <c:pt idx="65">
                  <c:v>1.9119325804220406</c:v>
                </c:pt>
                <c:pt idx="66">
                  <c:v>2.0025298077589619</c:v>
                </c:pt>
                <c:pt idx="67">
                  <c:v>1.7055859052659907</c:v>
                </c:pt>
                <c:pt idx="68">
                  <c:v>1.3606987061636293</c:v>
                </c:pt>
                <c:pt idx="69">
                  <c:v>1.085360616703313</c:v>
                </c:pt>
                <c:pt idx="70">
                  <c:v>0.86545318448326336</c:v>
                </c:pt>
                <c:pt idx="71">
                  <c:v>0.68979649299647205</c:v>
                </c:pt>
                <c:pt idx="72">
                  <c:v>0.54950417970979448</c:v>
                </c:pt>
                <c:pt idx="73">
                  <c:v>0.43749198184560201</c:v>
                </c:pt>
                <c:pt idx="74">
                  <c:v>0.34810002490755582</c:v>
                </c:pt>
                <c:pt idx="75">
                  <c:v>0.27679984092238419</c:v>
                </c:pt>
                <c:pt idx="76">
                  <c:v>0.21996510915609971</c:v>
                </c:pt>
                <c:pt idx="77">
                  <c:v>0.17469087350167015</c:v>
                </c:pt>
                <c:pt idx="78">
                  <c:v>0.13865007865987575</c:v>
                </c:pt>
                <c:pt idx="79">
                  <c:v>0.10997915947664592</c:v>
                </c:pt>
                <c:pt idx="80">
                  <c:v>8.7186472483802444E-2</c:v>
                </c:pt>
                <c:pt idx="81">
                  <c:v>6.9078832541698929E-2</c:v>
                </c:pt>
                <c:pt idx="82">
                  <c:v>5.4702489853586202E-2</c:v>
                </c:pt>
                <c:pt idx="83">
                  <c:v>4.3295676512245244E-2</c:v>
                </c:pt>
                <c:pt idx="84">
                  <c:v>0.11625352203522878</c:v>
                </c:pt>
                <c:pt idx="85">
                  <c:v>0.14380139312223933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90-4E94-B118-DBC3D4DAE59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Sheet1!$R$46:$CY$46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5.8630395203440504E-3</c:v>
                </c:pt>
                <c:pt idx="3">
                  <c:v>3.6175580672019682E-2</c:v>
                </c:pt>
                <c:pt idx="4">
                  <c:v>9.2668212547151865E-2</c:v>
                </c:pt>
                <c:pt idx="5">
                  <c:v>0.16292074744728147</c:v>
                </c:pt>
                <c:pt idx="6">
                  <c:v>0.22563447068644035</c:v>
                </c:pt>
                <c:pt idx="7">
                  <c:v>0.25760738112335851</c:v>
                </c:pt>
                <c:pt idx="8">
                  <c:v>0.30714521520477051</c:v>
                </c:pt>
                <c:pt idx="9">
                  <c:v>0.34631392156332519</c:v>
                </c:pt>
                <c:pt idx="10">
                  <c:v>0.36549027138556356</c:v>
                </c:pt>
                <c:pt idx="11">
                  <c:v>0.35735495185043442</c:v>
                </c:pt>
                <c:pt idx="12">
                  <c:v>0.31700641772701554</c:v>
                </c:pt>
                <c:pt idx="13">
                  <c:v>0.3189363163865514</c:v>
                </c:pt>
                <c:pt idx="14">
                  <c:v>0.31244158144145845</c:v>
                </c:pt>
                <c:pt idx="15">
                  <c:v>0.29492179688753417</c:v>
                </c:pt>
                <c:pt idx="16">
                  <c:v>0.26444924030861799</c:v>
                </c:pt>
                <c:pt idx="17">
                  <c:v>0.21993358465291973</c:v>
                </c:pt>
                <c:pt idx="18">
                  <c:v>0.2388989514997332</c:v>
                </c:pt>
                <c:pt idx="19">
                  <c:v>0.25999622103200504</c:v>
                </c:pt>
                <c:pt idx="20">
                  <c:v>0.28279352244746736</c:v>
                </c:pt>
                <c:pt idx="21">
                  <c:v>0.30691606703939228</c:v>
                </c:pt>
                <c:pt idx="22">
                  <c:v>0.33207330624573506</c:v>
                </c:pt>
                <c:pt idx="23">
                  <c:v>0.32380285819909921</c:v>
                </c:pt>
                <c:pt idx="24">
                  <c:v>0.30970529211992553</c:v>
                </c:pt>
                <c:pt idx="25">
                  <c:v>0.29003572518375709</c:v>
                </c:pt>
                <c:pt idx="26">
                  <c:v>0.26508622696972911</c:v>
                </c:pt>
                <c:pt idx="27">
                  <c:v>0.2351687855169228</c:v>
                </c:pt>
                <c:pt idx="28">
                  <c:v>0.24570182545062177</c:v>
                </c:pt>
                <c:pt idx="29">
                  <c:v>0.25682344483077979</c:v>
                </c:pt>
                <c:pt idx="30">
                  <c:v>0.26858693807194556</c:v>
                </c:pt>
                <c:pt idx="31">
                  <c:v>0.28107890896597526</c:v>
                </c:pt>
                <c:pt idx="32">
                  <c:v>0.29441344241808232</c:v>
                </c:pt>
                <c:pt idx="33">
                  <c:v>0.27751383946109598</c:v>
                </c:pt>
                <c:pt idx="34">
                  <c:v>0.25785382200820467</c:v>
                </c:pt>
                <c:pt idx="35">
                  <c:v>0.23544067841521935</c:v>
                </c:pt>
                <c:pt idx="36">
                  <c:v>0.21022690379338368</c:v>
                </c:pt>
                <c:pt idx="37">
                  <c:v>0.18212627829614833</c:v>
                </c:pt>
                <c:pt idx="38">
                  <c:v>0.18985422881909766</c:v>
                </c:pt>
                <c:pt idx="39">
                  <c:v>0.19837002449579286</c:v>
                </c:pt>
                <c:pt idx="40">
                  <c:v>0.20763340158515911</c:v>
                </c:pt>
                <c:pt idx="41">
                  <c:v>0.21752970355913018</c:v>
                </c:pt>
                <c:pt idx="42">
                  <c:v>0.22784739980961224</c:v>
                </c:pt>
                <c:pt idx="43">
                  <c:v>0.25207778110735352</c:v>
                </c:pt>
                <c:pt idx="44">
                  <c:v>0.27753325387169409</c:v>
                </c:pt>
                <c:pt idx="45">
                  <c:v>0.30318635066847199</c:v>
                </c:pt>
                <c:pt idx="46">
                  <c:v>0.32696185821735568</c:v>
                </c:pt>
                <c:pt idx="47">
                  <c:v>0.34642127380855903</c:v>
                </c:pt>
                <c:pt idx="48">
                  <c:v>0.3444375485864713</c:v>
                </c:pt>
                <c:pt idx="49">
                  <c:v>0.33654738388813726</c:v>
                </c:pt>
                <c:pt idx="50">
                  <c:v>0.32400383631500196</c:v>
                </c:pt>
                <c:pt idx="51">
                  <c:v>0.30836888830967457</c:v>
                </c:pt>
                <c:pt idx="52">
                  <c:v>0.29112937194982003</c:v>
                </c:pt>
                <c:pt idx="53">
                  <c:v>0.38864506795047521</c:v>
                </c:pt>
                <c:pt idx="54">
                  <c:v>0.472954109686826</c:v>
                </c:pt>
                <c:pt idx="55">
                  <c:v>0.54642118356517533</c:v>
                </c:pt>
                <c:pt idx="56">
                  <c:v>0.61168470494565041</c:v>
                </c:pt>
                <c:pt idx="57">
                  <c:v>0.67125583624160079</c:v>
                </c:pt>
                <c:pt idx="58">
                  <c:v>0.6404299356900659</c:v>
                </c:pt>
                <c:pt idx="59">
                  <c:v>0.61369263731701562</c:v>
                </c:pt>
                <c:pt idx="60">
                  <c:v>0.5903656938543973</c:v>
                </c:pt>
                <c:pt idx="61">
                  <c:v>0.56961202103073905</c:v>
                </c:pt>
                <c:pt idx="62">
                  <c:v>0.55031369743831882</c:v>
                </c:pt>
                <c:pt idx="63">
                  <c:v>0.6315754602001018</c:v>
                </c:pt>
                <c:pt idx="64">
                  <c:v>0.70789169911421057</c:v>
                </c:pt>
                <c:pt idx="65">
                  <c:v>0.77908447554061</c:v>
                </c:pt>
                <c:pt idx="66">
                  <c:v>0.84459701447155944</c:v>
                </c:pt>
                <c:pt idx="67">
                  <c:v>0.74082256652432454</c:v>
                </c:pt>
                <c:pt idx="68">
                  <c:v>0.58853211859255072</c:v>
                </c:pt>
                <c:pt idx="69">
                  <c:v>0.46772110052141902</c:v>
                </c:pt>
                <c:pt idx="70">
                  <c:v>0.37180164321839426</c:v>
                </c:pt>
                <c:pt idx="71">
                  <c:v>0.29559222525738632</c:v>
                </c:pt>
                <c:pt idx="72">
                  <c:v>0.23500977294282524</c:v>
                </c:pt>
                <c:pt idx="73">
                  <c:v>0.18683129450900271</c:v>
                </c:pt>
                <c:pt idx="74">
                  <c:v>0.14850820755514055</c:v>
                </c:pt>
                <c:pt idx="75">
                  <c:v>0.11802167559070141</c:v>
                </c:pt>
                <c:pt idx="76">
                  <c:v>9.3769912423817783E-2</c:v>
                </c:pt>
                <c:pt idx="77">
                  <c:v>7.4480288457324212E-2</c:v>
                </c:pt>
                <c:pt idx="78">
                  <c:v>5.9140607778429555E-2</c:v>
                </c:pt>
                <c:pt idx="79">
                  <c:v>4.6945193517023823E-2</c:v>
                </c:pt>
                <c:pt idx="80">
                  <c:v>3.7252436726268809E-2</c:v>
                </c:pt>
                <c:pt idx="81">
                  <c:v>2.955125598273875E-2</c:v>
                </c:pt>
                <c:pt idx="82">
                  <c:v>2.3434518073090424E-2</c:v>
                </c:pt>
                <c:pt idx="83">
                  <c:v>1.8577924360573962E-2</c:v>
                </c:pt>
                <c:pt idx="84">
                  <c:v>4.5783661167939076E-2</c:v>
                </c:pt>
                <c:pt idx="85">
                  <c:v>5.5223943878023971E-2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90-4E94-B118-DBC3D4DAE59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Sheet1!$R$47:$CY$47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1.2270906622963688E-4</c:v>
                </c:pt>
                <c:pt idx="3">
                  <c:v>9.7143817235656894E-4</c:v>
                </c:pt>
                <c:pt idx="4">
                  <c:v>3.3885295041591831E-3</c:v>
                </c:pt>
                <c:pt idx="5">
                  <c:v>1.2877058313738409E-2</c:v>
                </c:pt>
                <c:pt idx="6">
                  <c:v>3.0469451236446593E-2</c:v>
                </c:pt>
                <c:pt idx="7">
                  <c:v>5.3566043485783005E-2</c:v>
                </c:pt>
                <c:pt idx="8">
                  <c:v>8.1865137805076482E-2</c:v>
                </c:pt>
                <c:pt idx="9">
                  <c:v>0.11467806252198265</c:v>
                </c:pt>
                <c:pt idx="10">
                  <c:v>0.17250826949398743</c:v>
                </c:pt>
                <c:pt idx="11">
                  <c:v>0.22376520568021274</c:v>
                </c:pt>
                <c:pt idx="12">
                  <c:v>0.27818758147234179</c:v>
                </c:pt>
                <c:pt idx="13">
                  <c:v>0.33717776805005184</c:v>
                </c:pt>
                <c:pt idx="14">
                  <c:v>0.40227954238483471</c:v>
                </c:pt>
                <c:pt idx="15">
                  <c:v>0.48686492955993849</c:v>
                </c:pt>
                <c:pt idx="16">
                  <c:v>0.57186780414647653</c:v>
                </c:pt>
                <c:pt idx="17">
                  <c:v>0.66572284746976951</c:v>
                </c:pt>
                <c:pt idx="18">
                  <c:v>0.76903704159227171</c:v>
                </c:pt>
                <c:pt idx="19">
                  <c:v>0.88236004330571705</c:v>
                </c:pt>
                <c:pt idx="20">
                  <c:v>1.0062985083326281</c:v>
                </c:pt>
                <c:pt idx="21">
                  <c:v>1.1415733463009929</c:v>
                </c:pt>
                <c:pt idx="22">
                  <c:v>1.2890806172066804</c:v>
                </c:pt>
                <c:pt idx="23">
                  <c:v>1.449954834644487</c:v>
                </c:pt>
                <c:pt idx="24">
                  <c:v>1.6257000652067912</c:v>
                </c:pt>
                <c:pt idx="25">
                  <c:v>1.3881217218229156</c:v>
                </c:pt>
                <c:pt idx="26">
                  <c:v>1.5086207640186773</c:v>
                </c:pt>
                <c:pt idx="27">
                  <c:v>1.6513339292817768</c:v>
                </c:pt>
                <c:pt idx="28">
                  <c:v>1.8156361329220381</c:v>
                </c:pt>
                <c:pt idx="29">
                  <c:v>2.0025209515282181</c:v>
                </c:pt>
                <c:pt idx="30">
                  <c:v>2.2140650560045989</c:v>
                </c:pt>
                <c:pt idx="31">
                  <c:v>2.4531297335910489</c:v>
                </c:pt>
                <c:pt idx="32">
                  <c:v>2.7231411547564446</c:v>
                </c:pt>
                <c:pt idx="33">
                  <c:v>3.0280067276792186</c:v>
                </c:pt>
                <c:pt idx="34">
                  <c:v>3.3716871759687441</c:v>
                </c:pt>
                <c:pt idx="35">
                  <c:v>1.0547683520754372</c:v>
                </c:pt>
                <c:pt idx="36">
                  <c:v>1.0760540951315771</c:v>
                </c:pt>
                <c:pt idx="37">
                  <c:v>1.1129085775165004</c:v>
                </c:pt>
                <c:pt idx="38">
                  <c:v>1.1622417399877023</c:v>
                </c:pt>
                <c:pt idx="39">
                  <c:v>1.2215431733061268</c:v>
                </c:pt>
                <c:pt idx="40">
                  <c:v>1.2884612569161302</c:v>
                </c:pt>
                <c:pt idx="41">
                  <c:v>1.3603514739890934</c:v>
                </c:pt>
                <c:pt idx="42">
                  <c:v>1.4342549908398121</c:v>
                </c:pt>
                <c:pt idx="43">
                  <c:v>1.5072379878449527</c:v>
                </c:pt>
                <c:pt idx="44">
                  <c:v>1.5752908295698971</c:v>
                </c:pt>
                <c:pt idx="45">
                  <c:v>3.0799346335550348</c:v>
                </c:pt>
                <c:pt idx="46">
                  <c:v>3.2419796898014064</c:v>
                </c:pt>
                <c:pt idx="47">
                  <c:v>3.321746671826646</c:v>
                </c:pt>
                <c:pt idx="48">
                  <c:v>3.3325073622140704</c:v>
                </c:pt>
                <c:pt idx="49">
                  <c:v>3.2902920467215231</c:v>
                </c:pt>
                <c:pt idx="50">
                  <c:v>3.2103237449145605</c:v>
                </c:pt>
                <c:pt idx="51">
                  <c:v>3.1050667272455956</c:v>
                </c:pt>
                <c:pt idx="52">
                  <c:v>2.9838359754210031</c:v>
                </c:pt>
                <c:pt idx="53">
                  <c:v>2.8531784391852772</c:v>
                </c:pt>
                <c:pt idx="54">
                  <c:v>2.7175772748039595</c:v>
                </c:pt>
                <c:pt idx="55">
                  <c:v>6.8899309096984638</c:v>
                </c:pt>
                <c:pt idx="56">
                  <c:v>6.581727782873231</c:v>
                </c:pt>
                <c:pt idx="57">
                  <c:v>6.2606137090593981</c:v>
                </c:pt>
                <c:pt idx="58">
                  <c:v>5.9330879575024182</c:v>
                </c:pt>
                <c:pt idx="59">
                  <c:v>5.6053244366395854</c:v>
                </c:pt>
                <c:pt idx="60">
                  <c:v>5.2816099713532214</c:v>
                </c:pt>
                <c:pt idx="61">
                  <c:v>4.9645008989602308</c:v>
                </c:pt>
                <c:pt idx="62">
                  <c:v>4.6552980365763457</c:v>
                </c:pt>
                <c:pt idx="63">
                  <c:v>4.3546239027842049</c:v>
                </c:pt>
                <c:pt idx="64">
                  <c:v>4.0633435959178072</c:v>
                </c:pt>
                <c:pt idx="65">
                  <c:v>3.7831350042669114</c:v>
                </c:pt>
                <c:pt idx="66">
                  <c:v>3.5131807281518559</c:v>
                </c:pt>
                <c:pt idx="67">
                  <c:v>2.4382527275333379</c:v>
                </c:pt>
                <c:pt idx="68">
                  <c:v>1.7381730316509694</c:v>
                </c:pt>
                <c:pt idx="69">
                  <c:v>1.2706096614437083</c:v>
                </c:pt>
                <c:pt idx="70">
                  <c:v>0.95082750442242814</c:v>
                </c:pt>
                <c:pt idx="71">
                  <c:v>0.72700047709913018</c:v>
                </c:pt>
                <c:pt idx="72">
                  <c:v>0.56671131684248965</c:v>
                </c:pt>
                <c:pt idx="73">
                  <c:v>0.44929393648016269</c:v>
                </c:pt>
                <c:pt idx="74">
                  <c:v>0.36135390768136078</c:v>
                </c:pt>
                <c:pt idx="75">
                  <c:v>0.29407906470207906</c:v>
                </c:pt>
                <c:pt idx="76">
                  <c:v>0.24158907201022112</c:v>
                </c:pt>
                <c:pt idx="77">
                  <c:v>0.19992499562524826</c:v>
                </c:pt>
                <c:pt idx="78">
                  <c:v>0.16637892521623232</c:v>
                </c:pt>
                <c:pt idx="79">
                  <c:v>0.13905428307753145</c:v>
                </c:pt>
                <c:pt idx="80">
                  <c:v>0.11659088661844175</c:v>
                </c:pt>
                <c:pt idx="81">
                  <c:v>9.7990060905107867E-2</c:v>
                </c:pt>
                <c:pt idx="82">
                  <c:v>8.2501707238857025E-2</c:v>
                </c:pt>
                <c:pt idx="83">
                  <c:v>6.955032548606585E-2</c:v>
                </c:pt>
                <c:pt idx="84">
                  <c:v>5.8685827426995234E-2</c:v>
                </c:pt>
                <c:pt idx="85">
                  <c:v>4.9550293949639092E-2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90-4E94-B118-DBC3D4DAE59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Sheet1!$R$48:$CY$48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6.9424615792618941E-3</c:v>
                </c:pt>
                <c:pt idx="3">
                  <c:v>4.2852045950518683E-2</c:v>
                </c:pt>
                <c:pt idx="4">
                  <c:v>0.10984990115014652</c:v>
                </c:pt>
                <c:pt idx="5">
                  <c:v>0.19331162442898256</c:v>
                </c:pt>
                <c:pt idx="6">
                  <c:v>0.26812334513422231</c:v>
                </c:pt>
                <c:pt idx="7">
                  <c:v>0.30693255511737555</c:v>
                </c:pt>
                <c:pt idx="8">
                  <c:v>0.36601654314584969</c:v>
                </c:pt>
                <c:pt idx="9">
                  <c:v>0.41255014118032746</c:v>
                </c:pt>
                <c:pt idx="10">
                  <c:v>0.4351473765091135</c:v>
                </c:pt>
                <c:pt idx="11">
                  <c:v>0.42520028494503359</c:v>
                </c:pt>
                <c:pt idx="12">
                  <c:v>0.37696539498336407</c:v>
                </c:pt>
                <c:pt idx="13">
                  <c:v>0.38076758922769005</c:v>
                </c:pt>
                <c:pt idx="14">
                  <c:v>0.37522799042114585</c:v>
                </c:pt>
                <c:pt idx="15">
                  <c:v>0.35723121035371541</c:v>
                </c:pt>
                <c:pt idx="16">
                  <c:v>0.32437700826101085</c:v>
                </c:pt>
                <c:pt idx="17">
                  <c:v>0.27518173623107833</c:v>
                </c:pt>
                <c:pt idx="18">
                  <c:v>0.29966562402246377</c:v>
                </c:pt>
                <c:pt idx="19">
                  <c:v>0.32690960545913789</c:v>
                </c:pt>
                <c:pt idx="20">
                  <c:v>0.35637019554269794</c:v>
                </c:pt>
                <c:pt idx="21">
                  <c:v>0.38757566637987767</c:v>
                </c:pt>
                <c:pt idx="22">
                  <c:v>0.42015697145779113</c:v>
                </c:pt>
                <c:pt idx="23">
                  <c:v>0.41219741325697312</c:v>
                </c:pt>
                <c:pt idx="24">
                  <c:v>0.39702580878614896</c:v>
                </c:pt>
                <c:pt idx="25">
                  <c:v>0.37492989857655101</c:v>
                </c:pt>
                <c:pt idx="26">
                  <c:v>0.34624186366428017</c:v>
                </c:pt>
                <c:pt idx="27">
                  <c:v>0.31131771453703111</c:v>
                </c:pt>
                <c:pt idx="28">
                  <c:v>0.32584342075715605</c:v>
                </c:pt>
                <c:pt idx="29">
                  <c:v>0.341214283235033</c:v>
                </c:pt>
                <c:pt idx="30">
                  <c:v>0.35750844732551207</c:v>
                </c:pt>
                <c:pt idx="31">
                  <c:v>0.37485282486880339</c:v>
                </c:pt>
                <c:pt idx="32">
                  <c:v>0.39340625981917487</c:v>
                </c:pt>
                <c:pt idx="33">
                  <c:v>0.3721028728708578</c:v>
                </c:pt>
                <c:pt idx="34">
                  <c:v>0.34701920106321138</c:v>
                </c:pt>
                <c:pt idx="35">
                  <c:v>0.31815685252353443</c:v>
                </c:pt>
                <c:pt idx="36">
                  <c:v>0.28544405867988532</c:v>
                </c:pt>
                <c:pt idx="37">
                  <c:v>0.24875616962301617</c:v>
                </c:pt>
                <c:pt idx="38">
                  <c:v>0.25970611173300862</c:v>
                </c:pt>
                <c:pt idx="39">
                  <c:v>0.2717978443796471</c:v>
                </c:pt>
                <c:pt idx="40">
                  <c:v>0.28498280716295171</c:v>
                </c:pt>
                <c:pt idx="41">
                  <c:v>0.2991091518692725</c:v>
                </c:pt>
                <c:pt idx="42">
                  <c:v>0.3138934937469634</c:v>
                </c:pt>
                <c:pt idx="43">
                  <c:v>0.34525199893305875</c:v>
                </c:pt>
                <c:pt idx="44">
                  <c:v>0.37820641181916853</c:v>
                </c:pt>
                <c:pt idx="45">
                  <c:v>0.41136671654071377</c:v>
                </c:pt>
                <c:pt idx="46">
                  <c:v>0.44193797003708213</c:v>
                </c:pt>
                <c:pt idx="47">
                  <c:v>0.46670608607150538</c:v>
                </c:pt>
                <c:pt idx="48">
                  <c:v>0.46504022095087888</c:v>
                </c:pt>
                <c:pt idx="49">
                  <c:v>0.45543859820916216</c:v>
                </c:pt>
                <c:pt idx="50">
                  <c:v>0.43954785384716399</c:v>
                </c:pt>
                <c:pt idx="51">
                  <c:v>0.41943675189870755</c:v>
                </c:pt>
                <c:pt idx="52">
                  <c:v>0.39707967447690001</c:v>
                </c:pt>
                <c:pt idx="53">
                  <c:v>0.54087969329810026</c:v>
                </c:pt>
                <c:pt idx="54">
                  <c:v>0.66648360066019463</c:v>
                </c:pt>
                <c:pt idx="55">
                  <c:v>0.77722599109960033</c:v>
                </c:pt>
                <c:pt idx="56">
                  <c:v>0.87686494324323827</c:v>
                </c:pt>
                <c:pt idx="57">
                  <c:v>0.96899232044325678</c:v>
                </c:pt>
                <c:pt idx="58">
                  <c:v>0.92846831722946832</c:v>
                </c:pt>
                <c:pt idx="59">
                  <c:v>0.89338857613825162</c:v>
                </c:pt>
                <c:pt idx="60">
                  <c:v>0.86279354565875221</c:v>
                </c:pt>
                <c:pt idx="61">
                  <c:v>0.83487260191066148</c:v>
                </c:pt>
                <c:pt idx="62">
                  <c:v>0.80862181976289282</c:v>
                </c:pt>
                <c:pt idx="63">
                  <c:v>0.87864087850443551</c:v>
                </c:pt>
                <c:pt idx="64">
                  <c:v>0.94403508741389708</c:v>
                </c:pt>
                <c:pt idx="65">
                  <c:v>1.0040975438412043</c:v>
                </c:pt>
                <c:pt idx="66">
                  <c:v>1.0578385616857673</c:v>
                </c:pt>
                <c:pt idx="67">
                  <c:v>0.90538923764496138</c:v>
                </c:pt>
                <c:pt idx="68">
                  <c:v>0.71769027696529497</c:v>
                </c:pt>
                <c:pt idx="69">
                  <c:v>0.56904663238661601</c:v>
                </c:pt>
                <c:pt idx="70">
                  <c:v>0.45125185464630269</c:v>
                </c:pt>
                <c:pt idx="71">
                  <c:v>0.35785468886346833</c:v>
                </c:pt>
                <c:pt idx="72">
                  <c:v>0.28377360568989024</c:v>
                </c:pt>
                <c:pt idx="73">
                  <c:v>0.22499944669530672</c:v>
                </c:pt>
                <c:pt idx="74">
                  <c:v>0.17836422421606754</c:v>
                </c:pt>
                <c:pt idx="75">
                  <c:v>0.14136100398738394</c:v>
                </c:pt>
                <c:pt idx="76">
                  <c:v>0.11200343439311272</c:v>
                </c:pt>
                <c:pt idx="77">
                  <c:v>8.8716005760722333E-2</c:v>
                </c:pt>
                <c:pt idx="78">
                  <c:v>7.0248099727841712E-2</c:v>
                </c:pt>
                <c:pt idx="79">
                  <c:v>5.5606470048279594E-2</c:v>
                </c:pt>
                <c:pt idx="80">
                  <c:v>4.4002041272257798E-2</c:v>
                </c:pt>
                <c:pt idx="81">
                  <c:v>3.480787284845939E-2</c:v>
                </c:pt>
                <c:pt idx="82">
                  <c:v>2.7525867897041364E-2</c:v>
                </c:pt>
                <c:pt idx="83">
                  <c:v>2.1760359381641833E-2</c:v>
                </c:pt>
                <c:pt idx="84">
                  <c:v>5.6702978162928887E-2</c:v>
                </c:pt>
                <c:pt idx="85">
                  <c:v>6.8886940521792672E-2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90-4E94-B118-DBC3D4DAE59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Sheet1!$R$49:$CY$49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1.4356114571345904E-3</c:v>
                </c:pt>
                <c:pt idx="3">
                  <c:v>1.0780375803200102E-2</c:v>
                </c:pt>
                <c:pt idx="4">
                  <c:v>3.5725719847768608E-2</c:v>
                </c:pt>
                <c:pt idx="5">
                  <c:v>8.2539022300069195E-2</c:v>
                </c:pt>
                <c:pt idx="6">
                  <c:v>0.15503421853451091</c:v>
                </c:pt>
                <c:pt idx="7">
                  <c:v>0.25476838928932016</c:v>
                </c:pt>
                <c:pt idx="8">
                  <c:v>0.35093640595151809</c:v>
                </c:pt>
                <c:pt idx="9">
                  <c:v>0.43802052885116149</c:v>
                </c:pt>
                <c:pt idx="10">
                  <c:v>0.50867977441508549</c:v>
                </c:pt>
                <c:pt idx="11">
                  <c:v>0.5567883942666042</c:v>
                </c:pt>
                <c:pt idx="12">
                  <c:v>0.5773555033064427</c:v>
                </c:pt>
                <c:pt idx="13">
                  <c:v>0.60792175703841089</c:v>
                </c:pt>
                <c:pt idx="14">
                  <c:v>0.62074790298776394</c:v>
                </c:pt>
                <c:pt idx="15">
                  <c:v>0.60900272833216962</c:v>
                </c:pt>
                <c:pt idx="16">
                  <c:v>0.56569878826606823</c:v>
                </c:pt>
                <c:pt idx="17">
                  <c:v>0.48528959403879246</c:v>
                </c:pt>
                <c:pt idx="18">
                  <c:v>0.54106077803367225</c:v>
                </c:pt>
                <c:pt idx="19">
                  <c:v>0.60623808955227476</c:v>
                </c:pt>
                <c:pt idx="20">
                  <c:v>0.67965862817035483</c:v>
                </c:pt>
                <c:pt idx="21">
                  <c:v>0.760472909918953</c:v>
                </c:pt>
                <c:pt idx="22">
                  <c:v>0.8481261783354983</c:v>
                </c:pt>
                <c:pt idx="23">
                  <c:v>0.84139008313360741</c:v>
                </c:pt>
                <c:pt idx="24">
                  <c:v>0.81333295516482595</c:v>
                </c:pt>
                <c:pt idx="25">
                  <c:v>0.76415763275904103</c:v>
                </c:pt>
                <c:pt idx="26">
                  <c:v>0.69410985977538742</c:v>
                </c:pt>
                <c:pt idx="27">
                  <c:v>0.60362503657987654</c:v>
                </c:pt>
                <c:pt idx="28">
                  <c:v>0.64144619107554157</c:v>
                </c:pt>
                <c:pt idx="29">
                  <c:v>0.68264130699341397</c:v>
                </c:pt>
                <c:pt idx="30">
                  <c:v>0.72735544594271451</c:v>
                </c:pt>
                <c:pt idx="31">
                  <c:v>0.77599428116086777</c:v>
                </c:pt>
                <c:pt idx="32">
                  <c:v>0.82913042247749968</c:v>
                </c:pt>
                <c:pt idx="33">
                  <c:v>0.78623429655973176</c:v>
                </c:pt>
                <c:pt idx="34">
                  <c:v>0.73124865526316019</c:v>
                </c:pt>
                <c:pt idx="35">
                  <c:v>0.66371728923068951</c:v>
                </c:pt>
                <c:pt idx="36">
                  <c:v>0.58298425804310106</c:v>
                </c:pt>
                <c:pt idx="37">
                  <c:v>0.48834889849044349</c:v>
                </c:pt>
                <c:pt idx="38">
                  <c:v>0.5162874632279344</c:v>
                </c:pt>
                <c:pt idx="39">
                  <c:v>0.54716926159442913</c:v>
                </c:pt>
                <c:pt idx="40">
                  <c:v>0.58088527545486046</c:v>
                </c:pt>
                <c:pt idx="41">
                  <c:v>0.61717974584590918</c:v>
                </c:pt>
                <c:pt idx="42">
                  <c:v>0.65555787699838963</c:v>
                </c:pt>
                <c:pt idx="43">
                  <c:v>0.7022749074590654</c:v>
                </c:pt>
                <c:pt idx="44">
                  <c:v>0.75057055241073134</c:v>
                </c:pt>
                <c:pt idx="45">
                  <c:v>0.79795069375321703</c:v>
                </c:pt>
                <c:pt idx="46">
                  <c:v>0.83936988359846632</c:v>
                </c:pt>
                <c:pt idx="47">
                  <c:v>0.869395019238966</c:v>
                </c:pt>
                <c:pt idx="48">
                  <c:v>0.87660988369589998</c:v>
                </c:pt>
                <c:pt idx="49">
                  <c:v>0.86943720465394747</c:v>
                </c:pt>
                <c:pt idx="50">
                  <c:v>0.85055307381654488</c:v>
                </c:pt>
                <c:pt idx="51">
                  <c:v>0.82341352826725345</c:v>
                </c:pt>
                <c:pt idx="52">
                  <c:v>0.79128897897623085</c:v>
                </c:pt>
                <c:pt idx="53">
                  <c:v>0.98069306319151694</c:v>
                </c:pt>
                <c:pt idx="54">
                  <c:v>1.1501903456691072</c:v>
                </c:pt>
                <c:pt idx="55">
                  <c:v>1.3028584529126777</c:v>
                </c:pt>
                <c:pt idx="56">
                  <c:v>1.4422662540543276</c:v>
                </c:pt>
                <c:pt idx="57">
                  <c:v>1.5716945597444669</c:v>
                </c:pt>
                <c:pt idx="58">
                  <c:v>1.5131146327482019</c:v>
                </c:pt>
                <c:pt idx="59">
                  <c:v>1.458826959800013</c:v>
                </c:pt>
                <c:pt idx="60">
                  <c:v>1.405949845728887</c:v>
                </c:pt>
                <c:pt idx="61">
                  <c:v>1.3512536335296965</c:v>
                </c:pt>
                <c:pt idx="62">
                  <c:v>1.2934465539616904</c:v>
                </c:pt>
                <c:pt idx="63">
                  <c:v>1.3441995743876349</c:v>
                </c:pt>
                <c:pt idx="64">
                  <c:v>1.3795493650455706</c:v>
                </c:pt>
                <c:pt idx="65">
                  <c:v>1.3977912143091515</c:v>
                </c:pt>
                <c:pt idx="66">
                  <c:v>1.3974991739699096</c:v>
                </c:pt>
                <c:pt idx="67">
                  <c:v>1.1359904764909385</c:v>
                </c:pt>
                <c:pt idx="68">
                  <c:v>0.86671623391258201</c:v>
                </c:pt>
                <c:pt idx="69">
                  <c:v>0.66130305050557947</c:v>
                </c:pt>
                <c:pt idx="70">
                  <c:v>0.50448588704981567</c:v>
                </c:pt>
                <c:pt idx="71">
                  <c:v>0.3847138583945095</c:v>
                </c:pt>
                <c:pt idx="72">
                  <c:v>0.29322777560681146</c:v>
                </c:pt>
                <c:pt idx="73">
                  <c:v>0.22336288926201822</c:v>
                </c:pt>
                <c:pt idx="74">
                  <c:v>0.17003303239661824</c:v>
                </c:pt>
                <c:pt idx="75">
                  <c:v>0.12934878679577433</c:v>
                </c:pt>
                <c:pt idx="76">
                  <c:v>9.8332521375588497E-2</c:v>
                </c:pt>
                <c:pt idx="77">
                  <c:v>7.4703715218807615E-2</c:v>
                </c:pt>
                <c:pt idx="78">
                  <c:v>5.6715946980022337E-2</c:v>
                </c:pt>
                <c:pt idx="79">
                  <c:v>4.3032414302288907E-2</c:v>
                </c:pt>
                <c:pt idx="80">
                  <c:v>3.2630536945693081E-2</c:v>
                </c:pt>
                <c:pt idx="81">
                  <c:v>2.4728707686916426E-2</c:v>
                </c:pt>
                <c:pt idx="82">
                  <c:v>1.8730006203818067E-2</c:v>
                </c:pt>
                <c:pt idx="83">
                  <c:v>1.4178948075202686E-2</c:v>
                </c:pt>
                <c:pt idx="84">
                  <c:v>3.6674122168297567E-2</c:v>
                </c:pt>
                <c:pt idx="85">
                  <c:v>4.3395927016599264E-2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90-4E94-B118-DBC3D4DAE59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Sheet1!$R$50:$CY$50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7.6720168295136681E-4</c:v>
                </c:pt>
                <c:pt idx="3">
                  <c:v>5.7403517051172063E-3</c:v>
                </c:pt>
                <c:pt idx="4">
                  <c:v>1.8912518934153851E-2</c:v>
                </c:pt>
                <c:pt idx="5">
                  <c:v>4.3462402061420852E-2</c:v>
                </c:pt>
                <c:pt idx="6">
                  <c:v>8.1231998675003844E-2</c:v>
                </c:pt>
                <c:pt idx="7">
                  <c:v>0.1328426407280881</c:v>
                </c:pt>
                <c:pt idx="8">
                  <c:v>0.18081063852968923</c:v>
                </c:pt>
                <c:pt idx="9">
                  <c:v>0.22186056431756898</c:v>
                </c:pt>
                <c:pt idx="10">
                  <c:v>0.25174746588590091</c:v>
                </c:pt>
                <c:pt idx="11">
                  <c:v>0.26682066173292851</c:v>
                </c:pt>
                <c:pt idx="12">
                  <c:v>0.26404298609172289</c:v>
                </c:pt>
                <c:pt idx="13">
                  <c:v>0.27602188476609557</c:v>
                </c:pt>
                <c:pt idx="14">
                  <c:v>0.28085978179751869</c:v>
                </c:pt>
                <c:pt idx="15">
                  <c:v>0.27548788064384033</c:v>
                </c:pt>
                <c:pt idx="16">
                  <c:v>0.2569340739326284</c:v>
                </c:pt>
                <c:pt idx="17">
                  <c:v>0.22284846696366292</c:v>
                </c:pt>
                <c:pt idx="18">
                  <c:v>0.24821690883088968</c:v>
                </c:pt>
                <c:pt idx="19">
                  <c:v>0.27773352047667194</c:v>
                </c:pt>
                <c:pt idx="20">
                  <c:v>0.31094255856678493</c:v>
                </c:pt>
                <c:pt idx="21">
                  <c:v>0.34753571725950516</c:v>
                </c:pt>
                <c:pt idx="22">
                  <c:v>0.38733421841782817</c:v>
                </c:pt>
                <c:pt idx="23">
                  <c:v>0.38422900990656927</c:v>
                </c:pt>
                <c:pt idx="24">
                  <c:v>0.37164664563490329</c:v>
                </c:pt>
                <c:pt idx="25">
                  <c:v>0.34958710248993036</c:v>
                </c:pt>
                <c:pt idx="26">
                  <c:v>0.31806254949484242</c:v>
                </c:pt>
                <c:pt idx="27">
                  <c:v>0.27717052895458288</c:v>
                </c:pt>
                <c:pt idx="28">
                  <c:v>0.29508345536067493</c:v>
                </c:pt>
                <c:pt idx="29">
                  <c:v>0.31459431637837071</c:v>
                </c:pt>
                <c:pt idx="30">
                  <c:v>0.33575062347647461</c:v>
                </c:pt>
                <c:pt idx="31">
                  <c:v>0.35871586357459329</c:v>
                </c:pt>
                <c:pt idx="32">
                  <c:v>0.38373411238647093</c:v>
                </c:pt>
                <c:pt idx="33">
                  <c:v>0.36474498210871453</c:v>
                </c:pt>
                <c:pt idx="34">
                  <c:v>0.34018126272085086</c:v>
                </c:pt>
                <c:pt idx="35">
                  <c:v>0.30983906966331914</c:v>
                </c:pt>
                <c:pt idx="36">
                  <c:v>0.27341892023999614</c:v>
                </c:pt>
                <c:pt idx="37">
                  <c:v>0.23058446823600726</c:v>
                </c:pt>
                <c:pt idx="38">
                  <c:v>0.2441613379972897</c:v>
                </c:pt>
                <c:pt idx="39">
                  <c:v>0.25917442264190738</c:v>
                </c:pt>
                <c:pt idx="40">
                  <c:v>0.27558233460124781</c:v>
                </c:pt>
                <c:pt idx="41">
                  <c:v>0.29326812275426717</c:v>
                </c:pt>
                <c:pt idx="42">
                  <c:v>0.31198969456278869</c:v>
                </c:pt>
                <c:pt idx="43">
                  <c:v>0.33384691800500299</c:v>
                </c:pt>
                <c:pt idx="44">
                  <c:v>0.35632565083263951</c:v>
                </c:pt>
                <c:pt idx="45">
                  <c:v>0.378189992864155</c:v>
                </c:pt>
                <c:pt idx="46">
                  <c:v>0.39698433421824603</c:v>
                </c:pt>
                <c:pt idx="47">
                  <c:v>0.41008030530093531</c:v>
                </c:pt>
                <c:pt idx="48">
                  <c:v>0.41313275331393678</c:v>
                </c:pt>
                <c:pt idx="49">
                  <c:v>0.40916547504589418</c:v>
                </c:pt>
                <c:pt idx="50">
                  <c:v>0.39948285300106423</c:v>
                </c:pt>
                <c:pt idx="51">
                  <c:v>0.38580819254282883</c:v>
                </c:pt>
                <c:pt idx="52">
                  <c:v>0.36975417255691789</c:v>
                </c:pt>
                <c:pt idx="53">
                  <c:v>0.46590236964491399</c:v>
                </c:pt>
                <c:pt idx="54">
                  <c:v>0.55130146745138842</c:v>
                </c:pt>
                <c:pt idx="55">
                  <c:v>0.6277258372075355</c:v>
                </c:pt>
                <c:pt idx="56">
                  <c:v>0.69731650639195231</c:v>
                </c:pt>
                <c:pt idx="57">
                  <c:v>0.76211866847983245</c:v>
                </c:pt>
                <c:pt idx="58">
                  <c:v>0.73337003467979978</c:v>
                </c:pt>
                <c:pt idx="59">
                  <c:v>0.70762382877579999</c:v>
                </c:pt>
                <c:pt idx="60">
                  <c:v>0.68392114318443931</c:v>
                </c:pt>
                <c:pt idx="61">
                  <c:v>0.66132828751385475</c:v>
                </c:pt>
                <c:pt idx="62">
                  <c:v>0.63901646154916569</c:v>
                </c:pt>
                <c:pt idx="63">
                  <c:v>0.64366893861093466</c:v>
                </c:pt>
                <c:pt idx="64">
                  <c:v>0.64383837422824686</c:v>
                </c:pt>
                <c:pt idx="65">
                  <c:v>0.63866581347651685</c:v>
                </c:pt>
                <c:pt idx="66">
                  <c:v>0.62745887298598224</c:v>
                </c:pt>
                <c:pt idx="67">
                  <c:v>0.50236234185395134</c:v>
                </c:pt>
                <c:pt idx="68">
                  <c:v>0.38761516517022454</c:v>
                </c:pt>
                <c:pt idx="69">
                  <c:v>0.29908191622089186</c:v>
                </c:pt>
                <c:pt idx="70">
                  <c:v>0.23074113014778919</c:v>
                </c:pt>
                <c:pt idx="71">
                  <c:v>0.17797265204569115</c:v>
                </c:pt>
                <c:pt idx="72">
                  <c:v>0.13722554095559625</c:v>
                </c:pt>
                <c:pt idx="73">
                  <c:v>0.10576498625995664</c:v>
                </c:pt>
                <c:pt idx="74">
                  <c:v>8.1480934168578614E-2</c:v>
                </c:pt>
                <c:pt idx="75">
                  <c:v>6.2743215950349873E-2</c:v>
                </c:pt>
                <c:pt idx="76">
                  <c:v>4.8291371478874828E-2</c:v>
                </c:pt>
                <c:pt idx="77">
                  <c:v>3.7150413154329688E-2</c:v>
                </c:pt>
                <c:pt idx="78">
                  <c:v>2.8566118760832603E-2</c:v>
                </c:pt>
                <c:pt idx="79">
                  <c:v>2.1955143644807579E-2</c:v>
                </c:pt>
                <c:pt idx="80">
                  <c:v>1.6866459099941732E-2</c:v>
                </c:pt>
                <c:pt idx="81">
                  <c:v>1.2951496536984847E-2</c:v>
                </c:pt>
                <c:pt idx="82">
                  <c:v>9.941010961461029E-3</c:v>
                </c:pt>
                <c:pt idx="83">
                  <c:v>7.6271449417551753E-3</c:v>
                </c:pt>
                <c:pt idx="84">
                  <c:v>2.3913119674229395E-2</c:v>
                </c:pt>
                <c:pt idx="85">
                  <c:v>2.952092804420221E-2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90-4E94-B118-DBC3D4DAE59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Sheet1!$R$51:$CY$51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1.3838170160937796E-3</c:v>
                </c:pt>
                <c:pt idx="3">
                  <c:v>1.0400591773874668E-2</c:v>
                </c:pt>
                <c:pt idx="4">
                  <c:v>3.4647951332267515E-2</c:v>
                </c:pt>
                <c:pt idx="5">
                  <c:v>8.0758973233593309E-2</c:v>
                </c:pt>
                <c:pt idx="6">
                  <c:v>0.15114222902005942</c:v>
                </c:pt>
                <c:pt idx="7">
                  <c:v>0.24506553041616155</c:v>
                </c:pt>
                <c:pt idx="8">
                  <c:v>0.35956007649387972</c:v>
                </c:pt>
                <c:pt idx="9">
                  <c:v>0.49052382117783283</c:v>
                </c:pt>
                <c:pt idx="10">
                  <c:v>0.6561813721602352</c:v>
                </c:pt>
                <c:pt idx="11">
                  <c:v>0.82159475174762031</c:v>
                </c:pt>
                <c:pt idx="12">
                  <c:v>0.99948662254279974</c:v>
                </c:pt>
                <c:pt idx="13">
                  <c:v>1.1949872457680317</c:v>
                </c:pt>
                <c:pt idx="14">
                  <c:v>1.4139477019957907</c:v>
                </c:pt>
                <c:pt idx="15">
                  <c:v>1.6655431880892875</c:v>
                </c:pt>
                <c:pt idx="16">
                  <c:v>1.9442793703730832</c:v>
                </c:pt>
                <c:pt idx="17">
                  <c:v>2.2538501401189261</c:v>
                </c:pt>
                <c:pt idx="18">
                  <c:v>2.5944741327876506</c:v>
                </c:pt>
                <c:pt idx="19">
                  <c:v>2.9665046756495483</c:v>
                </c:pt>
                <c:pt idx="20">
                  <c:v>3.3706713708000642</c:v>
                </c:pt>
                <c:pt idx="21">
                  <c:v>3.8082063470655183</c:v>
                </c:pt>
                <c:pt idx="22">
                  <c:v>4.2808291995090597</c:v>
                </c:pt>
                <c:pt idx="23">
                  <c:v>4.7908749098542698</c:v>
                </c:pt>
                <c:pt idx="24">
                  <c:v>5.3412466813483146</c:v>
                </c:pt>
                <c:pt idx="25">
                  <c:v>4.028977306557576</c:v>
                </c:pt>
                <c:pt idx="26">
                  <c:v>4.3121408904995153</c:v>
                </c:pt>
                <c:pt idx="27">
                  <c:v>4.6568457438554516</c:v>
                </c:pt>
                <c:pt idx="28">
                  <c:v>5.0545065715818005</c:v>
                </c:pt>
                <c:pt idx="29">
                  <c:v>5.5022877965866757</c:v>
                </c:pt>
                <c:pt idx="30">
                  <c:v>6.0008596763774555</c:v>
                </c:pt>
                <c:pt idx="31">
                  <c:v>6.5533773723471258</c:v>
                </c:pt>
                <c:pt idx="32">
                  <c:v>7.1649463731125325</c:v>
                </c:pt>
                <c:pt idx="33">
                  <c:v>7.8420314553447721</c:v>
                </c:pt>
                <c:pt idx="34">
                  <c:v>8.5914398119150892</c:v>
                </c:pt>
                <c:pt idx="35">
                  <c:v>2.7126190941098267</c:v>
                </c:pt>
                <c:pt idx="36">
                  <c:v>2.7516722733059358</c:v>
                </c:pt>
                <c:pt idx="37">
                  <c:v>2.8254765863540054</c:v>
                </c:pt>
                <c:pt idx="38">
                  <c:v>2.926595822715218</c:v>
                </c:pt>
                <c:pt idx="39">
                  <c:v>3.0487549740254174</c:v>
                </c:pt>
                <c:pt idx="40">
                  <c:v>3.1861263803211379</c:v>
                </c:pt>
                <c:pt idx="41">
                  <c:v>3.3323777739464715</c:v>
                </c:pt>
                <c:pt idx="42">
                  <c:v>3.4807010160960381</c:v>
                </c:pt>
                <c:pt idx="43">
                  <c:v>3.6245946340267823</c:v>
                </c:pt>
                <c:pt idx="44">
                  <c:v>3.7557085700827808</c:v>
                </c:pt>
                <c:pt idx="45">
                  <c:v>10.896491474368874</c:v>
                </c:pt>
                <c:pt idx="46">
                  <c:v>11.704282971952995</c:v>
                </c:pt>
                <c:pt idx="47">
                  <c:v>12.121025192613546</c:v>
                </c:pt>
                <c:pt idx="48">
                  <c:v>12.254307929944101</c:v>
                </c:pt>
                <c:pt idx="49">
                  <c:v>12.195958150032997</c:v>
                </c:pt>
                <c:pt idx="50">
                  <c:v>12.017057549729184</c:v>
                </c:pt>
                <c:pt idx="51">
                  <c:v>11.766615768459495</c:v>
                </c:pt>
                <c:pt idx="52">
                  <c:v>11.475452320377789</c:v>
                </c:pt>
                <c:pt idx="53">
                  <c:v>11.161231600777365</c:v>
                </c:pt>
                <c:pt idx="54">
                  <c:v>10.833855824284923</c:v>
                </c:pt>
                <c:pt idx="55">
                  <c:v>19.235289875956848</c:v>
                </c:pt>
                <c:pt idx="56">
                  <c:v>18.855223193086346</c:v>
                </c:pt>
                <c:pt idx="57">
                  <c:v>18.38290474980294</c:v>
                </c:pt>
                <c:pt idx="58">
                  <c:v>17.857488072702896</c:v>
                </c:pt>
                <c:pt idx="59">
                  <c:v>17.298899326448087</c:v>
                </c:pt>
                <c:pt idx="60">
                  <c:v>16.719127187756012</c:v>
                </c:pt>
                <c:pt idx="61">
                  <c:v>16.126202474092832</c:v>
                </c:pt>
                <c:pt idx="62">
                  <c:v>15.525020920353271</c:v>
                </c:pt>
                <c:pt idx="63">
                  <c:v>14.918317902288139</c:v>
                </c:pt>
                <c:pt idx="64">
                  <c:v>14.308335268036346</c:v>
                </c:pt>
                <c:pt idx="65">
                  <c:v>13.704692966579527</c:v>
                </c:pt>
                <c:pt idx="66">
                  <c:v>13.070828099054681</c:v>
                </c:pt>
                <c:pt idx="67">
                  <c:v>8.8307153615064706</c:v>
                </c:pt>
                <c:pt idx="68">
                  <c:v>6.181181236365747</c:v>
                </c:pt>
                <c:pt idx="69">
                  <c:v>4.4655491849828959</c:v>
                </c:pt>
                <c:pt idx="70">
                  <c:v>3.3190807384002121</c:v>
                </c:pt>
                <c:pt idx="71">
                  <c:v>2.5306505516554072</c:v>
                </c:pt>
                <c:pt idx="72">
                  <c:v>1.9736977041136174</c:v>
                </c:pt>
                <c:pt idx="73">
                  <c:v>1.5700767629098036</c:v>
                </c:pt>
                <c:pt idx="74">
                  <c:v>1.2703135604472895</c:v>
                </c:pt>
                <c:pt idx="75">
                  <c:v>1.0424093232509524</c:v>
                </c:pt>
                <c:pt idx="76">
                  <c:v>0.86527969661136017</c:v>
                </c:pt>
                <c:pt idx="77">
                  <c:v>0.72486685213015223</c:v>
                </c:pt>
                <c:pt idx="78">
                  <c:v>0.61164741512833387</c:v>
                </c:pt>
                <c:pt idx="79">
                  <c:v>0.51902856191844216</c:v>
                </c:pt>
                <c:pt idx="80">
                  <c:v>0.44234858279721595</c:v>
                </c:pt>
                <c:pt idx="81">
                  <c:v>0.37824087796441686</c:v>
                </c:pt>
                <c:pt idx="82">
                  <c:v>0.32422213666849542</c:v>
                </c:pt>
                <c:pt idx="83">
                  <c:v>0.27842171250977199</c:v>
                </c:pt>
                <c:pt idx="84">
                  <c:v>0.23940142426047298</c:v>
                </c:pt>
                <c:pt idx="85">
                  <c:v>0.20603404950428286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90-4E94-B118-DBC3D4DAE59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Sheet1!$R$52:$CY$52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1.7207166486380389E-3</c:v>
                </c:pt>
                <c:pt idx="3">
                  <c:v>1.1527568830314094E-2</c:v>
                </c:pt>
                <c:pt idx="4">
                  <c:v>3.3019414380329903E-2</c:v>
                </c:pt>
                <c:pt idx="5">
                  <c:v>6.5918891299261428E-2</c:v>
                </c:pt>
                <c:pt idx="6">
                  <c:v>0.10657010591509056</c:v>
                </c:pt>
                <c:pt idx="7">
                  <c:v>0.14934881179862561</c:v>
                </c:pt>
                <c:pt idx="8">
                  <c:v>0.18955725067664411</c:v>
                </c:pt>
                <c:pt idx="9">
                  <c:v>0.22094187666391985</c:v>
                </c:pt>
                <c:pt idx="10">
                  <c:v>0.23816380997113251</c:v>
                </c:pt>
                <c:pt idx="11">
                  <c:v>0.23697887643790339</c:v>
                </c:pt>
                <c:pt idx="12">
                  <c:v>0.21428805032832593</c:v>
                </c:pt>
                <c:pt idx="13">
                  <c:v>0.21789035122831088</c:v>
                </c:pt>
                <c:pt idx="14">
                  <c:v>0.21601611400970752</c:v>
                </c:pt>
                <c:pt idx="15">
                  <c:v>0.20650294033241559</c:v>
                </c:pt>
                <c:pt idx="16">
                  <c:v>0.1875401029658417</c:v>
                </c:pt>
                <c:pt idx="17">
                  <c:v>0.15789620172361263</c:v>
                </c:pt>
                <c:pt idx="18">
                  <c:v>0.17326780974093561</c:v>
                </c:pt>
                <c:pt idx="19">
                  <c:v>0.19078551731779431</c:v>
                </c:pt>
                <c:pt idx="20">
                  <c:v>0.21010985576244331</c:v>
                </c:pt>
                <c:pt idx="21">
                  <c:v>0.23095742414721074</c:v>
                </c:pt>
                <c:pt idx="22">
                  <c:v>0.25311312271254971</c:v>
                </c:pt>
                <c:pt idx="23">
                  <c:v>0.2497653678302795</c:v>
                </c:pt>
                <c:pt idx="24">
                  <c:v>0.24146087141049768</c:v>
                </c:pt>
                <c:pt idx="25">
                  <c:v>0.22830359217188048</c:v>
                </c:pt>
                <c:pt idx="26">
                  <c:v>0.21042769298221445</c:v>
                </c:pt>
                <c:pt idx="27">
                  <c:v>0.18800026808782194</c:v>
                </c:pt>
                <c:pt idx="28">
                  <c:v>0.19816739221144372</c:v>
                </c:pt>
                <c:pt idx="29">
                  <c:v>0.20905598742982723</c:v>
                </c:pt>
                <c:pt idx="30">
                  <c:v>0.22072303693477033</c:v>
                </c:pt>
                <c:pt idx="31">
                  <c:v>0.23326716092081545</c:v>
                </c:pt>
                <c:pt idx="32">
                  <c:v>0.24679881266803144</c:v>
                </c:pt>
                <c:pt idx="33">
                  <c:v>0.23402640599568736</c:v>
                </c:pt>
                <c:pt idx="34">
                  <c:v>0.21840731846313677</c:v>
                </c:pt>
                <c:pt idx="35">
                  <c:v>0.19989674591254525</c:v>
                </c:pt>
                <c:pt idx="36">
                  <c:v>0.1783962645667454</c:v>
                </c:pt>
                <c:pt idx="37">
                  <c:v>0.15377258608248529</c:v>
                </c:pt>
                <c:pt idx="38">
                  <c:v>0.16158811985398894</c:v>
                </c:pt>
                <c:pt idx="39">
                  <c:v>0.17024385966614586</c:v>
                </c:pt>
                <c:pt idx="40">
                  <c:v>0.17971303159835442</c:v>
                </c:pt>
                <c:pt idx="41">
                  <c:v>0.18990732350486372</c:v>
                </c:pt>
                <c:pt idx="42">
                  <c:v>0.20065075104502086</c:v>
                </c:pt>
                <c:pt idx="43">
                  <c:v>0.22011587073963529</c:v>
                </c:pt>
                <c:pt idx="44">
                  <c:v>0.2406563426597946</c:v>
                </c:pt>
                <c:pt idx="45">
                  <c:v>0.26140220992404267</c:v>
                </c:pt>
                <c:pt idx="46">
                  <c:v>0.28056335983582942</c:v>
                </c:pt>
                <c:pt idx="47">
                  <c:v>0.29609058683302231</c:v>
                </c:pt>
                <c:pt idx="48">
                  <c:v>0.29680590722405142</c:v>
                </c:pt>
                <c:pt idx="49">
                  <c:v>0.29242987148114913</c:v>
                </c:pt>
                <c:pt idx="50">
                  <c:v>0.28396475298172796</c:v>
                </c:pt>
                <c:pt idx="51">
                  <c:v>0.27269338283433048</c:v>
                </c:pt>
                <c:pt idx="52">
                  <c:v>0.25985260212308525</c:v>
                </c:pt>
                <c:pt idx="53">
                  <c:v>0.34117464821461901</c:v>
                </c:pt>
                <c:pt idx="54">
                  <c:v>0.41319973915579322</c:v>
                </c:pt>
                <c:pt idx="55">
                  <c:v>0.47774061153559327</c:v>
                </c:pt>
                <c:pt idx="56">
                  <c:v>0.53690684517213361</c:v>
                </c:pt>
                <c:pt idx="57">
                  <c:v>0.59275891437160488</c:v>
                </c:pt>
                <c:pt idx="58">
                  <c:v>0.57184603632277042</c:v>
                </c:pt>
                <c:pt idx="59">
                  <c:v>0.55373597292494703</c:v>
                </c:pt>
                <c:pt idx="60">
                  <c:v>0.53766788910536711</c:v>
                </c:pt>
                <c:pt idx="61">
                  <c:v>0.52296554915727655</c:v>
                </c:pt>
                <c:pt idx="62">
                  <c:v>0.50898576313750299</c:v>
                </c:pt>
                <c:pt idx="63">
                  <c:v>0.54001047946778413</c:v>
                </c:pt>
                <c:pt idx="64">
                  <c:v>0.56884461773680983</c:v>
                </c:pt>
                <c:pt idx="65">
                  <c:v>0.59489758182780605</c:v>
                </c:pt>
                <c:pt idx="66">
                  <c:v>0.61748134606944227</c:v>
                </c:pt>
                <c:pt idx="67">
                  <c:v>0.52146998784909471</c:v>
                </c:pt>
                <c:pt idx="68">
                  <c:v>0.41354443932613744</c:v>
                </c:pt>
                <c:pt idx="69">
                  <c:v>0.32795552105793419</c:v>
                </c:pt>
                <c:pt idx="70">
                  <c:v>0.26004946817409058</c:v>
                </c:pt>
                <c:pt idx="71">
                  <c:v>0.20615797647040002</c:v>
                </c:pt>
                <c:pt idx="72">
                  <c:v>0.16338440861978293</c:v>
                </c:pt>
                <c:pt idx="73">
                  <c:v>0.12943718379564242</c:v>
                </c:pt>
                <c:pt idx="74">
                  <c:v>0.10250028076064055</c:v>
                </c:pt>
                <c:pt idx="75">
                  <c:v>8.1132523382245192E-2</c:v>
                </c:pt>
                <c:pt idx="76">
                  <c:v>6.4189023454570823E-2</c:v>
                </c:pt>
                <c:pt idx="77">
                  <c:v>5.0759658512746747E-2</c:v>
                </c:pt>
                <c:pt idx="78">
                  <c:v>4.0120684132886504E-2</c:v>
                </c:pt>
                <c:pt idx="79">
                  <c:v>3.1696526384606787E-2</c:v>
                </c:pt>
                <c:pt idx="80">
                  <c:v>2.5029513144433965E-2</c:v>
                </c:pt>
                <c:pt idx="81">
                  <c:v>1.9755833768207678E-2</c:v>
                </c:pt>
                <c:pt idx="82">
                  <c:v>1.5586411057672653E-2</c:v>
                </c:pt>
                <c:pt idx="83">
                  <c:v>1.2291664153282858E-2</c:v>
                </c:pt>
                <c:pt idx="84">
                  <c:v>3.367419179332027E-2</c:v>
                </c:pt>
                <c:pt idx="85">
                  <c:v>4.1454773727991619E-2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90-4E94-B118-DBC3D4DAE59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Sheet1!$R$53:$CY$53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9.1100407132142509E-4</c:v>
                </c:pt>
                <c:pt idx="3">
                  <c:v>6.8486312523818428E-3</c:v>
                </c:pt>
                <c:pt idx="4">
                  <c:v>2.2757839831382215E-2</c:v>
                </c:pt>
                <c:pt idx="5">
                  <c:v>5.2737169404724046E-2</c:v>
                </c:pt>
                <c:pt idx="6">
                  <c:v>9.9380886634326218E-2</c:v>
                </c:pt>
                <c:pt idx="7">
                  <c:v>0.1638833848505411</c:v>
                </c:pt>
                <c:pt idx="8">
                  <c:v>0.21374141669539329</c:v>
                </c:pt>
                <c:pt idx="9">
                  <c:v>0.24449290747784422</c:v>
                </c:pt>
                <c:pt idx="10">
                  <c:v>0.25072658524295072</c:v>
                </c:pt>
                <c:pt idx="11">
                  <c:v>0.22827146019029856</c:v>
                </c:pt>
                <c:pt idx="12">
                  <c:v>0.17510099262163042</c:v>
                </c:pt>
                <c:pt idx="13">
                  <c:v>0.17432228337921915</c:v>
                </c:pt>
                <c:pt idx="14">
                  <c:v>0.17069113439968969</c:v>
                </c:pt>
                <c:pt idx="15">
                  <c:v>0.16247162824599962</c:v>
                </c:pt>
                <c:pt idx="16">
                  <c:v>0.14833845999283851</c:v>
                </c:pt>
                <c:pt idx="17">
                  <c:v>0.1273906183165216</c:v>
                </c:pt>
                <c:pt idx="18">
                  <c:v>0.13908500558896961</c:v>
                </c:pt>
                <c:pt idx="19">
                  <c:v>0.15223777382376827</c:v>
                </c:pt>
                <c:pt idx="20">
                  <c:v>0.16659462266136285</c:v>
                </c:pt>
                <c:pt idx="21">
                  <c:v>0.18197593745376126</c:v>
                </c:pt>
                <c:pt idx="22">
                  <c:v>0.19826305236375458</c:v>
                </c:pt>
                <c:pt idx="23">
                  <c:v>0.19409580679740945</c:v>
                </c:pt>
                <c:pt idx="24">
                  <c:v>0.1862827142625875</c:v>
                </c:pt>
                <c:pt idx="25">
                  <c:v>0.17489394062055161</c:v>
                </c:pt>
                <c:pt idx="26">
                  <c:v>0.1600019867650381</c:v>
                </c:pt>
                <c:pt idx="27">
                  <c:v>0.14169749247469571</c:v>
                </c:pt>
                <c:pt idx="28">
                  <c:v>0.14929559086862368</c:v>
                </c:pt>
                <c:pt idx="29">
                  <c:v>0.15740476669011394</c:v>
                </c:pt>
                <c:pt idx="30">
                  <c:v>0.16606565069827081</c:v>
                </c:pt>
                <c:pt idx="31">
                  <c:v>0.17536391259356671</c:v>
                </c:pt>
                <c:pt idx="32">
                  <c:v>0.18541225210721091</c:v>
                </c:pt>
                <c:pt idx="33">
                  <c:v>0.17425152137285241</c:v>
                </c:pt>
                <c:pt idx="34">
                  <c:v>0.16089109345992847</c:v>
                </c:pt>
                <c:pt idx="35">
                  <c:v>0.14525384070929431</c:v>
                </c:pt>
                <c:pt idx="36">
                  <c:v>0.12721684592941776</c:v>
                </c:pt>
                <c:pt idx="37">
                  <c:v>0.10663457039018337</c:v>
                </c:pt>
                <c:pt idx="38">
                  <c:v>0.11222504311513792</c:v>
                </c:pt>
                <c:pt idx="39">
                  <c:v>0.11837983191361115</c:v>
                </c:pt>
                <c:pt idx="40">
                  <c:v>0.12508214138484453</c:v>
                </c:pt>
                <c:pt idx="41">
                  <c:v>0.1322776885686904</c:v>
                </c:pt>
                <c:pt idx="42">
                  <c:v>0.1398495748814052</c:v>
                </c:pt>
                <c:pt idx="43">
                  <c:v>0.148814502160898</c:v>
                </c:pt>
                <c:pt idx="44">
                  <c:v>0.15790211245827451</c:v>
                </c:pt>
                <c:pt idx="45">
                  <c:v>0.16653969347825692</c:v>
                </c:pt>
                <c:pt idx="46">
                  <c:v>0.17361910885046236</c:v>
                </c:pt>
                <c:pt idx="47">
                  <c:v>0.17793651253477202</c:v>
                </c:pt>
                <c:pt idx="48">
                  <c:v>0.17746628699687028</c:v>
                </c:pt>
                <c:pt idx="49">
                  <c:v>0.17368180216378393</c:v>
                </c:pt>
                <c:pt idx="50">
                  <c:v>0.16723039033296619</c:v>
                </c:pt>
                <c:pt idx="51">
                  <c:v>0.15896212294173959</c:v>
                </c:pt>
                <c:pt idx="52">
                  <c:v>0.14970590100383674</c:v>
                </c:pt>
                <c:pt idx="53">
                  <c:v>0.19206039504019426</c:v>
                </c:pt>
                <c:pt idx="54">
                  <c:v>0.22773129873933348</c:v>
                </c:pt>
                <c:pt idx="55">
                  <c:v>0.25783885880238827</c:v>
                </c:pt>
                <c:pt idx="56">
                  <c:v>0.28371291544913807</c:v>
                </c:pt>
                <c:pt idx="57">
                  <c:v>0.30664449209250466</c:v>
                </c:pt>
                <c:pt idx="58">
                  <c:v>0.29006088149746145</c:v>
                </c:pt>
                <c:pt idx="59">
                  <c:v>0.27587731885758709</c:v>
                </c:pt>
                <c:pt idx="60">
                  <c:v>0.26357500450835736</c:v>
                </c:pt>
                <c:pt idx="61">
                  <c:v>0.25257532623314272</c:v>
                </c:pt>
                <c:pt idx="62">
                  <c:v>0.24249013591939944</c:v>
                </c:pt>
                <c:pt idx="63">
                  <c:v>0.23382948749917426</c:v>
                </c:pt>
                <c:pt idx="64">
                  <c:v>0.2253990372317331</c:v>
                </c:pt>
                <c:pt idx="65">
                  <c:v>0.21695682557886434</c:v>
                </c:pt>
                <c:pt idx="66">
                  <c:v>0.20830355182340615</c:v>
                </c:pt>
                <c:pt idx="67">
                  <c:v>0.16328524262758617</c:v>
                </c:pt>
                <c:pt idx="68">
                  <c:v>0.12766666043097455</c:v>
                </c:pt>
                <c:pt idx="69">
                  <c:v>9.9887590685781291E-2</c:v>
                </c:pt>
                <c:pt idx="70">
                  <c:v>7.819416604021498E-2</c:v>
                </c:pt>
                <c:pt idx="71">
                  <c:v>6.1236648167840885E-2</c:v>
                </c:pt>
                <c:pt idx="72">
                  <c:v>4.797107340536267E-2</c:v>
                </c:pt>
                <c:pt idx="73">
                  <c:v>3.758740167121933E-2</c:v>
                </c:pt>
                <c:pt idx="74">
                  <c:v>2.945569913880983E-2</c:v>
                </c:pt>
                <c:pt idx="75">
                  <c:v>2.3085249285800136E-2</c:v>
                </c:pt>
                <c:pt idx="76">
                  <c:v>1.8093241035762705E-2</c:v>
                </c:pt>
                <c:pt idx="77">
                  <c:v>1.4180679996380697E-2</c:v>
                </c:pt>
                <c:pt idx="78">
                  <c:v>1.1113797991473624E-2</c:v>
                </c:pt>
                <c:pt idx="79">
                  <c:v>8.7096690183609861E-3</c:v>
                </c:pt>
                <c:pt idx="80">
                  <c:v>6.8250540596685007E-3</c:v>
                </c:pt>
                <c:pt idx="81">
                  <c:v>5.3477313962520092E-3</c:v>
                </c:pt>
                <c:pt idx="82">
                  <c:v>4.1897454536294109E-3</c:v>
                </c:pt>
                <c:pt idx="83">
                  <c:v>3.2821405502988189E-3</c:v>
                </c:pt>
                <c:pt idx="84">
                  <c:v>1.534348273198357E-2</c:v>
                </c:pt>
                <c:pt idx="85">
                  <c:v>2.0420898618370847E-2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90-4E94-B118-DBC3D4DAE59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Sheet1!$R$54:$CY$54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2.0204405781185076E-3</c:v>
                </c:pt>
                <c:pt idx="3">
                  <c:v>1.4627264500876324E-2</c:v>
                </c:pt>
                <c:pt idx="4">
                  <c:v>4.6001737022787002E-2</c:v>
                </c:pt>
                <c:pt idx="5">
                  <c:v>0.10081877316063539</c:v>
                </c:pt>
                <c:pt idx="6">
                  <c:v>0.1794219455059963</c:v>
                </c:pt>
                <c:pt idx="7">
                  <c:v>0.27867873532321896</c:v>
                </c:pt>
                <c:pt idx="8">
                  <c:v>0.36737217752978124</c:v>
                </c:pt>
                <c:pt idx="9">
                  <c:v>0.43673354695325173</c:v>
                </c:pt>
                <c:pt idx="10">
                  <c:v>0.47622299227916254</c:v>
                </c:pt>
                <c:pt idx="11">
                  <c:v>0.47736928873318185</c:v>
                </c:pt>
                <c:pt idx="12">
                  <c:v>0.43416123617081021</c:v>
                </c:pt>
                <c:pt idx="13">
                  <c:v>0.44134760383873584</c:v>
                </c:pt>
                <c:pt idx="14">
                  <c:v>0.43560101782480221</c:v>
                </c:pt>
                <c:pt idx="15">
                  <c:v>0.41332942122657679</c:v>
                </c:pt>
                <c:pt idx="16">
                  <c:v>0.3715928712113083</c:v>
                </c:pt>
                <c:pt idx="17">
                  <c:v>0.30843174831003678</c:v>
                </c:pt>
                <c:pt idx="18">
                  <c:v>0.33829819173185388</c:v>
                </c:pt>
                <c:pt idx="19">
                  <c:v>0.37100995078773352</c:v>
                </c:pt>
                <c:pt idx="20">
                  <c:v>0.40594288025590558</c:v>
                </c:pt>
                <c:pt idx="21">
                  <c:v>0.44262756772191297</c:v>
                </c:pt>
                <c:pt idx="22">
                  <c:v>0.48072603486368132</c:v>
                </c:pt>
                <c:pt idx="23">
                  <c:v>0.47494122733114275</c:v>
                </c:pt>
                <c:pt idx="24">
                  <c:v>0.46187007065575886</c:v>
                </c:pt>
                <c:pt idx="25">
                  <c:v>0.4415953643320803</c:v>
                </c:pt>
                <c:pt idx="26">
                  <c:v>0.41425157272964996</c:v>
                </c:pt>
                <c:pt idx="27">
                  <c:v>0.38001516491952542</c:v>
                </c:pt>
                <c:pt idx="28">
                  <c:v>0.40029193250170447</c:v>
                </c:pt>
                <c:pt idx="29">
                  <c:v>0.4213718242651156</c:v>
                </c:pt>
                <c:pt idx="30">
                  <c:v>0.44348200184527004</c:v>
                </c:pt>
                <c:pt idx="31">
                  <c:v>0.46691176871683787</c:v>
                </c:pt>
                <c:pt idx="32">
                  <c:v>0.49134125924635297</c:v>
                </c:pt>
                <c:pt idx="33">
                  <c:v>0.47491085995696186</c:v>
                </c:pt>
                <c:pt idx="34">
                  <c:v>0.45527067359727913</c:v>
                </c:pt>
                <c:pt idx="35">
                  <c:v>0.43221938350273742</c:v>
                </c:pt>
                <c:pt idx="36">
                  <c:v>0.40546445496945699</c:v>
                </c:pt>
                <c:pt idx="37">
                  <c:v>0.37464851401871258</c:v>
                </c:pt>
                <c:pt idx="38">
                  <c:v>0.39489925017714128</c:v>
                </c:pt>
                <c:pt idx="39">
                  <c:v>0.41699982881264874</c:v>
                </c:pt>
                <c:pt idx="40">
                  <c:v>0.44100825865547411</c:v>
                </c:pt>
                <c:pt idx="41">
                  <c:v>0.46682963421087209</c:v>
                </c:pt>
                <c:pt idx="42">
                  <c:v>0.49415882057578658</c:v>
                </c:pt>
                <c:pt idx="43">
                  <c:v>0.541122863190869</c:v>
                </c:pt>
                <c:pt idx="44">
                  <c:v>0.59088846569728393</c:v>
                </c:pt>
                <c:pt idx="45">
                  <c:v>0.64154951661446391</c:v>
                </c:pt>
                <c:pt idx="46">
                  <c:v>0.68881795681379054</c:v>
                </c:pt>
                <c:pt idx="47">
                  <c:v>0.72763513030708815</c:v>
                </c:pt>
                <c:pt idx="48">
                  <c:v>0.73260806872020923</c:v>
                </c:pt>
                <c:pt idx="49">
                  <c:v>0.72554333761752243</c:v>
                </c:pt>
                <c:pt idx="50">
                  <c:v>0.70857826146581915</c:v>
                </c:pt>
                <c:pt idx="51">
                  <c:v>0.6847117369723259</c:v>
                </c:pt>
                <c:pt idx="52">
                  <c:v>0.65680147179779169</c:v>
                </c:pt>
                <c:pt idx="53">
                  <c:v>0.84414485206577039</c:v>
                </c:pt>
                <c:pt idx="54">
                  <c:v>1.0107197271007256</c:v>
                </c:pt>
                <c:pt idx="55">
                  <c:v>1.1603233849245156</c:v>
                </c:pt>
                <c:pt idx="56">
                  <c:v>1.2977456577393893</c:v>
                </c:pt>
                <c:pt idx="57">
                  <c:v>1.4276800065345334</c:v>
                </c:pt>
                <c:pt idx="58">
                  <c:v>1.3792113229469052</c:v>
                </c:pt>
                <c:pt idx="59">
                  <c:v>1.3381891283330316</c:v>
                </c:pt>
                <c:pt idx="60">
                  <c:v>1.3019112750885815</c:v>
                </c:pt>
                <c:pt idx="61">
                  <c:v>1.2680524898703256</c:v>
                </c:pt>
                <c:pt idx="62">
                  <c:v>1.2323862087453661</c:v>
                </c:pt>
                <c:pt idx="63">
                  <c:v>1.359565011029797</c:v>
                </c:pt>
                <c:pt idx="64">
                  <c:v>1.4718906258197475</c:v>
                </c:pt>
                <c:pt idx="65">
                  <c:v>1.5667350565089742</c:v>
                </c:pt>
                <c:pt idx="66">
                  <c:v>1.6411717521580935</c:v>
                </c:pt>
                <c:pt idx="67">
                  <c:v>1.3942127216200297</c:v>
                </c:pt>
                <c:pt idx="68">
                  <c:v>1.0897446582750818</c:v>
                </c:pt>
                <c:pt idx="69">
                  <c:v>0.85184442121792259</c:v>
                </c:pt>
                <c:pt idx="70">
                  <c:v>0.66554767000916093</c:v>
                </c:pt>
                <c:pt idx="71">
                  <c:v>0.51952925859503785</c:v>
                </c:pt>
                <c:pt idx="72">
                  <c:v>0.40509404533091253</c:v>
                </c:pt>
                <c:pt idx="73">
                  <c:v>0.31548015673564062</c:v>
                </c:pt>
                <c:pt idx="74">
                  <c:v>0.24538443682556449</c:v>
                </c:pt>
                <c:pt idx="75">
                  <c:v>0.19062887090836356</c:v>
                </c:pt>
                <c:pt idx="76">
                  <c:v>0.14791614285168012</c:v>
                </c:pt>
                <c:pt idx="77">
                  <c:v>0.11464402496916751</c:v>
                </c:pt>
                <c:pt idx="78">
                  <c:v>8.876094046395773E-2</c:v>
                </c:pt>
                <c:pt idx="79">
                  <c:v>6.8651932137748325E-2</c:v>
                </c:pt>
                <c:pt idx="80">
                  <c:v>5.3047991561764152E-2</c:v>
                </c:pt>
                <c:pt idx="81">
                  <c:v>4.0953780706696141E-2</c:v>
                </c:pt>
                <c:pt idx="82">
                  <c:v>3.1590023183039259E-2</c:v>
                </c:pt>
                <c:pt idx="83">
                  <c:v>2.4347659325495808E-2</c:v>
                </c:pt>
                <c:pt idx="84">
                  <c:v>6.5517380428458977E-2</c:v>
                </c:pt>
                <c:pt idx="85">
                  <c:v>7.9748134074137944E-2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90-4E94-B118-DBC3D4DAE59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Sheet1!$R$55:$CY$55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1.8082862398298963E-3</c:v>
                </c:pt>
                <c:pt idx="3">
                  <c:v>1.3635260648277829E-2</c:v>
                </c:pt>
                <c:pt idx="4">
                  <c:v>4.5947061886612697E-2</c:v>
                </c:pt>
                <c:pt idx="5">
                  <c:v>0.10818676815695739</c:v>
                </c:pt>
                <c:pt idx="6">
                  <c:v>0.20720638855870147</c:v>
                </c:pt>
                <c:pt idx="7">
                  <c:v>0.34713810951681934</c:v>
                </c:pt>
                <c:pt idx="8">
                  <c:v>0.47367085905271927</c:v>
                </c:pt>
                <c:pt idx="9">
                  <c:v>0.57814600577013431</c:v>
                </c:pt>
                <c:pt idx="10">
                  <c:v>0.64891840696547898</c:v>
                </c:pt>
                <c:pt idx="11">
                  <c:v>0.67640576642931027</c:v>
                </c:pt>
                <c:pt idx="12">
                  <c:v>0.65306865293958838</c:v>
                </c:pt>
                <c:pt idx="13">
                  <c:v>0.66906569983282171</c:v>
                </c:pt>
                <c:pt idx="14">
                  <c:v>0.66306199762799201</c:v>
                </c:pt>
                <c:pt idx="15">
                  <c:v>0.62961663992819195</c:v>
                </c:pt>
                <c:pt idx="16">
                  <c:v>0.56408708499909366</c:v>
                </c:pt>
                <c:pt idx="17">
                  <c:v>0.46364845870487603</c:v>
                </c:pt>
                <c:pt idx="18">
                  <c:v>0.50653965214782815</c:v>
                </c:pt>
                <c:pt idx="19">
                  <c:v>0.553893390381065</c:v>
                </c:pt>
                <c:pt idx="20">
                  <c:v>0.60447313104483236</c:v>
                </c:pt>
                <c:pt idx="21">
                  <c:v>0.65734269288610192</c:v>
                </c:pt>
                <c:pt idx="22">
                  <c:v>0.71153029563861914</c:v>
                </c:pt>
                <c:pt idx="23">
                  <c:v>0.6941308634750486</c:v>
                </c:pt>
                <c:pt idx="24">
                  <c:v>0.66408280128748853</c:v>
                </c:pt>
                <c:pt idx="25">
                  <c:v>0.62229475923967614</c:v>
                </c:pt>
                <c:pt idx="26">
                  <c:v>0.56971362437574002</c:v>
                </c:pt>
                <c:pt idx="27">
                  <c:v>0.50718243686471143</c:v>
                </c:pt>
                <c:pt idx="28">
                  <c:v>0.53021993643794862</c:v>
                </c:pt>
                <c:pt idx="29">
                  <c:v>0.5546769589204823</c:v>
                </c:pt>
                <c:pt idx="30">
                  <c:v>0.58083290660038045</c:v>
                </c:pt>
                <c:pt idx="31">
                  <c:v>0.60905506897691941</c:v>
                </c:pt>
                <c:pt idx="32">
                  <c:v>0.63878575869070786</c:v>
                </c:pt>
                <c:pt idx="33">
                  <c:v>0.6002061829657992</c:v>
                </c:pt>
                <c:pt idx="34">
                  <c:v>0.55579896543959872</c:v>
                </c:pt>
                <c:pt idx="35">
                  <c:v>0.50537892763417225</c:v>
                </c:pt>
                <c:pt idx="36">
                  <c:v>0.44854490196735103</c:v>
                </c:pt>
                <c:pt idx="37">
                  <c:v>0.38477733841305006</c:v>
                </c:pt>
                <c:pt idx="38">
                  <c:v>0.40341013382732355</c:v>
                </c:pt>
                <c:pt idx="39">
                  <c:v>0.42382046237897136</c:v>
                </c:pt>
                <c:pt idx="40">
                  <c:v>0.44598215543373715</c:v>
                </c:pt>
                <c:pt idx="41">
                  <c:v>0.46973166874754468</c:v>
                </c:pt>
                <c:pt idx="42">
                  <c:v>0.49471952105116601</c:v>
                </c:pt>
                <c:pt idx="43">
                  <c:v>0.54098291047293401</c:v>
                </c:pt>
                <c:pt idx="44">
                  <c:v>0.58974746793936672</c:v>
                </c:pt>
                <c:pt idx="45">
                  <c:v>0.63914918614905969</c:v>
                </c:pt>
                <c:pt idx="46">
                  <c:v>0.68512441670052548</c:v>
                </c:pt>
                <c:pt idx="47">
                  <c:v>0.72296796796315543</c:v>
                </c:pt>
                <c:pt idx="48">
                  <c:v>0.72579732243141482</c:v>
                </c:pt>
                <c:pt idx="49">
                  <c:v>0.71745528666861091</c:v>
                </c:pt>
                <c:pt idx="50">
                  <c:v>0.70024592129293484</c:v>
                </c:pt>
                <c:pt idx="51">
                  <c:v>0.67701947582735345</c:v>
                </c:pt>
                <c:pt idx="52">
                  <c:v>0.65041251698041991</c:v>
                </c:pt>
                <c:pt idx="53">
                  <c:v>0.79686592925438948</c:v>
                </c:pt>
                <c:pt idx="54">
                  <c:v>0.92790980864022543</c:v>
                </c:pt>
                <c:pt idx="55">
                  <c:v>1.0463929591058438</c:v>
                </c:pt>
                <c:pt idx="56">
                  <c:v>1.1554649667281478</c:v>
                </c:pt>
                <c:pt idx="57">
                  <c:v>1.2579045752245566</c:v>
                </c:pt>
                <c:pt idx="58">
                  <c:v>1.2140766156428826</c:v>
                </c:pt>
                <c:pt idx="59">
                  <c:v>1.1732310607485914</c:v>
                </c:pt>
                <c:pt idx="60">
                  <c:v>1.132760039831596</c:v>
                </c:pt>
                <c:pt idx="61">
                  <c:v>1.0910721376091637</c:v>
                </c:pt>
                <c:pt idx="62">
                  <c:v>1.0469392500238202</c:v>
                </c:pt>
                <c:pt idx="63">
                  <c:v>1.1760297125446895</c:v>
                </c:pt>
                <c:pt idx="64">
                  <c:v>1.2854773501787231</c:v>
                </c:pt>
                <c:pt idx="65">
                  <c:v>1.3736814084232358</c:v>
                </c:pt>
                <c:pt idx="66">
                  <c:v>1.4388692231324909</c:v>
                </c:pt>
                <c:pt idx="67">
                  <c:v>1.2195506623027024</c:v>
                </c:pt>
                <c:pt idx="68">
                  <c:v>0.93955513805708257</c:v>
                </c:pt>
                <c:pt idx="69">
                  <c:v>0.72409964102996205</c:v>
                </c:pt>
                <c:pt idx="70">
                  <c:v>0.55786660678438404</c:v>
                </c:pt>
                <c:pt idx="71">
                  <c:v>0.42945679901303307</c:v>
                </c:pt>
                <c:pt idx="72">
                  <c:v>0.33025684172303116</c:v>
                </c:pt>
                <c:pt idx="73">
                  <c:v>0.25367207254558521</c:v>
                </c:pt>
                <c:pt idx="74">
                  <c:v>0.1946096889892166</c:v>
                </c:pt>
                <c:pt idx="75">
                  <c:v>0.14911851402781917</c:v>
                </c:pt>
                <c:pt idx="76">
                  <c:v>0.11412750630578967</c:v>
                </c:pt>
                <c:pt idx="77">
                  <c:v>8.7249522666325838E-2</c:v>
                </c:pt>
                <c:pt idx="78">
                  <c:v>6.6630719212686568E-2</c:v>
                </c:pt>
                <c:pt idx="79">
                  <c:v>5.0833474261562595E-2</c:v>
                </c:pt>
                <c:pt idx="80">
                  <c:v>3.8744796661521051E-2</c:v>
                </c:pt>
                <c:pt idx="81">
                  <c:v>2.9504515981320662E-2</c:v>
                </c:pt>
                <c:pt idx="82">
                  <c:v>2.2448993007964133E-2</c:v>
                </c:pt>
                <c:pt idx="83">
                  <c:v>1.7067060124601127E-2</c:v>
                </c:pt>
                <c:pt idx="84">
                  <c:v>4.3330427898673633E-2</c:v>
                </c:pt>
                <c:pt idx="85">
                  <c:v>5.1444718733875329E-2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90-4E94-B118-DBC3D4DAE59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Sheet1!$R$56:$CY$56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2.206827033393385E-3</c:v>
                </c:pt>
                <c:pt idx="3">
                  <c:v>1.5958541762396902E-2</c:v>
                </c:pt>
                <c:pt idx="4">
                  <c:v>5.0131451934201016E-2</c:v>
                </c:pt>
                <c:pt idx="5">
                  <c:v>0.10974691227628396</c:v>
                </c:pt>
                <c:pt idx="6">
                  <c:v>0.19507821140827358</c:v>
                </c:pt>
                <c:pt idx="7">
                  <c:v>0.3025885198352195</c:v>
                </c:pt>
                <c:pt idx="8">
                  <c:v>0.39546730781007861</c:v>
                </c:pt>
                <c:pt idx="9">
                  <c:v>0.46400990142584897</c:v>
                </c:pt>
                <c:pt idx="10">
                  <c:v>0.49668953954837852</c:v>
                </c:pt>
                <c:pt idx="11">
                  <c:v>0.4845942795943155</c:v>
                </c:pt>
                <c:pt idx="12">
                  <c:v>0.42200028125893174</c:v>
                </c:pt>
                <c:pt idx="13">
                  <c:v>0.42391292907933581</c:v>
                </c:pt>
                <c:pt idx="14">
                  <c:v>0.41357142577933803</c:v>
                </c:pt>
                <c:pt idx="15">
                  <c:v>0.38770484815143313</c:v>
                </c:pt>
                <c:pt idx="16">
                  <c:v>0.34386085211589668</c:v>
                </c:pt>
                <c:pt idx="17">
                  <c:v>0.28060769905401745</c:v>
                </c:pt>
                <c:pt idx="18">
                  <c:v>0.30553931846688542</c:v>
                </c:pt>
                <c:pt idx="19">
                  <c:v>0.33248433505627772</c:v>
                </c:pt>
                <c:pt idx="20">
                  <c:v>0.36085105249087052</c:v>
                </c:pt>
                <c:pt idx="21">
                  <c:v>0.39020975678881886</c:v>
                </c:pt>
                <c:pt idx="22">
                  <c:v>0.42016981204402259</c:v>
                </c:pt>
                <c:pt idx="23">
                  <c:v>0.40950496829172606</c:v>
                </c:pt>
                <c:pt idx="24">
                  <c:v>0.39248235812550336</c:v>
                </c:pt>
                <c:pt idx="25">
                  <c:v>0.36936303665312464</c:v>
                </c:pt>
                <c:pt idx="26">
                  <c:v>0.34043339695969904</c:v>
                </c:pt>
                <c:pt idx="27">
                  <c:v>0.30598504978898589</c:v>
                </c:pt>
                <c:pt idx="28">
                  <c:v>0.31981674280457784</c:v>
                </c:pt>
                <c:pt idx="29">
                  <c:v>0.33405459632707646</c:v>
                </c:pt>
                <c:pt idx="30">
                  <c:v>0.34885813527922138</c:v>
                </c:pt>
                <c:pt idx="31">
                  <c:v>0.36443376777355313</c:v>
                </c:pt>
                <c:pt idx="32">
                  <c:v>0.38071896177782111</c:v>
                </c:pt>
                <c:pt idx="33">
                  <c:v>0.36041655827469138</c:v>
                </c:pt>
                <c:pt idx="34">
                  <c:v>0.33739479386418908</c:v>
                </c:pt>
                <c:pt idx="35">
                  <c:v>0.31154109472651115</c:v>
                </c:pt>
                <c:pt idx="36">
                  <c:v>0.28265905498967703</c:v>
                </c:pt>
                <c:pt idx="37">
                  <c:v>0.25050161135925447</c:v>
                </c:pt>
                <c:pt idx="38">
                  <c:v>0.2619087037136103</c:v>
                </c:pt>
                <c:pt idx="39">
                  <c:v>0.27423335743274152</c:v>
                </c:pt>
                <c:pt idx="40">
                  <c:v>0.28744901273617268</c:v>
                </c:pt>
                <c:pt idx="41">
                  <c:v>0.30142442858262941</c:v>
                </c:pt>
                <c:pt idx="42">
                  <c:v>0.31588272463614647</c:v>
                </c:pt>
                <c:pt idx="43">
                  <c:v>0.33827140518146981</c:v>
                </c:pt>
                <c:pt idx="44">
                  <c:v>0.36106045576714985</c:v>
                </c:pt>
                <c:pt idx="45">
                  <c:v>0.38302800421985367</c:v>
                </c:pt>
                <c:pt idx="46">
                  <c:v>0.40175509182710817</c:v>
                </c:pt>
                <c:pt idx="47">
                  <c:v>0.41456686518619179</c:v>
                </c:pt>
                <c:pt idx="48">
                  <c:v>0.41124837877843834</c:v>
                </c:pt>
                <c:pt idx="49">
                  <c:v>0.40095406326048932</c:v>
                </c:pt>
                <c:pt idx="50">
                  <c:v>0.38515182444038748</c:v>
                </c:pt>
                <c:pt idx="51">
                  <c:v>0.36574760026520015</c:v>
                </c:pt>
                <c:pt idx="52">
                  <c:v>0.34451869270302665</c:v>
                </c:pt>
                <c:pt idx="53">
                  <c:v>0.4439266297916411</c:v>
                </c:pt>
                <c:pt idx="54">
                  <c:v>0.52779008276330042</c:v>
                </c:pt>
                <c:pt idx="55">
                  <c:v>0.59872100190442012</c:v>
                </c:pt>
                <c:pt idx="56">
                  <c:v>0.65974968919920607</c:v>
                </c:pt>
                <c:pt idx="57">
                  <c:v>0.71371303386234575</c:v>
                </c:pt>
                <c:pt idx="58">
                  <c:v>0.67488103264398858</c:v>
                </c:pt>
                <c:pt idx="59">
                  <c:v>0.64129951965818033</c:v>
                </c:pt>
                <c:pt idx="60">
                  <c:v>0.61158691348335203</c:v>
                </c:pt>
                <c:pt idx="61">
                  <c:v>0.58463347216918338</c:v>
                </c:pt>
                <c:pt idx="62">
                  <c:v>0.5595414411575339</c:v>
                </c:pt>
                <c:pt idx="63">
                  <c:v>0.61575618171620483</c:v>
                </c:pt>
                <c:pt idx="64">
                  <c:v>0.66522250079732159</c:v>
                </c:pt>
                <c:pt idx="65">
                  <c:v>0.70677708273292461</c:v>
                </c:pt>
                <c:pt idx="66">
                  <c:v>0.73932868783702366</c:v>
                </c:pt>
                <c:pt idx="67">
                  <c:v>0.62668700131100796</c:v>
                </c:pt>
                <c:pt idx="68">
                  <c:v>0.48692308768887521</c:v>
                </c:pt>
                <c:pt idx="69">
                  <c:v>0.37870710338931757</c:v>
                </c:pt>
                <c:pt idx="70">
                  <c:v>0.29467770200527904</c:v>
                </c:pt>
                <c:pt idx="71">
                  <c:v>0.22931066829530988</c:v>
                </c:pt>
                <c:pt idx="72">
                  <c:v>0.1784113495809074</c:v>
                </c:pt>
                <c:pt idx="73">
                  <c:v>0.13876195575079595</c:v>
                </c:pt>
                <c:pt idx="74">
                  <c:v>0.10787582242474734</c:v>
                </c:pt>
                <c:pt idx="75">
                  <c:v>8.3821997735007051E-2</c:v>
                </c:pt>
                <c:pt idx="76">
                  <c:v>6.509664005822334E-2</c:v>
                </c:pt>
                <c:pt idx="77">
                  <c:v>5.0526620425214747E-2</c:v>
                </c:pt>
                <c:pt idx="78">
                  <c:v>3.9196081457741547E-2</c:v>
                </c:pt>
                <c:pt idx="79">
                  <c:v>3.0389862420877479E-2</c:v>
                </c:pt>
                <c:pt idx="80">
                  <c:v>2.3549602042392759E-2</c:v>
                </c:pt>
                <c:pt idx="81">
                  <c:v>1.8239525307331143E-2</c:v>
                </c:pt>
                <c:pt idx="82">
                  <c:v>1.4119707692705772E-2</c:v>
                </c:pt>
                <c:pt idx="83">
                  <c:v>1.0925153478023171E-2</c:v>
                </c:pt>
                <c:pt idx="84">
                  <c:v>3.5466627749432808E-2</c:v>
                </c:pt>
                <c:pt idx="85">
                  <c:v>4.4331863902153101E-2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90-4E94-B118-DBC3D4DAE59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Sheet1!$R$57:$CY$57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2.8466788996844242E-3</c:v>
                </c:pt>
                <c:pt idx="3">
                  <c:v>2.1011496004486936E-2</c:v>
                </c:pt>
                <c:pt idx="4">
                  <c:v>6.8282782758994839E-2</c:v>
                </c:pt>
                <c:pt idx="5">
                  <c:v>0.15496623902827827</c:v>
                </c:pt>
                <c:pt idx="6">
                  <c:v>0.28605248415303069</c:v>
                </c:pt>
                <c:pt idx="7">
                  <c:v>0.46173841787230957</c:v>
                </c:pt>
                <c:pt idx="8">
                  <c:v>0.62636591436132993</c:v>
                </c:pt>
                <c:pt idx="9">
                  <c:v>0.76752859544675966</c:v>
                </c:pt>
                <c:pt idx="10">
                  <c:v>0.869052244899023</c:v>
                </c:pt>
                <c:pt idx="11">
                  <c:v>0.91739427803992302</c:v>
                </c:pt>
                <c:pt idx="12">
                  <c:v>0.90169663729438165</c:v>
                </c:pt>
                <c:pt idx="13">
                  <c:v>0.92926432645624868</c:v>
                </c:pt>
                <c:pt idx="14">
                  <c:v>0.92620987349080452</c:v>
                </c:pt>
                <c:pt idx="15">
                  <c:v>0.88444014559617823</c:v>
                </c:pt>
                <c:pt idx="16">
                  <c:v>0.79697775846735164</c:v>
                </c:pt>
                <c:pt idx="17">
                  <c:v>0.65931205227228062</c:v>
                </c:pt>
                <c:pt idx="18">
                  <c:v>0.72423506719983088</c:v>
                </c:pt>
                <c:pt idx="19">
                  <c:v>0.79609013478309776</c:v>
                </c:pt>
                <c:pt idx="20">
                  <c:v>0.8734085896618955</c:v>
                </c:pt>
                <c:pt idx="21">
                  <c:v>0.95504912226305905</c:v>
                </c:pt>
                <c:pt idx="22">
                  <c:v>1.0397051892501672</c:v>
                </c:pt>
                <c:pt idx="23">
                  <c:v>1.0234636816844145</c:v>
                </c:pt>
                <c:pt idx="24">
                  <c:v>0.98945798944189223</c:v>
                </c:pt>
                <c:pt idx="25">
                  <c:v>0.93818084634634513</c:v>
                </c:pt>
                <c:pt idx="26">
                  <c:v>0.87016856444472968</c:v>
                </c:pt>
                <c:pt idx="27">
                  <c:v>0.78601921948407816</c:v>
                </c:pt>
                <c:pt idx="28">
                  <c:v>0.82706989803126241</c:v>
                </c:pt>
                <c:pt idx="29">
                  <c:v>0.87002550298403702</c:v>
                </c:pt>
                <c:pt idx="30">
                  <c:v>0.91522228581948639</c:v>
                </c:pt>
                <c:pt idx="31">
                  <c:v>0.96324259161622661</c:v>
                </c:pt>
                <c:pt idx="32">
                  <c:v>1.0132857856199495</c:v>
                </c:pt>
                <c:pt idx="33">
                  <c:v>0.96361453258829888</c:v>
                </c:pt>
                <c:pt idx="34">
                  <c:v>0.90528968199515036</c:v>
                </c:pt>
                <c:pt idx="35">
                  <c:v>0.83783208475033966</c:v>
                </c:pt>
                <c:pt idx="36">
                  <c:v>0.76052141431109488</c:v>
                </c:pt>
                <c:pt idx="37">
                  <c:v>0.67252549975213061</c:v>
                </c:pt>
                <c:pt idx="38">
                  <c:v>0.70659807620499604</c:v>
                </c:pt>
                <c:pt idx="39">
                  <c:v>0.74364022344199099</c:v>
                </c:pt>
                <c:pt idx="40">
                  <c:v>0.78368540094156436</c:v>
                </c:pt>
                <c:pt idx="41">
                  <c:v>0.82653576757401215</c:v>
                </c:pt>
                <c:pt idx="42">
                  <c:v>0.87162922534563658</c:v>
                </c:pt>
                <c:pt idx="43">
                  <c:v>0.96898691378379209</c:v>
                </c:pt>
                <c:pt idx="44">
                  <c:v>1.0727537508266143</c:v>
                </c:pt>
                <c:pt idx="45">
                  <c:v>1.1795900338433933</c:v>
                </c:pt>
                <c:pt idx="46">
                  <c:v>1.2817857731909776</c:v>
                </c:pt>
                <c:pt idx="47">
                  <c:v>1.3700492761512084</c:v>
                </c:pt>
                <c:pt idx="48">
                  <c:v>1.3782864865326079</c:v>
                </c:pt>
                <c:pt idx="49">
                  <c:v>1.3654702708409892</c:v>
                </c:pt>
                <c:pt idx="50">
                  <c:v>1.3359000039709821</c:v>
                </c:pt>
                <c:pt idx="51">
                  <c:v>1.2948946638634864</c:v>
                </c:pt>
                <c:pt idx="52">
                  <c:v>1.2473912248163845</c:v>
                </c:pt>
                <c:pt idx="53">
                  <c:v>1.5315614841485992</c:v>
                </c:pt>
                <c:pt idx="54">
                  <c:v>1.7880753008276979</c:v>
                </c:pt>
                <c:pt idx="55">
                  <c:v>2.0224751565785049</c:v>
                </c:pt>
                <c:pt idx="56">
                  <c:v>2.2409215854246871</c:v>
                </c:pt>
                <c:pt idx="57">
                  <c:v>2.4488709707071545</c:v>
                </c:pt>
                <c:pt idx="58">
                  <c:v>2.3737099470659366</c:v>
                </c:pt>
                <c:pt idx="59">
                  <c:v>2.3042584793670611</c:v>
                </c:pt>
                <c:pt idx="60">
                  <c:v>2.2350473914993643</c:v>
                </c:pt>
                <c:pt idx="61">
                  <c:v>2.1627945286133294</c:v>
                </c:pt>
                <c:pt idx="62">
                  <c:v>2.0850031826613784</c:v>
                </c:pt>
                <c:pt idx="63">
                  <c:v>2.4373951896674426</c:v>
                </c:pt>
                <c:pt idx="64">
                  <c:v>2.7473695698809824</c:v>
                </c:pt>
                <c:pt idx="65">
                  <c:v>3.0112888360310457</c:v>
                </c:pt>
                <c:pt idx="66">
                  <c:v>3.2246430658637646</c:v>
                </c:pt>
                <c:pt idx="67">
                  <c:v>2.7884970562559661</c:v>
                </c:pt>
                <c:pt idx="68">
                  <c:v>2.1672405906494965</c:v>
                </c:pt>
                <c:pt idx="69">
                  <c:v>1.6842884094657302</c:v>
                </c:pt>
                <c:pt idx="70">
                  <c:v>1.3078485891157281</c:v>
                </c:pt>
                <c:pt idx="71">
                  <c:v>1.0142011803544839</c:v>
                </c:pt>
                <c:pt idx="72">
                  <c:v>0.78526280608611987</c:v>
                </c:pt>
                <c:pt idx="73">
                  <c:v>0.60700966544886037</c:v>
                </c:pt>
                <c:pt idx="74">
                  <c:v>0.4684569791225115</c:v>
                </c:pt>
                <c:pt idx="75">
                  <c:v>0.36096210953291802</c:v>
                </c:pt>
                <c:pt idx="76">
                  <c:v>0.27771877850215754</c:v>
                </c:pt>
                <c:pt idx="77">
                  <c:v>0.21337233822941609</c:v>
                </c:pt>
                <c:pt idx="78">
                  <c:v>0.16371859693068025</c:v>
                </c:pt>
                <c:pt idx="79">
                  <c:v>0.1254646295979</c:v>
                </c:pt>
                <c:pt idx="80">
                  <c:v>9.6037791592053418E-2</c:v>
                </c:pt>
                <c:pt idx="81">
                  <c:v>7.3433166213297818E-2</c:v>
                </c:pt>
                <c:pt idx="82">
                  <c:v>5.6091975387366183E-2</c:v>
                </c:pt>
                <c:pt idx="83">
                  <c:v>4.2804986431958618E-2</c:v>
                </c:pt>
                <c:pt idx="84">
                  <c:v>9.4606682876307788E-2</c:v>
                </c:pt>
                <c:pt idx="85">
                  <c:v>0.10951189738992459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190-4E94-B118-DBC3D4DAE59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Sheet1!$R$58:$CY$58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1.0394865955103102E-3</c:v>
                </c:pt>
                <c:pt idx="3">
                  <c:v>8.9230917833051319E-3</c:v>
                </c:pt>
                <c:pt idx="4">
                  <c:v>3.2624705151225133E-2</c:v>
                </c:pt>
                <c:pt idx="5">
                  <c:v>8.1380805617141949E-2</c:v>
                </c:pt>
                <c:pt idx="6">
                  <c:v>0.16288245940751409</c:v>
                </c:pt>
                <c:pt idx="7">
                  <c:v>0.28268542318220757</c:v>
                </c:pt>
                <c:pt idx="8">
                  <c:v>0.40714555349761694</c:v>
                </c:pt>
                <c:pt idx="9">
                  <c:v>0.52924259634039805</c:v>
                </c:pt>
                <c:pt idx="10">
                  <c:v>0.63977176868726227</c:v>
                </c:pt>
                <c:pt idx="11">
                  <c:v>0.73017923765132597</c:v>
                </c:pt>
                <c:pt idx="12">
                  <c:v>0.79329957694173103</c:v>
                </c:pt>
                <c:pt idx="13">
                  <c:v>0.83955789590654484</c:v>
                </c:pt>
                <c:pt idx="14">
                  <c:v>0.85304957679043425</c:v>
                </c:pt>
                <c:pt idx="15">
                  <c:v>0.82506869534835403</c:v>
                </c:pt>
                <c:pt idx="16">
                  <c:v>0.74693045855256746</c:v>
                </c:pt>
                <c:pt idx="17">
                  <c:v>0.61215205533628847</c:v>
                </c:pt>
                <c:pt idx="18">
                  <c:v>0.68094543341462233</c:v>
                </c:pt>
                <c:pt idx="19">
                  <c:v>0.76096933829793145</c:v>
                </c:pt>
                <c:pt idx="20">
                  <c:v>0.85034433649514662</c:v>
                </c:pt>
                <c:pt idx="21">
                  <c:v>0.94795826471029554</c:v>
                </c:pt>
                <c:pt idx="22">
                  <c:v>1.0532002766968533</c:v>
                </c:pt>
                <c:pt idx="23">
                  <c:v>1.0384773531432652</c:v>
                </c:pt>
                <c:pt idx="24">
                  <c:v>0.99830252996460556</c:v>
                </c:pt>
                <c:pt idx="25">
                  <c:v>0.93275352898332475</c:v>
                </c:pt>
                <c:pt idx="26">
                  <c:v>0.84188180834330606</c:v>
                </c:pt>
                <c:pt idx="27">
                  <c:v>0.72600852721730824</c:v>
                </c:pt>
                <c:pt idx="28">
                  <c:v>0.77154003635845414</c:v>
                </c:pt>
                <c:pt idx="29">
                  <c:v>0.82016176160367971</c:v>
                </c:pt>
                <c:pt idx="30">
                  <c:v>0.8718865821701427</c:v>
                </c:pt>
                <c:pt idx="31">
                  <c:v>0.92714803543911706</c:v>
                </c:pt>
                <c:pt idx="32">
                  <c:v>0.98656213146658367</c:v>
                </c:pt>
                <c:pt idx="33">
                  <c:v>0.94003754181950328</c:v>
                </c:pt>
                <c:pt idx="34">
                  <c:v>0.88176111841634019</c:v>
                </c:pt>
                <c:pt idx="35">
                  <c:v>0.81123663460381179</c:v>
                </c:pt>
                <c:pt idx="36">
                  <c:v>0.72764666839606129</c:v>
                </c:pt>
                <c:pt idx="37">
                  <c:v>0.63005665616316553</c:v>
                </c:pt>
                <c:pt idx="38">
                  <c:v>0.66645196194009426</c:v>
                </c:pt>
                <c:pt idx="39">
                  <c:v>0.7062148687241685</c:v>
                </c:pt>
                <c:pt idx="40">
                  <c:v>0.74930314828031763</c:v>
                </c:pt>
                <c:pt idx="41">
                  <c:v>0.7955625814595475</c:v>
                </c:pt>
                <c:pt idx="42">
                  <c:v>0.84452271183011351</c:v>
                </c:pt>
                <c:pt idx="43">
                  <c:v>0.90022772433265319</c:v>
                </c:pt>
                <c:pt idx="44">
                  <c:v>0.95770412923475989</c:v>
                </c:pt>
                <c:pt idx="45">
                  <c:v>1.014123721678192</c:v>
                </c:pt>
                <c:pt idx="46">
                  <c:v>1.0629964973488748</c:v>
                </c:pt>
                <c:pt idx="47">
                  <c:v>1.096856049589223</c:v>
                </c:pt>
                <c:pt idx="48">
                  <c:v>1.1058698780480085</c:v>
                </c:pt>
                <c:pt idx="49">
                  <c:v>1.0959412731794063</c:v>
                </c:pt>
                <c:pt idx="50">
                  <c:v>1.0705781236061593</c:v>
                </c:pt>
                <c:pt idx="51">
                  <c:v>1.0344123953620759</c:v>
                </c:pt>
                <c:pt idx="52">
                  <c:v>0.9918840611400439</c:v>
                </c:pt>
                <c:pt idx="53">
                  <c:v>1.2035459050211206</c:v>
                </c:pt>
                <c:pt idx="54">
                  <c:v>1.3907900988689763</c:v>
                </c:pt>
                <c:pt idx="55">
                  <c:v>1.5578470428781184</c:v>
                </c:pt>
                <c:pt idx="56">
                  <c:v>1.7096385920401926</c:v>
                </c:pt>
                <c:pt idx="57">
                  <c:v>1.8507468857335865</c:v>
                </c:pt>
                <c:pt idx="58">
                  <c:v>1.7798266142230426</c:v>
                </c:pt>
                <c:pt idx="59">
                  <c:v>1.7165197869377209</c:v>
                </c:pt>
                <c:pt idx="60">
                  <c:v>1.6546167936776512</c:v>
                </c:pt>
                <c:pt idx="61">
                  <c:v>1.5917909140268167</c:v>
                </c:pt>
                <c:pt idx="62">
                  <c:v>1.5262962811246827</c:v>
                </c:pt>
                <c:pt idx="63">
                  <c:v>1.6443902889278192</c:v>
                </c:pt>
                <c:pt idx="64">
                  <c:v>1.740493551551995</c:v>
                </c:pt>
                <c:pt idx="65">
                  <c:v>1.8123467800567044</c:v>
                </c:pt>
                <c:pt idx="66">
                  <c:v>1.8578521653163103</c:v>
                </c:pt>
                <c:pt idx="67">
                  <c:v>1.5445745245322078</c:v>
                </c:pt>
                <c:pt idx="68">
                  <c:v>1.18607530656344</c:v>
                </c:pt>
                <c:pt idx="69">
                  <c:v>0.91116564111655385</c:v>
                </c:pt>
                <c:pt idx="70">
                  <c:v>0.69997414380075784</c:v>
                </c:pt>
                <c:pt idx="71">
                  <c:v>0.53753380861438715</c:v>
                </c:pt>
                <c:pt idx="72">
                  <c:v>0.41252766483618925</c:v>
                </c:pt>
                <c:pt idx="73">
                  <c:v>0.31633796850303841</c:v>
                </c:pt>
                <c:pt idx="74">
                  <c:v>0.24236028712316782</c:v>
                </c:pt>
                <c:pt idx="75">
                  <c:v>0.18551021541172405</c:v>
                </c:pt>
                <c:pt idx="76">
                  <c:v>0.141863259215642</c:v>
                </c:pt>
                <c:pt idx="77">
                  <c:v>0.10838681322006327</c:v>
                </c:pt>
                <c:pt idx="78">
                  <c:v>8.2737269499923299E-2</c:v>
                </c:pt>
                <c:pt idx="79">
                  <c:v>6.3104522142708855E-2</c:v>
                </c:pt>
                <c:pt idx="80">
                  <c:v>4.8091862716866017E-2</c:v>
                </c:pt>
                <c:pt idx="81">
                  <c:v>3.6622817987750772E-2</c:v>
                </c:pt>
                <c:pt idx="82">
                  <c:v>2.7868758860764311E-2</c:v>
                </c:pt>
                <c:pt idx="83">
                  <c:v>2.1192639159008188E-2</c:v>
                </c:pt>
                <c:pt idx="84">
                  <c:v>5.0577724889238229E-2</c:v>
                </c:pt>
                <c:pt idx="85">
                  <c:v>6.0421123612987127E-2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90-4E94-B118-DBC3D4DAE59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Sheet1!$R$59:$CY$59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1.1780138141687278E-3</c:v>
                </c:pt>
                <c:pt idx="3">
                  <c:v>1.0137849269059933E-2</c:v>
                </c:pt>
                <c:pt idx="4">
                  <c:v>3.7198839201026408E-2</c:v>
                </c:pt>
                <c:pt idx="5">
                  <c:v>9.3171756969329195E-2</c:v>
                </c:pt>
                <c:pt idx="6">
                  <c:v>0.18731591986941951</c:v>
                </c:pt>
                <c:pt idx="7">
                  <c:v>0.32661498286118457</c:v>
                </c:pt>
                <c:pt idx="8">
                  <c:v>0.46071120300037688</c:v>
                </c:pt>
                <c:pt idx="9">
                  <c:v>0.57922522312290348</c:v>
                </c:pt>
                <c:pt idx="10">
                  <c:v>0.66925051209386721</c:v>
                </c:pt>
                <c:pt idx="11">
                  <c:v>0.71853690169019746</c:v>
                </c:pt>
                <c:pt idx="12">
                  <c:v>0.71667221646455959</c:v>
                </c:pt>
                <c:pt idx="13">
                  <c:v>0.7500542323595466</c:v>
                </c:pt>
                <c:pt idx="14">
                  <c:v>0.75995346190932733</c:v>
                </c:pt>
                <c:pt idx="15">
                  <c:v>0.73842320748710122</c:v>
                </c:pt>
                <c:pt idx="16">
                  <c:v>0.67846202612938189</c:v>
                </c:pt>
                <c:pt idx="17">
                  <c:v>0.57483650206653247</c:v>
                </c:pt>
                <c:pt idx="18">
                  <c:v>0.63887994758710231</c:v>
                </c:pt>
                <c:pt idx="19">
                  <c:v>0.71198556375298971</c:v>
                </c:pt>
                <c:pt idx="20">
                  <c:v>0.79264201567479264</c:v>
                </c:pt>
                <c:pt idx="21">
                  <c:v>0.8799798605077046</c:v>
                </c:pt>
                <c:pt idx="22">
                  <c:v>0.97356380946862586</c:v>
                </c:pt>
                <c:pt idx="23">
                  <c:v>0.97591322369758149</c:v>
                </c:pt>
                <c:pt idx="24">
                  <c:v>0.9605277854033859</c:v>
                </c:pt>
                <c:pt idx="25">
                  <c:v>0.9271908175198168</c:v>
                </c:pt>
                <c:pt idx="26">
                  <c:v>0.87559822008837118</c:v>
                </c:pt>
                <c:pt idx="27">
                  <c:v>0.8055271219531287</c:v>
                </c:pt>
                <c:pt idx="28">
                  <c:v>0.8596280545592242</c:v>
                </c:pt>
                <c:pt idx="29">
                  <c:v>0.91755166624708673</c:v>
                </c:pt>
                <c:pt idx="30">
                  <c:v>0.97958117463184502</c:v>
                </c:pt>
                <c:pt idx="31">
                  <c:v>1.0463836025616871</c:v>
                </c:pt>
                <c:pt idx="32">
                  <c:v>1.1188015133053422</c:v>
                </c:pt>
                <c:pt idx="33">
                  <c:v>1.0916617233448414</c:v>
                </c:pt>
                <c:pt idx="34">
                  <c:v>1.0539055527897776</c:v>
                </c:pt>
                <c:pt idx="35">
                  <c:v>1.0048415582937804</c:v>
                </c:pt>
                <c:pt idx="36">
                  <c:v>0.94341038630943341</c:v>
                </c:pt>
                <c:pt idx="37">
                  <c:v>0.86834675966058217</c:v>
                </c:pt>
                <c:pt idx="38">
                  <c:v>0.92580827431494295</c:v>
                </c:pt>
                <c:pt idx="39">
                  <c:v>0.98924281842320394</c:v>
                </c:pt>
                <c:pt idx="40">
                  <c:v>1.0588662900801524</c:v>
                </c:pt>
                <c:pt idx="41">
                  <c:v>1.1347161364764748</c:v>
                </c:pt>
                <c:pt idx="42">
                  <c:v>1.216393465161441</c:v>
                </c:pt>
                <c:pt idx="43">
                  <c:v>1.3218641991435101</c:v>
                </c:pt>
                <c:pt idx="44">
                  <c:v>1.4345389218331321</c:v>
                </c:pt>
                <c:pt idx="45">
                  <c:v>1.5502797027911024</c:v>
                </c:pt>
                <c:pt idx="46">
                  <c:v>1.6586602500839367</c:v>
                </c:pt>
                <c:pt idx="47">
                  <c:v>1.7470513705737587</c:v>
                </c:pt>
                <c:pt idx="48">
                  <c:v>1.7838728561300343</c:v>
                </c:pt>
                <c:pt idx="49">
                  <c:v>1.7914288210876554</c:v>
                </c:pt>
                <c:pt idx="50">
                  <c:v>1.7746339863064626</c:v>
                </c:pt>
                <c:pt idx="51">
                  <c:v>1.7404359162195568</c:v>
                </c:pt>
                <c:pt idx="52">
                  <c:v>1.6955239178395372</c:v>
                </c:pt>
                <c:pt idx="53">
                  <c:v>2.0605943745794724</c:v>
                </c:pt>
                <c:pt idx="54">
                  <c:v>2.4006559650921089</c:v>
                </c:pt>
                <c:pt idx="55">
                  <c:v>2.7223577186429715</c:v>
                </c:pt>
                <c:pt idx="56">
                  <c:v>3.0336115776532511</c:v>
                </c:pt>
                <c:pt idx="57">
                  <c:v>3.3418979172316932</c:v>
                </c:pt>
                <c:pt idx="58">
                  <c:v>3.2864345285332286</c:v>
                </c:pt>
                <c:pt idx="59">
                  <c:v>3.2407649106307823</c:v>
                </c:pt>
                <c:pt idx="60">
                  <c:v>3.2006332182874515</c:v>
                </c:pt>
                <c:pt idx="61">
                  <c:v>3.1618925265579736</c:v>
                </c:pt>
                <c:pt idx="62">
                  <c:v>3.1134469426166147</c:v>
                </c:pt>
                <c:pt idx="63">
                  <c:v>3.464347097068849</c:v>
                </c:pt>
                <c:pt idx="64">
                  <c:v>3.7851649562089702</c:v>
                </c:pt>
                <c:pt idx="65">
                  <c:v>4.067797153151119</c:v>
                </c:pt>
                <c:pt idx="66">
                  <c:v>4.3038308813038428</c:v>
                </c:pt>
                <c:pt idx="67">
                  <c:v>3.6913711124220776</c:v>
                </c:pt>
                <c:pt idx="68">
                  <c:v>2.9158783401136148</c:v>
                </c:pt>
                <c:pt idx="69">
                  <c:v>2.3018682242780018</c:v>
                </c:pt>
                <c:pt idx="70">
                  <c:v>1.8153492416663575</c:v>
                </c:pt>
                <c:pt idx="71">
                  <c:v>1.4297820223591093</c:v>
                </c:pt>
                <c:pt idx="72">
                  <c:v>1.1244051861623927</c:v>
                </c:pt>
                <c:pt idx="73">
                  <c:v>0.88283651305371158</c:v>
                </c:pt>
                <c:pt idx="74">
                  <c:v>0.69205008022807046</c:v>
                </c:pt>
                <c:pt idx="75">
                  <c:v>0.54164096934666839</c:v>
                </c:pt>
                <c:pt idx="76">
                  <c:v>0.42328346510276721</c:v>
                </c:pt>
                <c:pt idx="77">
                  <c:v>0.33031762043468893</c:v>
                </c:pt>
                <c:pt idx="78">
                  <c:v>0.25742425825132198</c:v>
                </c:pt>
                <c:pt idx="79">
                  <c:v>0.20036445871281566</c:v>
                </c:pt>
                <c:pt idx="80">
                  <c:v>0.15576860224988526</c:v>
                </c:pt>
                <c:pt idx="81">
                  <c:v>0.12096492788570114</c:v>
                </c:pt>
                <c:pt idx="82">
                  <c:v>9.3840260055456676E-2</c:v>
                </c:pt>
                <c:pt idx="83">
                  <c:v>7.2727152832129036E-2</c:v>
                </c:pt>
                <c:pt idx="84">
                  <c:v>0.14838176173096915</c:v>
                </c:pt>
                <c:pt idx="85">
                  <c:v>0.17431446964973679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190-4E94-B118-DBC3D4DAE59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Sheet1!$R$60:$CY$60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1.059534781183886E-3</c:v>
                </c:pt>
                <c:pt idx="3">
                  <c:v>9.1275907832589799E-3</c:v>
                </c:pt>
                <c:pt idx="4">
                  <c:v>3.3551732925199682E-2</c:v>
                </c:pt>
                <c:pt idx="5">
                  <c:v>8.4177097675308038E-2</c:v>
                </c:pt>
                <c:pt idx="6">
                  <c:v>0.16948979773222878</c:v>
                </c:pt>
                <c:pt idx="7">
                  <c:v>0.29594270742294165</c:v>
                </c:pt>
                <c:pt idx="8">
                  <c:v>0.42925270042946867</c:v>
                </c:pt>
                <c:pt idx="9">
                  <c:v>0.56231320209104962</c:v>
                </c:pt>
                <c:pt idx="10">
                  <c:v>0.68561306160583635</c:v>
                </c:pt>
                <c:pt idx="11">
                  <c:v>0.78998009242224576</c:v>
                </c:pt>
                <c:pt idx="12">
                  <c:v>0.86736470033348378</c:v>
                </c:pt>
                <c:pt idx="13">
                  <c:v>0.91582707063685942</c:v>
                </c:pt>
                <c:pt idx="14">
                  <c:v>0.92410603388283008</c:v>
                </c:pt>
                <c:pt idx="15">
                  <c:v>0.88289517687516739</c:v>
                </c:pt>
                <c:pt idx="16">
                  <c:v>0.78350878438019367</c:v>
                </c:pt>
                <c:pt idx="17">
                  <c:v>0.62026502421931673</c:v>
                </c:pt>
                <c:pt idx="18">
                  <c:v>0.68623058292402783</c:v>
                </c:pt>
                <c:pt idx="19">
                  <c:v>0.76277298689860817</c:v>
                </c:pt>
                <c:pt idx="20">
                  <c:v>0.84800198411283145</c:v>
                </c:pt>
                <c:pt idx="21">
                  <c:v>0.94085022245517702</c:v>
                </c:pt>
                <c:pt idx="22">
                  <c:v>1.0407899875712652</c:v>
                </c:pt>
                <c:pt idx="23">
                  <c:v>1.0461987295847588</c:v>
                </c:pt>
                <c:pt idx="24">
                  <c:v>1.0332762679317384</c:v>
                </c:pt>
                <c:pt idx="25">
                  <c:v>1.0017260249346047</c:v>
                </c:pt>
                <c:pt idx="26">
                  <c:v>0.95117209608327136</c:v>
                </c:pt>
                <c:pt idx="27">
                  <c:v>0.88132937700212644</c:v>
                </c:pt>
                <c:pt idx="28">
                  <c:v>0.94118468542947253</c:v>
                </c:pt>
                <c:pt idx="29">
                  <c:v>1.0055363631290135</c:v>
                </c:pt>
                <c:pt idx="30">
                  <c:v>1.0746957895055218</c:v>
                </c:pt>
                <c:pt idx="31">
                  <c:v>1.14938324972891</c:v>
                </c:pt>
                <c:pt idx="32">
                  <c:v>1.2305058967304419</c:v>
                </c:pt>
                <c:pt idx="33">
                  <c:v>1.1834884920215818</c:v>
                </c:pt>
                <c:pt idx="34">
                  <c:v>1.1211598468616255</c:v>
                </c:pt>
                <c:pt idx="35">
                  <c:v>1.0426719564390212</c:v>
                </c:pt>
                <c:pt idx="36">
                  <c:v>0.94677952371214613</c:v>
                </c:pt>
                <c:pt idx="37">
                  <c:v>0.83208218559344305</c:v>
                </c:pt>
                <c:pt idx="38">
                  <c:v>0.88456225054330251</c:v>
                </c:pt>
                <c:pt idx="39">
                  <c:v>0.94222314488521697</c:v>
                </c:pt>
                <c:pt idx="40">
                  <c:v>1.0050421150483926</c:v>
                </c:pt>
                <c:pt idx="41">
                  <c:v>1.0728459787387428</c:v>
                </c:pt>
                <c:pt idx="42">
                  <c:v>1.1450633560787353</c:v>
                </c:pt>
                <c:pt idx="43">
                  <c:v>1.2164130544992036</c:v>
                </c:pt>
                <c:pt idx="44">
                  <c:v>1.2894944499359573</c:v>
                </c:pt>
                <c:pt idx="45">
                  <c:v>1.3603809769809565</c:v>
                </c:pt>
                <c:pt idx="46">
                  <c:v>1.4203417254331958</c:v>
                </c:pt>
                <c:pt idx="47">
                  <c:v>1.4596867983668949</c:v>
                </c:pt>
                <c:pt idx="48">
                  <c:v>1.4788993862348676</c:v>
                </c:pt>
                <c:pt idx="49">
                  <c:v>1.4732322595812046</c:v>
                </c:pt>
                <c:pt idx="50">
                  <c:v>1.4471376785918193</c:v>
                </c:pt>
                <c:pt idx="51">
                  <c:v>1.4065759382408622</c:v>
                </c:pt>
                <c:pt idx="52">
                  <c:v>1.3572428930373543</c:v>
                </c:pt>
                <c:pt idx="53">
                  <c:v>1.6722934042227087</c:v>
                </c:pt>
                <c:pt idx="54">
                  <c:v>1.9569786109653913</c:v>
                </c:pt>
                <c:pt idx="55">
                  <c:v>2.2169551796628753</c:v>
                </c:pt>
                <c:pt idx="56">
                  <c:v>2.4591605991567493</c:v>
                </c:pt>
                <c:pt idx="57">
                  <c:v>2.6903319618694534</c:v>
                </c:pt>
                <c:pt idx="58">
                  <c:v>2.6064711285897779</c:v>
                </c:pt>
                <c:pt idx="59">
                  <c:v>2.5260394320335746</c:v>
                </c:pt>
                <c:pt idx="60">
                  <c:v>2.4452711476694118</c:v>
                </c:pt>
                <c:pt idx="61">
                  <c:v>2.3606640875445639</c:v>
                </c:pt>
                <c:pt idx="62">
                  <c:v>2.2692894996802528</c:v>
                </c:pt>
                <c:pt idx="63">
                  <c:v>2.324642797196613</c:v>
                </c:pt>
                <c:pt idx="64">
                  <c:v>2.3559277719483656</c:v>
                </c:pt>
                <c:pt idx="65">
                  <c:v>2.3600834056662037</c:v>
                </c:pt>
                <c:pt idx="66">
                  <c:v>2.3348572952372542</c:v>
                </c:pt>
                <c:pt idx="67">
                  <c:v>1.8788735536135235</c:v>
                </c:pt>
                <c:pt idx="68">
                  <c:v>1.4334669703386056</c:v>
                </c:pt>
                <c:pt idx="69">
                  <c:v>1.0933259900949572</c:v>
                </c:pt>
                <c:pt idx="70">
                  <c:v>0.83341133300417869</c:v>
                </c:pt>
                <c:pt idx="71">
                  <c:v>0.63475810343742045</c:v>
                </c:pt>
                <c:pt idx="72">
                  <c:v>0.48297286831580083</c:v>
                </c:pt>
                <c:pt idx="73">
                  <c:v>0.36708220677787762</c:v>
                </c:pt>
                <c:pt idx="74">
                  <c:v>0.27868691601006468</c:v>
                </c:pt>
                <c:pt idx="75">
                  <c:v>0.21134234379747469</c:v>
                </c:pt>
                <c:pt idx="76">
                  <c:v>0.16009870546643393</c:v>
                </c:pt>
                <c:pt idx="77">
                  <c:v>0.1211548635432331</c:v>
                </c:pt>
                <c:pt idx="78">
                  <c:v>9.1594304676229518E-2</c:v>
                </c:pt>
                <c:pt idx="79">
                  <c:v>6.9182147095607424E-2</c:v>
                </c:pt>
                <c:pt idx="80">
                  <c:v>5.2208390338558959E-2</c:v>
                </c:pt>
                <c:pt idx="81">
                  <c:v>3.936668372685001E-2</c:v>
                </c:pt>
                <c:pt idx="82">
                  <c:v>2.9660586709964361E-2</c:v>
                </c:pt>
                <c:pt idx="83">
                  <c:v>2.2331178396987176E-2</c:v>
                </c:pt>
                <c:pt idx="84">
                  <c:v>5.3370532866776156E-2</c:v>
                </c:pt>
                <c:pt idx="85">
                  <c:v>6.3283082955878478E-2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90-4E94-B118-DBC3D4DAE59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Sheet1!$R$61:$CY$61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1.5555318971454033E-3</c:v>
                </c:pt>
                <c:pt idx="3">
                  <c:v>1.3362487820246974E-2</c:v>
                </c:pt>
                <c:pt idx="4">
                  <c:v>4.8939792656662089E-2</c:v>
                </c:pt>
                <c:pt idx="5">
                  <c:v>0.12226577306042695</c:v>
                </c:pt>
                <c:pt idx="6">
                  <c:v>0.2450397304780276</c:v>
                </c:pt>
                <c:pt idx="7">
                  <c:v>0.42576527162930033</c:v>
                </c:pt>
                <c:pt idx="8">
                  <c:v>0.65098854815719476</c:v>
                </c:pt>
                <c:pt idx="9">
                  <c:v>0.91879647473864223</c:v>
                </c:pt>
                <c:pt idx="10">
                  <c:v>1.2254925538348185</c:v>
                </c:pt>
                <c:pt idx="11">
                  <c:v>1.5699199152599559</c:v>
                </c:pt>
                <c:pt idx="12">
                  <c:v>1.9563031682441421</c:v>
                </c:pt>
                <c:pt idx="13">
                  <c:v>2.124355675627374</c:v>
                </c:pt>
                <c:pt idx="14">
                  <c:v>2.1736166924036202</c:v>
                </c:pt>
                <c:pt idx="15">
                  <c:v>2.0849190215041804</c:v>
                </c:pt>
                <c:pt idx="16">
                  <c:v>1.8341117529221651</c:v>
                </c:pt>
                <c:pt idx="17">
                  <c:v>1.4051012559274478</c:v>
                </c:pt>
                <c:pt idx="18">
                  <c:v>1.5567325742632609</c:v>
                </c:pt>
                <c:pt idx="19">
                  <c:v>1.7392075498233108</c:v>
                </c:pt>
                <c:pt idx="20">
                  <c:v>1.9473752789125129</c:v>
                </c:pt>
                <c:pt idx="21">
                  <c:v>2.178378499394678</c:v>
                </c:pt>
                <c:pt idx="22">
                  <c:v>2.4308100054454154</c:v>
                </c:pt>
                <c:pt idx="23">
                  <c:v>2.4031046037742541</c:v>
                </c:pt>
                <c:pt idx="24">
                  <c:v>2.3122901495462043</c:v>
                </c:pt>
                <c:pt idx="25">
                  <c:v>2.1585332059212368</c:v>
                </c:pt>
                <c:pt idx="26">
                  <c:v>1.9418878922371865</c:v>
                </c:pt>
                <c:pt idx="27">
                  <c:v>1.6632014637154595</c:v>
                </c:pt>
                <c:pt idx="28">
                  <c:v>1.7687672013755968</c:v>
                </c:pt>
                <c:pt idx="29">
                  <c:v>1.8831472744045525</c:v>
                </c:pt>
                <c:pt idx="30">
                  <c:v>2.0060808885254606</c:v>
                </c:pt>
                <c:pt idx="31">
                  <c:v>2.1384366503454846</c:v>
                </c:pt>
                <c:pt idx="32">
                  <c:v>2.2815902125643581</c:v>
                </c:pt>
                <c:pt idx="33">
                  <c:v>2.1443343549132501</c:v>
                </c:pt>
                <c:pt idx="34">
                  <c:v>1.9722012399949507</c:v>
                </c:pt>
                <c:pt idx="35">
                  <c:v>1.7642517169321801</c:v>
                </c:pt>
                <c:pt idx="36">
                  <c:v>1.5188673296864592</c:v>
                </c:pt>
                <c:pt idx="37">
                  <c:v>1.2343616502372101</c:v>
                </c:pt>
                <c:pt idx="38">
                  <c:v>1.3021835095751237</c:v>
                </c:pt>
                <c:pt idx="39">
                  <c:v>1.3764175085652854</c:v>
                </c:pt>
                <c:pt idx="40">
                  <c:v>1.456723034086997</c:v>
                </c:pt>
                <c:pt idx="41">
                  <c:v>1.542622727846088</c:v>
                </c:pt>
                <c:pt idx="42">
                  <c:v>1.6330836087135905</c:v>
                </c:pt>
                <c:pt idx="43">
                  <c:v>1.6802131429091616</c:v>
                </c:pt>
                <c:pt idx="44">
                  <c:v>1.7227218213230131</c:v>
                </c:pt>
                <c:pt idx="45">
                  <c:v>1.7554503745720429</c:v>
                </c:pt>
                <c:pt idx="46">
                  <c:v>1.7681128562476458</c:v>
                </c:pt>
                <c:pt idx="47">
                  <c:v>1.7508422290327283</c:v>
                </c:pt>
                <c:pt idx="48">
                  <c:v>1.7551277844236373</c:v>
                </c:pt>
                <c:pt idx="49">
                  <c:v>1.7289138024952266</c:v>
                </c:pt>
                <c:pt idx="50">
                  <c:v>1.6778676132661865</c:v>
                </c:pt>
                <c:pt idx="51">
                  <c:v>1.6095121847939151</c:v>
                </c:pt>
                <c:pt idx="52">
                  <c:v>1.5310998681327794</c:v>
                </c:pt>
                <c:pt idx="53">
                  <c:v>1.8650656284869278</c:v>
                </c:pt>
                <c:pt idx="54">
                  <c:v>2.1518806147781326</c:v>
                </c:pt>
                <c:pt idx="55">
                  <c:v>2.3986406549017771</c:v>
                </c:pt>
                <c:pt idx="56">
                  <c:v>2.6136869369152325</c:v>
                </c:pt>
                <c:pt idx="57">
                  <c:v>2.8048727700981591</c:v>
                </c:pt>
                <c:pt idx="58">
                  <c:v>2.6642373856435415</c:v>
                </c:pt>
                <c:pt idx="59">
                  <c:v>2.5371556807453106</c:v>
                </c:pt>
                <c:pt idx="60">
                  <c:v>2.4145244432871067</c:v>
                </c:pt>
                <c:pt idx="61">
                  <c:v>2.2931061012650602</c:v>
                </c:pt>
                <c:pt idx="62">
                  <c:v>2.1703657905303628</c:v>
                </c:pt>
                <c:pt idx="63">
                  <c:v>2.0707712925314317</c:v>
                </c:pt>
                <c:pt idx="64">
                  <c:v>1.963125712543681</c:v>
                </c:pt>
                <c:pt idx="65">
                  <c:v>1.8464700300334695</c:v>
                </c:pt>
                <c:pt idx="66">
                  <c:v>1.7206871393317504</c:v>
                </c:pt>
                <c:pt idx="67">
                  <c:v>1.3072448507080054</c:v>
                </c:pt>
                <c:pt idx="68">
                  <c:v>0.98136628685579519</c:v>
                </c:pt>
                <c:pt idx="69">
                  <c:v>0.73678479360911819</c:v>
                </c:pt>
                <c:pt idx="70">
                  <c:v>0.55313789438653171</c:v>
                </c:pt>
                <c:pt idx="71">
                  <c:v>0.41520908783039939</c:v>
                </c:pt>
                <c:pt idx="72">
                  <c:v>0.31160770407982585</c:v>
                </c:pt>
                <c:pt idx="73">
                  <c:v>0.23379416608526221</c:v>
                </c:pt>
                <c:pt idx="74">
                  <c:v>0.17535864620658215</c:v>
                </c:pt>
                <c:pt idx="75">
                  <c:v>0.13148573994305243</c:v>
                </c:pt>
                <c:pt idx="76">
                  <c:v>9.8555885598299892E-2</c:v>
                </c:pt>
                <c:pt idx="77">
                  <c:v>7.3847654064403356E-2</c:v>
                </c:pt>
                <c:pt idx="78">
                  <c:v>5.5314779111569866E-2</c:v>
                </c:pt>
                <c:pt idx="79">
                  <c:v>4.1418817164888301E-2</c:v>
                </c:pt>
                <c:pt idx="80">
                  <c:v>3.1003374039055617E-2</c:v>
                </c:pt>
                <c:pt idx="81">
                  <c:v>2.3199485948008618E-2</c:v>
                </c:pt>
                <c:pt idx="82">
                  <c:v>1.7354402003262669E-2</c:v>
                </c:pt>
                <c:pt idx="83">
                  <c:v>1.2977970464573539E-2</c:v>
                </c:pt>
                <c:pt idx="84">
                  <c:v>4.5541711884082188E-2</c:v>
                </c:pt>
                <c:pt idx="85">
                  <c:v>5.6312581052784604E-2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90-4E94-B118-DBC3D4DAE59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Sheet1!$R$62:$CY$62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6.3892755933888908E-4</c:v>
                </c:pt>
                <c:pt idx="3">
                  <c:v>5.4995826233910968E-3</c:v>
                </c:pt>
                <c:pt idx="4">
                  <c:v>2.0205016890783075E-2</c:v>
                </c:pt>
                <c:pt idx="5">
                  <c:v>5.0674207770604045E-2</c:v>
                </c:pt>
                <c:pt idx="6">
                  <c:v>0.10199757563564384</c:v>
                </c:pt>
                <c:pt idx="7">
                  <c:v>0.17801700417526584</c:v>
                </c:pt>
                <c:pt idx="8">
                  <c:v>0.28115481808944831</c:v>
                </c:pt>
                <c:pt idx="9">
                  <c:v>0.41320543726192466</c:v>
                </c:pt>
                <c:pt idx="10">
                  <c:v>0.57592924924818589</c:v>
                </c:pt>
                <c:pt idx="11">
                  <c:v>0.7731029040319265</c:v>
                </c:pt>
                <c:pt idx="12">
                  <c:v>1.01266639755702</c:v>
                </c:pt>
                <c:pt idx="13">
                  <c:v>1.1231791085587035</c:v>
                </c:pt>
                <c:pt idx="14">
                  <c:v>1.1684043470739649</c:v>
                </c:pt>
                <c:pt idx="15">
                  <c:v>1.1371863770979114</c:v>
                </c:pt>
                <c:pt idx="16">
                  <c:v>1.0136691794261214</c:v>
                </c:pt>
                <c:pt idx="17">
                  <c:v>0.78627886065137609</c:v>
                </c:pt>
                <c:pt idx="18">
                  <c:v>0.87749343501931854</c:v>
                </c:pt>
                <c:pt idx="19">
                  <c:v>0.98853451210624088</c:v>
                </c:pt>
                <c:pt idx="20">
                  <c:v>1.1165123873500975</c:v>
                </c:pt>
                <c:pt idx="21">
                  <c:v>1.2599426819794406</c:v>
                </c:pt>
                <c:pt idx="22">
                  <c:v>1.4181865855154427</c:v>
                </c:pt>
                <c:pt idx="23">
                  <c:v>1.41492397880817</c:v>
                </c:pt>
                <c:pt idx="24">
                  <c:v>1.3727340489759567</c:v>
                </c:pt>
                <c:pt idx="25">
                  <c:v>1.2913976788662425</c:v>
                </c:pt>
                <c:pt idx="26">
                  <c:v>1.1705916313370144</c:v>
                </c:pt>
                <c:pt idx="27">
                  <c:v>1.0104816176654059</c:v>
                </c:pt>
                <c:pt idx="28">
                  <c:v>1.0798806535625913</c:v>
                </c:pt>
                <c:pt idx="29">
                  <c:v>1.1561530612661404</c:v>
                </c:pt>
                <c:pt idx="30">
                  <c:v>1.2392793058663949</c:v>
                </c:pt>
                <c:pt idx="31">
                  <c:v>1.3299996235788736</c:v>
                </c:pt>
                <c:pt idx="32">
                  <c:v>1.429386439400008</c:v>
                </c:pt>
                <c:pt idx="33">
                  <c:v>1.3563932044444484</c:v>
                </c:pt>
                <c:pt idx="34">
                  <c:v>1.2600106332889089</c:v>
                </c:pt>
                <c:pt idx="35">
                  <c:v>1.1392362309729667</c:v>
                </c:pt>
                <c:pt idx="36">
                  <c:v>0.99258246387502791</c:v>
                </c:pt>
                <c:pt idx="37">
                  <c:v>0.81851563104708625</c:v>
                </c:pt>
                <c:pt idx="38">
                  <c:v>0.86898579243151253</c:v>
                </c:pt>
                <c:pt idx="39">
                  <c:v>0.92481559812552439</c:v>
                </c:pt>
                <c:pt idx="40">
                  <c:v>0.98585740810520772</c:v>
                </c:pt>
                <c:pt idx="41">
                  <c:v>1.0519167779788017</c:v>
                </c:pt>
                <c:pt idx="42">
                  <c:v>1.122467404438068</c:v>
                </c:pt>
                <c:pt idx="43">
                  <c:v>1.1701879527382515</c:v>
                </c:pt>
                <c:pt idx="44">
                  <c:v>1.2167088499492811</c:v>
                </c:pt>
                <c:pt idx="45">
                  <c:v>1.2582735559035811</c:v>
                </c:pt>
                <c:pt idx="46">
                  <c:v>1.2870722053537196</c:v>
                </c:pt>
                <c:pt idx="47">
                  <c:v>1.2951717533792817</c:v>
                </c:pt>
                <c:pt idx="48">
                  <c:v>1.3121389015648299</c:v>
                </c:pt>
                <c:pt idx="49">
                  <c:v>1.3070201257175111</c:v>
                </c:pt>
                <c:pt idx="50">
                  <c:v>1.283483792486821</c:v>
                </c:pt>
                <c:pt idx="51">
                  <c:v>1.2466050513567468</c:v>
                </c:pt>
                <c:pt idx="52">
                  <c:v>1.2013577894135663</c:v>
                </c:pt>
                <c:pt idx="53">
                  <c:v>1.4701014236422725</c:v>
                </c:pt>
                <c:pt idx="54">
                  <c:v>1.7104684477740426</c:v>
                </c:pt>
                <c:pt idx="55">
                  <c:v>1.9270651582745808</c:v>
                </c:pt>
                <c:pt idx="56">
                  <c:v>2.1257291758163466</c:v>
                </c:pt>
                <c:pt idx="57">
                  <c:v>2.3122306997619479</c:v>
                </c:pt>
                <c:pt idx="58">
                  <c:v>2.2323283470138038</c:v>
                </c:pt>
                <c:pt idx="59">
                  <c:v>2.1585942991738989</c:v>
                </c:pt>
                <c:pt idx="60">
                  <c:v>2.0856283885294946</c:v>
                </c:pt>
                <c:pt idx="61">
                  <c:v>2.0106030557017749</c:v>
                </c:pt>
                <c:pt idx="62">
                  <c:v>1.931123830448348</c:v>
                </c:pt>
                <c:pt idx="63">
                  <c:v>1.92292252064974</c:v>
                </c:pt>
                <c:pt idx="64">
                  <c:v>1.8997259760601126</c:v>
                </c:pt>
                <c:pt idx="65">
                  <c:v>1.8595866567767805</c:v>
                </c:pt>
                <c:pt idx="66">
                  <c:v>1.8012685297733768</c:v>
                </c:pt>
                <c:pt idx="67">
                  <c:v>1.4207260546053981</c:v>
                </c:pt>
                <c:pt idx="68">
                  <c:v>1.0818704925097056</c:v>
                </c:pt>
                <c:pt idx="69">
                  <c:v>0.82356922837034185</c:v>
                </c:pt>
                <c:pt idx="70">
                  <c:v>0.6266560332954717</c:v>
                </c:pt>
                <c:pt idx="71">
                  <c:v>0.47655288805969076</c:v>
                </c:pt>
                <c:pt idx="72">
                  <c:v>0.36216654983817848</c:v>
                </c:pt>
                <c:pt idx="73">
                  <c:v>0.27504170624286661</c:v>
                </c:pt>
                <c:pt idx="74">
                  <c:v>0.20872375311010927</c:v>
                </c:pt>
                <c:pt idx="75">
                  <c:v>0.15828053886860324</c:v>
                </c:pt>
                <c:pt idx="76">
                  <c:v>0.11994185970240573</c:v>
                </c:pt>
                <c:pt idx="77">
                  <c:v>9.0826099759491699E-2</c:v>
                </c:pt>
                <c:pt idx="78">
                  <c:v>6.8731884804126758E-2</c:v>
                </c:pt>
                <c:pt idx="79">
                  <c:v>5.1978717131475075E-2</c:v>
                </c:pt>
                <c:pt idx="80">
                  <c:v>3.9284824515055099E-2</c:v>
                </c:pt>
                <c:pt idx="81">
                  <c:v>2.9673452534145352E-2</c:v>
                </c:pt>
                <c:pt idx="82">
                  <c:v>2.240097624719305E-2</c:v>
                </c:pt>
                <c:pt idx="83">
                  <c:v>1.6901780284739487E-2</c:v>
                </c:pt>
                <c:pt idx="84">
                  <c:v>4.6470817597811367E-2</c:v>
                </c:pt>
                <c:pt idx="85">
                  <c:v>5.637356590250301E-2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90-4E94-B118-DBC3D4DAE59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Sheet1!$R$63:$CY$63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1.2542702629087046E-3</c:v>
                </c:pt>
                <c:pt idx="3">
                  <c:v>1.0742664021231153E-2</c:v>
                </c:pt>
                <c:pt idx="4">
                  <c:v>3.9107546849188671E-2</c:v>
                </c:pt>
                <c:pt idx="5">
                  <c:v>9.7151366424869823E-2</c:v>
                </c:pt>
                <c:pt idx="6">
                  <c:v>0.19369579869425885</c:v>
                </c:pt>
                <c:pt idx="7">
                  <c:v>0.33491967527101496</c:v>
                </c:pt>
                <c:pt idx="8">
                  <c:v>0.48196394085322736</c:v>
                </c:pt>
                <c:pt idx="9">
                  <c:v>0.62636837717170024</c:v>
                </c:pt>
                <c:pt idx="10">
                  <c:v>0.75697103714848646</c:v>
                </c:pt>
                <c:pt idx="11">
                  <c:v>0.8633433609567438</c:v>
                </c:pt>
                <c:pt idx="12">
                  <c:v>0.93663738549809317</c:v>
                </c:pt>
                <c:pt idx="13">
                  <c:v>1.0019380963506506</c:v>
                </c:pt>
                <c:pt idx="14">
                  <c:v>1.0339776540435874</c:v>
                </c:pt>
                <c:pt idx="15">
                  <c:v>1.0224542843533861</c:v>
                </c:pt>
                <c:pt idx="16">
                  <c:v>0.95672161740272854</c:v>
                </c:pt>
                <c:pt idx="17">
                  <c:v>0.82794627361219519</c:v>
                </c:pt>
                <c:pt idx="18">
                  <c:v>0.9278138463115092</c:v>
                </c:pt>
                <c:pt idx="19">
                  <c:v>1.0434574135009587</c:v>
                </c:pt>
                <c:pt idx="20">
                  <c:v>1.1727047713902945</c:v>
                </c:pt>
                <c:pt idx="21">
                  <c:v>1.3143500238759351</c:v>
                </c:pt>
                <c:pt idx="22">
                  <c:v>1.4678219443298395</c:v>
                </c:pt>
                <c:pt idx="23">
                  <c:v>1.4707730879913847</c:v>
                </c:pt>
                <c:pt idx="24">
                  <c:v>1.4412131305370148</c:v>
                </c:pt>
                <c:pt idx="25">
                  <c:v>1.3787404928292097</c:v>
                </c:pt>
                <c:pt idx="26">
                  <c:v>1.2828314252532287</c:v>
                </c:pt>
                <c:pt idx="27">
                  <c:v>1.1532089616878394</c:v>
                </c:pt>
                <c:pt idx="28">
                  <c:v>1.2334930901671981</c:v>
                </c:pt>
                <c:pt idx="29">
                  <c:v>1.3201884340972989</c:v>
                </c:pt>
                <c:pt idx="30">
                  <c:v>1.4135589355612681</c:v>
                </c:pt>
                <c:pt idx="31">
                  <c:v>1.5145250979452336</c:v>
                </c:pt>
                <c:pt idx="32">
                  <c:v>1.6243651997617747</c:v>
                </c:pt>
                <c:pt idx="33">
                  <c:v>1.5492768233854084</c:v>
                </c:pt>
                <c:pt idx="34">
                  <c:v>1.450823237479923</c:v>
                </c:pt>
                <c:pt idx="35">
                  <c:v>1.3277942210872522</c:v>
                </c:pt>
                <c:pt idx="36">
                  <c:v>1.1784189683114707</c:v>
                </c:pt>
                <c:pt idx="37">
                  <c:v>1.0007808557300399</c:v>
                </c:pt>
                <c:pt idx="38">
                  <c:v>1.0636949353090972</c:v>
                </c:pt>
                <c:pt idx="39">
                  <c:v>1.1327390831474249</c:v>
                </c:pt>
                <c:pt idx="40">
                  <c:v>1.2077555109182212</c:v>
                </c:pt>
                <c:pt idx="41">
                  <c:v>1.288436434735605</c:v>
                </c:pt>
                <c:pt idx="42">
                  <c:v>1.3740045222841271</c:v>
                </c:pt>
                <c:pt idx="43">
                  <c:v>1.44311437034973</c:v>
                </c:pt>
                <c:pt idx="44">
                  <c:v>1.5116517780969114</c:v>
                </c:pt>
                <c:pt idx="45">
                  <c:v>1.5750530079516489</c:v>
                </c:pt>
                <c:pt idx="46">
                  <c:v>1.6237246271349768</c:v>
                </c:pt>
                <c:pt idx="47">
                  <c:v>1.647263485499975</c:v>
                </c:pt>
                <c:pt idx="48">
                  <c:v>1.6657879777770122</c:v>
                </c:pt>
                <c:pt idx="49">
                  <c:v>1.6561812676945435</c:v>
                </c:pt>
                <c:pt idx="50">
                  <c:v>1.6234349215660682</c:v>
                </c:pt>
                <c:pt idx="51">
                  <c:v>1.5742885640045312</c:v>
                </c:pt>
                <c:pt idx="52">
                  <c:v>1.5152536990651211</c:v>
                </c:pt>
                <c:pt idx="53">
                  <c:v>1.8733032060528554</c:v>
                </c:pt>
                <c:pt idx="54">
                  <c:v>2.1937423940676739</c:v>
                </c:pt>
                <c:pt idx="55">
                  <c:v>2.4826657732796407</c:v>
                </c:pt>
                <c:pt idx="56">
                  <c:v>2.7475541201302782</c:v>
                </c:pt>
                <c:pt idx="57">
                  <c:v>2.9955450708142584</c:v>
                </c:pt>
                <c:pt idx="58">
                  <c:v>2.8899843705379054</c:v>
                </c:pt>
                <c:pt idx="59">
                  <c:v>2.7876106661630007</c:v>
                </c:pt>
                <c:pt idx="60">
                  <c:v>2.6840482285224052</c:v>
                </c:pt>
                <c:pt idx="61">
                  <c:v>2.5754229818133485</c:v>
                </c:pt>
                <c:pt idx="62">
                  <c:v>2.4586337379020327</c:v>
                </c:pt>
                <c:pt idx="63">
                  <c:v>2.4466857116018561</c:v>
                </c:pt>
                <c:pt idx="64">
                  <c:v>2.4100332401477425</c:v>
                </c:pt>
                <c:pt idx="65">
                  <c:v>2.3460624742747114</c:v>
                </c:pt>
                <c:pt idx="66">
                  <c:v>2.2532759387022216</c:v>
                </c:pt>
                <c:pt idx="67">
                  <c:v>1.7623471845938161</c:v>
                </c:pt>
                <c:pt idx="68">
                  <c:v>1.3247928546720535</c:v>
                </c:pt>
                <c:pt idx="69">
                  <c:v>0.99591908742390289</c:v>
                </c:pt>
                <c:pt idx="70">
                  <c:v>0.74852663928850405</c:v>
                </c:pt>
                <c:pt idx="71">
                  <c:v>0.56234111340034887</c:v>
                </c:pt>
                <c:pt idx="72">
                  <c:v>0.42221287925436851</c:v>
                </c:pt>
                <c:pt idx="73">
                  <c:v>0.31678079848317986</c:v>
                </c:pt>
                <c:pt idx="74">
                  <c:v>0.23749809389532892</c:v>
                </c:pt>
                <c:pt idx="75">
                  <c:v>0.17792162967190578</c:v>
                </c:pt>
                <c:pt idx="76">
                  <c:v>0.13318890795906682</c:v>
                </c:pt>
                <c:pt idx="77">
                  <c:v>9.9629358118652658E-2</c:v>
                </c:pt>
                <c:pt idx="78">
                  <c:v>7.4473028100650804E-2</c:v>
                </c:pt>
                <c:pt idx="79">
                  <c:v>5.5631007836398724E-2</c:v>
                </c:pt>
                <c:pt idx="80">
                  <c:v>4.1529356526931377E-2</c:v>
                </c:pt>
                <c:pt idx="81">
                  <c:v>3.0983297050317687E-2</c:v>
                </c:pt>
                <c:pt idx="82">
                  <c:v>2.3101881630997245E-2</c:v>
                </c:pt>
                <c:pt idx="83">
                  <c:v>1.7215780336023133E-2</c:v>
                </c:pt>
                <c:pt idx="84">
                  <c:v>4.7238132655946133E-2</c:v>
                </c:pt>
                <c:pt idx="85">
                  <c:v>5.6641936184980139E-2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190-4E94-B118-DBC3D4DAE59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Sheet1!$R$64:$CY$64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9.3302703231575869E-4</c:v>
                </c:pt>
                <c:pt idx="3">
                  <c:v>8.0351989532339834E-3</c:v>
                </c:pt>
                <c:pt idx="4">
                  <c:v>2.9517232889222558E-2</c:v>
                </c:pt>
                <c:pt idx="5">
                  <c:v>7.39916040976768E-2</c:v>
                </c:pt>
                <c:pt idx="6">
                  <c:v>0.14883401753426553</c:v>
                </c:pt>
                <c:pt idx="7">
                  <c:v>0.2596029390804192</c:v>
                </c:pt>
                <c:pt idx="8">
                  <c:v>0.37539723345340414</c:v>
                </c:pt>
                <c:pt idx="9">
                  <c:v>0.48991242956910952</c:v>
                </c:pt>
                <c:pt idx="10">
                  <c:v>0.59467127816352816</c:v>
                </c:pt>
                <c:pt idx="11">
                  <c:v>0.68156748159251213</c:v>
                </c:pt>
                <c:pt idx="12">
                  <c:v>0.74355831633178959</c:v>
                </c:pt>
                <c:pt idx="13">
                  <c:v>0.78487108668738681</c:v>
                </c:pt>
                <c:pt idx="14">
                  <c:v>0.79291809268240587</c:v>
                </c:pt>
                <c:pt idx="15">
                  <c:v>0.75970993078058013</c:v>
                </c:pt>
                <c:pt idx="16">
                  <c:v>0.67769418683640881</c:v>
                </c:pt>
                <c:pt idx="17">
                  <c:v>0.54171228063088761</c:v>
                </c:pt>
                <c:pt idx="18">
                  <c:v>0.60032856594763229</c:v>
                </c:pt>
                <c:pt idx="19">
                  <c:v>0.66814532254914827</c:v>
                </c:pt>
                <c:pt idx="20">
                  <c:v>0.74357717329710582</c:v>
                </c:pt>
                <c:pt idx="21">
                  <c:v>0.82572553174334951</c:v>
                </c:pt>
                <c:pt idx="22">
                  <c:v>0.91414500453760816</c:v>
                </c:pt>
                <c:pt idx="23">
                  <c:v>0.91546725223421888</c:v>
                </c:pt>
                <c:pt idx="24">
                  <c:v>0.89970502744236525</c:v>
                </c:pt>
                <c:pt idx="25">
                  <c:v>0.86659995339167095</c:v>
                </c:pt>
                <c:pt idx="26">
                  <c:v>0.81583437615486787</c:v>
                </c:pt>
                <c:pt idx="27">
                  <c:v>0.74718355605841158</c:v>
                </c:pt>
                <c:pt idx="28">
                  <c:v>0.79766636359792986</c:v>
                </c:pt>
                <c:pt idx="29">
                  <c:v>0.85187167957311472</c:v>
                </c:pt>
                <c:pt idx="30">
                  <c:v>0.91006422596537151</c:v>
                </c:pt>
                <c:pt idx="31">
                  <c:v>0.97286891952086807</c:v>
                </c:pt>
                <c:pt idx="32">
                  <c:v>1.0411009574859516</c:v>
                </c:pt>
                <c:pt idx="33">
                  <c:v>1.0020079370141222</c:v>
                </c:pt>
                <c:pt idx="34">
                  <c:v>0.95039180940211576</c:v>
                </c:pt>
                <c:pt idx="35">
                  <c:v>0.88547044412489129</c:v>
                </c:pt>
                <c:pt idx="36">
                  <c:v>0.80611566864041029</c:v>
                </c:pt>
                <c:pt idx="37">
                  <c:v>0.7110707904402237</c:v>
                </c:pt>
                <c:pt idx="38">
                  <c:v>0.75634013693478863</c:v>
                </c:pt>
                <c:pt idx="39">
                  <c:v>0.80600464932466298</c:v>
                </c:pt>
                <c:pt idx="40">
                  <c:v>0.86005735525404425</c:v>
                </c:pt>
                <c:pt idx="41">
                  <c:v>0.91832059039482705</c:v>
                </c:pt>
                <c:pt idx="42">
                  <c:v>0.98033257626216996</c:v>
                </c:pt>
                <c:pt idx="43">
                  <c:v>1.0421323715571522</c:v>
                </c:pt>
                <c:pt idx="44">
                  <c:v>1.1055398787280326</c:v>
                </c:pt>
                <c:pt idx="45">
                  <c:v>1.1671937920995383</c:v>
                </c:pt>
                <c:pt idx="46">
                  <c:v>1.2196480149697366</c:v>
                </c:pt>
                <c:pt idx="47">
                  <c:v>1.2545792769810962</c:v>
                </c:pt>
                <c:pt idx="48">
                  <c:v>1.2717092050231227</c:v>
                </c:pt>
                <c:pt idx="49">
                  <c:v>1.2675858346845146</c:v>
                </c:pt>
                <c:pt idx="50">
                  <c:v>1.2460231919789972</c:v>
                </c:pt>
                <c:pt idx="51">
                  <c:v>1.2121393072253368</c:v>
                </c:pt>
                <c:pt idx="52">
                  <c:v>1.1707893106612415</c:v>
                </c:pt>
                <c:pt idx="53">
                  <c:v>1.440663222209313</c:v>
                </c:pt>
                <c:pt idx="54">
                  <c:v>1.6851142274566406</c:v>
                </c:pt>
                <c:pt idx="55">
                  <c:v>1.9078545417560742</c:v>
                </c:pt>
                <c:pt idx="56">
                  <c:v>2.110175102289074</c:v>
                </c:pt>
                <c:pt idx="57">
                  <c:v>2.2947021517985542</c:v>
                </c:pt>
                <c:pt idx="58">
                  <c:v>2.2056231847570209</c:v>
                </c:pt>
                <c:pt idx="59">
                  <c:v>2.116898080594475</c:v>
                </c:pt>
                <c:pt idx="60">
                  <c:v>2.0256289581658629</c:v>
                </c:pt>
                <c:pt idx="61">
                  <c:v>1.9293224165997886</c:v>
                </c:pt>
                <c:pt idx="62">
                  <c:v>1.8261507223650169</c:v>
                </c:pt>
                <c:pt idx="63">
                  <c:v>1.8332088465741203</c:v>
                </c:pt>
                <c:pt idx="64">
                  <c:v>1.8167571606297606</c:v>
                </c:pt>
                <c:pt idx="65">
                  <c:v>1.775148366427491</c:v>
                </c:pt>
                <c:pt idx="66">
                  <c:v>1.7076751599757773</c:v>
                </c:pt>
                <c:pt idx="67">
                  <c:v>1.3363993754923413</c:v>
                </c:pt>
                <c:pt idx="68">
                  <c:v>0.99341068287690415</c:v>
                </c:pt>
                <c:pt idx="69">
                  <c:v>0.7383770877623852</c:v>
                </c:pt>
                <c:pt idx="70">
                  <c:v>0.54855788976099218</c:v>
                </c:pt>
                <c:pt idx="71">
                  <c:v>0.40721527350866199</c:v>
                </c:pt>
                <c:pt idx="72">
                  <c:v>0.30198846590702982</c:v>
                </c:pt>
                <c:pt idx="73">
                  <c:v>0.22370254360938055</c:v>
                </c:pt>
                <c:pt idx="74">
                  <c:v>0.1655187751442847</c:v>
                </c:pt>
                <c:pt idx="75">
                  <c:v>0.12232695633611117</c:v>
                </c:pt>
                <c:pt idx="76">
                  <c:v>9.0304871549143823E-2</c:v>
                </c:pt>
                <c:pt idx="77">
                  <c:v>6.659422340541539E-2</c:v>
                </c:pt>
                <c:pt idx="78">
                  <c:v>4.9059532230782306E-2</c:v>
                </c:pt>
                <c:pt idx="79">
                  <c:v>3.6107488504373904E-2</c:v>
                </c:pt>
                <c:pt idx="80">
                  <c:v>2.6551125150079062E-2</c:v>
                </c:pt>
                <c:pt idx="81">
                  <c:v>1.9507589060911396E-2</c:v>
                </c:pt>
                <c:pt idx="82">
                  <c:v>1.432124581938903E-2</c:v>
                </c:pt>
                <c:pt idx="83">
                  <c:v>1.0505924467559692E-2</c:v>
                </c:pt>
                <c:pt idx="84">
                  <c:v>2.5160501343106056E-2</c:v>
                </c:pt>
                <c:pt idx="85">
                  <c:v>2.9250437231329904E-2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190-4E94-B118-DBC3D4DAE59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Sheet1!$R$65:$CY$65</c:f>
              <c:numCache>
                <c:formatCode>0.00000</c:formatCode>
                <c:ptCount val="86"/>
                <c:pt idx="0">
                  <c:v>0.19845093872383818</c:v>
                </c:pt>
                <c:pt idx="1">
                  <c:v>0.19845093872383818</c:v>
                </c:pt>
                <c:pt idx="2">
                  <c:v>0.19845093872383818</c:v>
                </c:pt>
                <c:pt idx="3">
                  <c:v>0.19845093872383818</c:v>
                </c:pt>
                <c:pt idx="4">
                  <c:v>0.19845093872383818</c:v>
                </c:pt>
                <c:pt idx="5">
                  <c:v>0.19845093872383818</c:v>
                </c:pt>
                <c:pt idx="6">
                  <c:v>0.19845093872383818</c:v>
                </c:pt>
                <c:pt idx="7">
                  <c:v>0.19845093872383818</c:v>
                </c:pt>
                <c:pt idx="8">
                  <c:v>0.19845093872383818</c:v>
                </c:pt>
                <c:pt idx="9">
                  <c:v>0.19845093872383818</c:v>
                </c:pt>
                <c:pt idx="10">
                  <c:v>0.19845093872383818</c:v>
                </c:pt>
                <c:pt idx="11">
                  <c:v>0.19845093872383818</c:v>
                </c:pt>
                <c:pt idx="12">
                  <c:v>0.19845093872383818</c:v>
                </c:pt>
                <c:pt idx="13">
                  <c:v>0.19845093872383818</c:v>
                </c:pt>
                <c:pt idx="14">
                  <c:v>0.19845093872383818</c:v>
                </c:pt>
                <c:pt idx="15">
                  <c:v>0.19845093872383818</c:v>
                </c:pt>
                <c:pt idx="16">
                  <c:v>0.19845093872383818</c:v>
                </c:pt>
                <c:pt idx="17">
                  <c:v>0.19845093872383818</c:v>
                </c:pt>
                <c:pt idx="18">
                  <c:v>0.19845093872383818</c:v>
                </c:pt>
                <c:pt idx="19">
                  <c:v>0.19845093872383818</c:v>
                </c:pt>
                <c:pt idx="20">
                  <c:v>0.19845093872383818</c:v>
                </c:pt>
                <c:pt idx="21">
                  <c:v>0.19845093872383818</c:v>
                </c:pt>
                <c:pt idx="22">
                  <c:v>0.19845093872383818</c:v>
                </c:pt>
                <c:pt idx="23">
                  <c:v>0.19845093872383818</c:v>
                </c:pt>
                <c:pt idx="24">
                  <c:v>0.19845093872383818</c:v>
                </c:pt>
                <c:pt idx="25">
                  <c:v>0.19845093872383818</c:v>
                </c:pt>
                <c:pt idx="26">
                  <c:v>0.19845093872383818</c:v>
                </c:pt>
                <c:pt idx="27">
                  <c:v>0.19845093872383818</c:v>
                </c:pt>
                <c:pt idx="28">
                  <c:v>0.19845093872383818</c:v>
                </c:pt>
                <c:pt idx="29">
                  <c:v>0.19845093872383818</c:v>
                </c:pt>
                <c:pt idx="30">
                  <c:v>0.19845093872383818</c:v>
                </c:pt>
                <c:pt idx="31">
                  <c:v>0.19845093872383818</c:v>
                </c:pt>
                <c:pt idx="32">
                  <c:v>0.19845093872383818</c:v>
                </c:pt>
                <c:pt idx="33">
                  <c:v>0.19845093872383818</c:v>
                </c:pt>
                <c:pt idx="34">
                  <c:v>0.19845093872383818</c:v>
                </c:pt>
                <c:pt idx="35">
                  <c:v>0.19845093872383818</c:v>
                </c:pt>
                <c:pt idx="36">
                  <c:v>0.19845093872383818</c:v>
                </c:pt>
                <c:pt idx="37">
                  <c:v>0.19845093872383818</c:v>
                </c:pt>
                <c:pt idx="38">
                  <c:v>0.19845093872383818</c:v>
                </c:pt>
                <c:pt idx="39">
                  <c:v>0.19845093872383818</c:v>
                </c:pt>
                <c:pt idx="40">
                  <c:v>0.19845093872383818</c:v>
                </c:pt>
                <c:pt idx="41">
                  <c:v>0.19845093872383818</c:v>
                </c:pt>
                <c:pt idx="42">
                  <c:v>0.19845093872383818</c:v>
                </c:pt>
                <c:pt idx="43">
                  <c:v>0.19845093872383818</c:v>
                </c:pt>
                <c:pt idx="44">
                  <c:v>0.19845093872383818</c:v>
                </c:pt>
                <c:pt idx="45">
                  <c:v>0.19845093872383818</c:v>
                </c:pt>
                <c:pt idx="46">
                  <c:v>0.19845093872383818</c:v>
                </c:pt>
                <c:pt idx="47">
                  <c:v>0.19845093872383818</c:v>
                </c:pt>
                <c:pt idx="48">
                  <c:v>0.19845093872383818</c:v>
                </c:pt>
                <c:pt idx="49">
                  <c:v>0.19845093872383818</c:v>
                </c:pt>
                <c:pt idx="50">
                  <c:v>0.19845093872383818</c:v>
                </c:pt>
                <c:pt idx="51">
                  <c:v>0.19845093872383818</c:v>
                </c:pt>
                <c:pt idx="52">
                  <c:v>0.19845093872383818</c:v>
                </c:pt>
                <c:pt idx="53">
                  <c:v>0.19845093872383818</c:v>
                </c:pt>
                <c:pt idx="54">
                  <c:v>0.19845093872383818</c:v>
                </c:pt>
                <c:pt idx="55">
                  <c:v>0.19845093872383818</c:v>
                </c:pt>
                <c:pt idx="56">
                  <c:v>0.19845093872383818</c:v>
                </c:pt>
                <c:pt idx="57">
                  <c:v>0.19845093872383818</c:v>
                </c:pt>
                <c:pt idx="58">
                  <c:v>0.19845093872383818</c:v>
                </c:pt>
                <c:pt idx="59">
                  <c:v>0.19845093872383818</c:v>
                </c:pt>
                <c:pt idx="60">
                  <c:v>0.19845093872383818</c:v>
                </c:pt>
                <c:pt idx="61">
                  <c:v>0.19845093872383818</c:v>
                </c:pt>
                <c:pt idx="62">
                  <c:v>0.19845093872383818</c:v>
                </c:pt>
                <c:pt idx="63">
                  <c:v>0.19845093872383818</c:v>
                </c:pt>
                <c:pt idx="64">
                  <c:v>0.19845093872383818</c:v>
                </c:pt>
                <c:pt idx="65">
                  <c:v>0.19845093872383818</c:v>
                </c:pt>
                <c:pt idx="66">
                  <c:v>0.19845093872383818</c:v>
                </c:pt>
                <c:pt idx="67">
                  <c:v>0.19845093872383818</c:v>
                </c:pt>
                <c:pt idx="68">
                  <c:v>0.19845093872383818</c:v>
                </c:pt>
                <c:pt idx="69">
                  <c:v>0.19845093872383818</c:v>
                </c:pt>
                <c:pt idx="70">
                  <c:v>0.19845093872383818</c:v>
                </c:pt>
                <c:pt idx="71">
                  <c:v>0.19845093872383818</c:v>
                </c:pt>
                <c:pt idx="72">
                  <c:v>0.19845093872383818</c:v>
                </c:pt>
                <c:pt idx="73">
                  <c:v>0.19845093872383818</c:v>
                </c:pt>
                <c:pt idx="74">
                  <c:v>0.19845093872383818</c:v>
                </c:pt>
                <c:pt idx="75">
                  <c:v>0.19845093872383818</c:v>
                </c:pt>
                <c:pt idx="76">
                  <c:v>0.19845093872383818</c:v>
                </c:pt>
                <c:pt idx="77">
                  <c:v>0.19845093872383818</c:v>
                </c:pt>
                <c:pt idx="78">
                  <c:v>0.19845093872383818</c:v>
                </c:pt>
                <c:pt idx="79">
                  <c:v>0.19845093872383818</c:v>
                </c:pt>
                <c:pt idx="80">
                  <c:v>0.19845093872383818</c:v>
                </c:pt>
                <c:pt idx="81">
                  <c:v>0.19845093872383818</c:v>
                </c:pt>
                <c:pt idx="82">
                  <c:v>0.19845093872383818</c:v>
                </c:pt>
                <c:pt idx="83">
                  <c:v>0.19845093872383818</c:v>
                </c:pt>
                <c:pt idx="84">
                  <c:v>0.19845093872383818</c:v>
                </c:pt>
                <c:pt idx="85">
                  <c:v>0.19845093872383818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190-4E94-B118-DBC3D4DA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52640"/>
        <c:axId val="182153200"/>
      </c:lineChart>
      <c:catAx>
        <c:axId val="1821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3200"/>
        <c:crosses val="autoZero"/>
        <c:auto val="1"/>
        <c:lblAlgn val="ctr"/>
        <c:lblOffset val="100"/>
        <c:noMultiLvlLbl val="0"/>
      </c:catAx>
      <c:valAx>
        <c:axId val="1821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Sheet1!$R$69:$CY$69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5.5530399077425218E-3</c:v>
                </c:pt>
                <c:pt idx="3">
                  <c:v>3.7775642173201514E-2</c:v>
                </c:pt>
                <c:pt idx="4">
                  <c:v>0.11356149375392029</c:v>
                </c:pt>
                <c:pt idx="5">
                  <c:v>0.24058324683080559</c:v>
                </c:pt>
                <c:pt idx="6">
                  <c:v>0.41746560423367918</c:v>
                </c:pt>
                <c:pt idx="7">
                  <c:v>0.63673061699281053</c:v>
                </c:pt>
                <c:pt idx="8">
                  <c:v>0.79357395080820481</c:v>
                </c:pt>
                <c:pt idx="9">
                  <c:v>0.87434622908645676</c:v>
                </c:pt>
                <c:pt idx="10">
                  <c:v>0.85982979662294479</c:v>
                </c:pt>
                <c:pt idx="11">
                  <c:v>0.73597910707201453</c:v>
                </c:pt>
                <c:pt idx="12">
                  <c:v>0.49835130553136187</c:v>
                </c:pt>
                <c:pt idx="13">
                  <c:v>0.48057095175959802</c:v>
                </c:pt>
                <c:pt idx="14">
                  <c:v>0.45474926546911892</c:v>
                </c:pt>
                <c:pt idx="15">
                  <c:v>0.41597967273883868</c:v>
                </c:pt>
                <c:pt idx="16">
                  <c:v>0.360843343406483</c:v>
                </c:pt>
                <c:pt idx="17">
                  <c:v>0.28753809956051524</c:v>
                </c:pt>
                <c:pt idx="18">
                  <c:v>0.30892288116015432</c:v>
                </c:pt>
                <c:pt idx="19">
                  <c:v>0.33276823246210596</c:v>
                </c:pt>
                <c:pt idx="20">
                  <c:v>0.35845432413509537</c:v>
                </c:pt>
                <c:pt idx="21">
                  <c:v>0.38546057959754754</c:v>
                </c:pt>
                <c:pt idx="22">
                  <c:v>0.4133663217892623</c:v>
                </c:pt>
                <c:pt idx="23">
                  <c:v>0.39659181879101613</c:v>
                </c:pt>
                <c:pt idx="24">
                  <c:v>0.37266988819929625</c:v>
                </c:pt>
                <c:pt idx="25">
                  <c:v>0.34205161271264245</c:v>
                </c:pt>
                <c:pt idx="26">
                  <c:v>0.30523089055664659</c:v>
                </c:pt>
                <c:pt idx="27">
                  <c:v>0.26272691500990009</c:v>
                </c:pt>
                <c:pt idx="28">
                  <c:v>0.27234943902817293</c:v>
                </c:pt>
                <c:pt idx="29">
                  <c:v>0.28237826770613866</c:v>
                </c:pt>
                <c:pt idx="30">
                  <c:v>0.29286462034245009</c:v>
                </c:pt>
                <c:pt idx="31">
                  <c:v>0.30390215123968684</c:v>
                </c:pt>
                <c:pt idx="32">
                  <c:v>0.31553180796668018</c:v>
                </c:pt>
                <c:pt idx="33">
                  <c:v>0.29438760698943095</c:v>
                </c:pt>
                <c:pt idx="34">
                  <c:v>0.27074911091634785</c:v>
                </c:pt>
                <c:pt idx="35">
                  <c:v>0.24465348356793878</c:v>
                </c:pt>
                <c:pt idx="36">
                  <c:v>0.21607727873498461</c:v>
                </c:pt>
                <c:pt idx="37">
                  <c:v>0.18496362375592212</c:v>
                </c:pt>
                <c:pt idx="38">
                  <c:v>0.19129556797391226</c:v>
                </c:pt>
                <c:pt idx="39">
                  <c:v>0.19820868789063056</c:v>
                </c:pt>
                <c:pt idx="40">
                  <c:v>0.20565096792112023</c:v>
                </c:pt>
                <c:pt idx="41">
                  <c:v>0.21350607692229445</c:v>
                </c:pt>
                <c:pt idx="42">
                  <c:v>0.2215693215178039</c:v>
                </c:pt>
                <c:pt idx="43">
                  <c:v>0.24211148162600968</c:v>
                </c:pt>
                <c:pt idx="44">
                  <c:v>0.26328146825849263</c:v>
                </c:pt>
                <c:pt idx="45">
                  <c:v>0.28413994866736236</c:v>
                </c:pt>
                <c:pt idx="46">
                  <c:v>0.30287904903974261</c:v>
                </c:pt>
                <c:pt idx="47">
                  <c:v>0.31745406560395195</c:v>
                </c:pt>
                <c:pt idx="48">
                  <c:v>0.31312074935375561</c:v>
                </c:pt>
                <c:pt idx="49">
                  <c:v>0.30380394807624411</c:v>
                </c:pt>
                <c:pt idx="50">
                  <c:v>0.29063849047696549</c:v>
                </c:pt>
                <c:pt idx="51">
                  <c:v>0.27498644400832861</c:v>
                </c:pt>
                <c:pt idx="52">
                  <c:v>0.25814136140471161</c:v>
                </c:pt>
                <c:pt idx="53">
                  <c:v>0.33212698142901514</c:v>
                </c:pt>
                <c:pt idx="54">
                  <c:v>0.39454751478802086</c:v>
                </c:pt>
                <c:pt idx="55">
                  <c:v>0.44713700664824163</c:v>
                </c:pt>
                <c:pt idx="56">
                  <c:v>0.49171271272270389</c:v>
                </c:pt>
                <c:pt idx="57">
                  <c:v>0.52988347226251209</c:v>
                </c:pt>
                <c:pt idx="58">
                  <c:v>0.49781944675649503</c:v>
                </c:pt>
                <c:pt idx="59">
                  <c:v>0.46852894103446024</c:v>
                </c:pt>
                <c:pt idx="60">
                  <c:v>0.44143543747503444</c:v>
                </c:pt>
                <c:pt idx="61">
                  <c:v>0.41601409785635723</c:v>
                </c:pt>
                <c:pt idx="62">
                  <c:v>0.39181955782991668</c:v>
                </c:pt>
                <c:pt idx="63">
                  <c:v>0.44792737370777314</c:v>
                </c:pt>
                <c:pt idx="64">
                  <c:v>0.49433502377398408</c:v>
                </c:pt>
                <c:pt idx="65">
                  <c:v>0.53079993535634373</c:v>
                </c:pt>
                <c:pt idx="66">
                  <c:v>0.55694984097253208</c:v>
                </c:pt>
                <c:pt idx="67">
                  <c:v>0.47159817758107608</c:v>
                </c:pt>
                <c:pt idx="68">
                  <c:v>0.35864041429146237</c:v>
                </c:pt>
                <c:pt idx="69">
                  <c:v>0.27291841841439457</c:v>
                </c:pt>
                <c:pt idx="70">
                  <c:v>0.20777920182513562</c:v>
                </c:pt>
                <c:pt idx="71">
                  <c:v>0.15822964428526926</c:v>
                </c:pt>
                <c:pt idx="72">
                  <c:v>0.12051059960967914</c:v>
                </c:pt>
                <c:pt idx="73">
                  <c:v>9.1783150480809164E-2</c:v>
                </c:pt>
                <c:pt idx="74">
                  <c:v>6.9897514605087502E-2</c:v>
                </c:pt>
                <c:pt idx="75">
                  <c:v>5.3222149481833042E-2</c:v>
                </c:pt>
                <c:pt idx="76">
                  <c:v>4.0516695741510234E-2</c:v>
                </c:pt>
                <c:pt idx="77">
                  <c:v>3.0836994103323981E-2</c:v>
                </c:pt>
                <c:pt idx="78">
                  <c:v>2.3463721794495091E-2</c:v>
                </c:pt>
                <c:pt idx="79">
                  <c:v>1.7848543766472706E-2</c:v>
                </c:pt>
                <c:pt idx="80">
                  <c:v>1.3573337568946638E-2</c:v>
                </c:pt>
                <c:pt idx="81">
                  <c:v>1.0319233632644437E-2</c:v>
                </c:pt>
                <c:pt idx="82">
                  <c:v>7.8430605015213511E-3</c:v>
                </c:pt>
                <c:pt idx="83">
                  <c:v>5.9593980976363507E-3</c:v>
                </c:pt>
                <c:pt idx="84">
                  <c:v>1.2005960900824017E-2</c:v>
                </c:pt>
                <c:pt idx="85">
                  <c:v>1.3416995432302943E-2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D-4BE0-9872-138096D2B1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Sheet1!$R$70:$CY$70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6.2118480020560717E-4</c:v>
                </c:pt>
                <c:pt idx="3">
                  <c:v>4.8634163761495956E-3</c:v>
                </c:pt>
                <c:pt idx="4">
                  <c:v>1.6888014976683276E-2</c:v>
                </c:pt>
                <c:pt idx="5">
                  <c:v>7.852374641194608E-2</c:v>
                </c:pt>
                <c:pt idx="6">
                  <c:v>0.20484376146138561</c:v>
                </c:pt>
                <c:pt idx="7">
                  <c:v>0.36626323223947255</c:v>
                </c:pt>
                <c:pt idx="8">
                  <c:v>0.55746294069373781</c:v>
                </c:pt>
                <c:pt idx="9">
                  <c:v>0.770357598921111</c:v>
                </c:pt>
                <c:pt idx="10">
                  <c:v>0.99148654576132511</c:v>
                </c:pt>
                <c:pt idx="11">
                  <c:v>1.226760894085702</c:v>
                </c:pt>
                <c:pt idx="12">
                  <c:v>1.4757815005737567</c:v>
                </c:pt>
                <c:pt idx="13">
                  <c:v>1.7462897500343268</c:v>
                </c:pt>
                <c:pt idx="14">
                  <c:v>2.0485488959318419</c:v>
                </c:pt>
                <c:pt idx="15">
                  <c:v>2.476036070274354</c:v>
                </c:pt>
                <c:pt idx="16">
                  <c:v>2.8916119082837888</c:v>
                </c:pt>
                <c:pt idx="17">
                  <c:v>3.3537287810881153</c:v>
                </c:pt>
                <c:pt idx="18">
                  <c:v>3.8624894541607722</c:v>
                </c:pt>
                <c:pt idx="19">
                  <c:v>4.417042139362465</c:v>
                </c:pt>
                <c:pt idx="20">
                  <c:v>5.0163855666683439</c:v>
                </c:pt>
                <c:pt idx="21">
                  <c:v>5.659874062955355</c:v>
                </c:pt>
                <c:pt idx="22">
                  <c:v>6.3474371083494017</c:v>
                </c:pt>
                <c:pt idx="23">
                  <c:v>7.080092368633105</c:v>
                </c:pt>
                <c:pt idx="24">
                  <c:v>7.8614836118836671</c:v>
                </c:pt>
                <c:pt idx="25">
                  <c:v>8.7052734182898774</c:v>
                </c:pt>
                <c:pt idx="26">
                  <c:v>9.6078829067947673</c:v>
                </c:pt>
                <c:pt idx="27">
                  <c:v>10.587373494497658</c:v>
                </c:pt>
                <c:pt idx="28">
                  <c:v>11.659432389296432</c:v>
                </c:pt>
                <c:pt idx="29">
                  <c:v>12.843022683919502</c:v>
                </c:pt>
                <c:pt idx="30">
                  <c:v>14.16010745940509</c:v>
                </c:pt>
                <c:pt idx="31">
                  <c:v>15.635508127511338</c:v>
                </c:pt>
                <c:pt idx="32">
                  <c:v>17.292107770346494</c:v>
                </c:pt>
                <c:pt idx="33">
                  <c:v>19.158322797582294</c:v>
                </c:pt>
                <c:pt idx="34">
                  <c:v>21.261044781830233</c:v>
                </c:pt>
                <c:pt idx="35">
                  <c:v>9.7794752529095472</c:v>
                </c:pt>
                <c:pt idx="36">
                  <c:v>10.120860439065227</c:v>
                </c:pt>
                <c:pt idx="37">
                  <c:v>10.608346370966718</c:v>
                </c:pt>
                <c:pt idx="38">
                  <c:v>11.219227147756978</c:v>
                </c:pt>
                <c:pt idx="39">
                  <c:v>11.936539591302385</c:v>
                </c:pt>
                <c:pt idx="40">
                  <c:v>12.742880871144957</c:v>
                </c:pt>
                <c:pt idx="41">
                  <c:v>13.616054615434633</c:v>
                </c:pt>
                <c:pt idx="42">
                  <c:v>14.531210863794326</c:v>
                </c:pt>
                <c:pt idx="43">
                  <c:v>15.466689780543884</c:v>
                </c:pt>
                <c:pt idx="44">
                  <c:v>16.385060661124044</c:v>
                </c:pt>
                <c:pt idx="45">
                  <c:v>38.674455634283746</c:v>
                </c:pt>
                <c:pt idx="46">
                  <c:v>42.455195408681654</c:v>
                </c:pt>
                <c:pt idx="47">
                  <c:v>44.763286765079144</c:v>
                </c:pt>
                <c:pt idx="48">
                  <c:v>45.850299581550331</c:v>
                </c:pt>
                <c:pt idx="49">
                  <c:v>46.048220602270781</c:v>
                </c:pt>
                <c:pt idx="50">
                  <c:v>45.64205900371131</c:v>
                </c:pt>
                <c:pt idx="51">
                  <c:v>44.838304453748947</c:v>
                </c:pt>
                <c:pt idx="52">
                  <c:v>43.774899133728383</c:v>
                </c:pt>
                <c:pt idx="53">
                  <c:v>42.539811534566624</c:v>
                </c:pt>
                <c:pt idx="54">
                  <c:v>41.188484460963878</c:v>
                </c:pt>
                <c:pt idx="55">
                  <c:v>42.690291294881412</c:v>
                </c:pt>
                <c:pt idx="56">
                  <c:v>41.164194049626317</c:v>
                </c:pt>
                <c:pt idx="57">
                  <c:v>39.568168805325129</c:v>
                </c:pt>
                <c:pt idx="58">
                  <c:v>37.918671965853001</c:v>
                </c:pt>
                <c:pt idx="59">
                  <c:v>36.226818751921535</c:v>
                </c:pt>
                <c:pt idx="60">
                  <c:v>34.500289079068502</c:v>
                </c:pt>
                <c:pt idx="61">
                  <c:v>32.744380480102727</c:v>
                </c:pt>
                <c:pt idx="62">
                  <c:v>30.963120738375881</c:v>
                </c:pt>
                <c:pt idx="63">
                  <c:v>29.159903941704037</c:v>
                </c:pt>
                <c:pt idx="64">
                  <c:v>27.339790522861957</c:v>
                </c:pt>
                <c:pt idx="65">
                  <c:v>25.484608904573665</c:v>
                </c:pt>
                <c:pt idx="66">
                  <c:v>23.650702529345732</c:v>
                </c:pt>
                <c:pt idx="67">
                  <c:v>16.815338431021626</c:v>
                </c:pt>
                <c:pt idx="68">
                  <c:v>12.190979403754445</c:v>
                </c:pt>
                <c:pt idx="69">
                  <c:v>8.9978962743705839</c:v>
                </c:pt>
                <c:pt idx="70">
                  <c:v>6.7503550372641152</c:v>
                </c:pt>
                <c:pt idx="71">
                  <c:v>5.1390395475236597</c:v>
                </c:pt>
                <c:pt idx="72">
                  <c:v>3.9633337311725718</c:v>
                </c:pt>
                <c:pt idx="73">
                  <c:v>3.0909988416749736</c:v>
                </c:pt>
                <c:pt idx="74">
                  <c:v>2.433545326798348</c:v>
                </c:pt>
                <c:pt idx="75">
                  <c:v>1.9308863164375636</c:v>
                </c:pt>
                <c:pt idx="76">
                  <c:v>1.5416172582975809</c:v>
                </c:pt>
                <c:pt idx="77">
                  <c:v>1.236889648063473</c:v>
                </c:pt>
                <c:pt idx="78">
                  <c:v>0.99625738755672966</c:v>
                </c:pt>
                <c:pt idx="79">
                  <c:v>0.80491025992689547</c:v>
                </c:pt>
                <c:pt idx="80">
                  <c:v>0.65190751708456696</c:v>
                </c:pt>
                <c:pt idx="81">
                  <c:v>0.52902525250121812</c:v>
                </c:pt>
                <c:pt idx="82">
                  <c:v>0.42998812626825589</c:v>
                </c:pt>
                <c:pt idx="83">
                  <c:v>0.34994632476922255</c:v>
                </c:pt>
                <c:pt idx="84">
                  <c:v>0.28511188150050459</c:v>
                </c:pt>
                <c:pt idx="85">
                  <c:v>0.23250049745812859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D-4BE0-9872-138096D2B1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Sheet1!$R$71:$CY$71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0.13456501183474748</c:v>
                </c:pt>
                <c:pt idx="3">
                  <c:v>0.88946629245544351</c:v>
                </c:pt>
                <c:pt idx="4">
                  <c:v>2.4761878720131913</c:v>
                </c:pt>
                <c:pt idx="5">
                  <c:v>4.7717278591132786</c:v>
                </c:pt>
                <c:pt idx="6">
                  <c:v>7.3892402345613908</c:v>
                </c:pt>
                <c:pt idx="7">
                  <c:v>9.8151324920437819</c:v>
                </c:pt>
                <c:pt idx="8">
                  <c:v>11.974196605326069</c:v>
                </c:pt>
                <c:pt idx="9">
                  <c:v>13.361904378423935</c:v>
                </c:pt>
                <c:pt idx="10">
                  <c:v>13.629066022135515</c:v>
                </c:pt>
                <c:pt idx="11">
                  <c:v>12.538445427119267</c:v>
                </c:pt>
                <c:pt idx="12">
                  <c:v>9.9816831458622897</c:v>
                </c:pt>
                <c:pt idx="13">
                  <c:v>9.7788540457056925</c:v>
                </c:pt>
                <c:pt idx="14">
                  <c:v>9.3459170693430718</c:v>
                </c:pt>
                <c:pt idx="15">
                  <c:v>8.6030309311926434</c:v>
                </c:pt>
                <c:pt idx="16">
                  <c:v>7.4986509514801556</c:v>
                </c:pt>
                <c:pt idx="17">
                  <c:v>6.0107330443902098</c:v>
                </c:pt>
                <c:pt idx="18">
                  <c:v>6.4487576047230899</c:v>
                </c:pt>
                <c:pt idx="19">
                  <c:v>6.9280526760902088</c:v>
                </c:pt>
                <c:pt idx="20">
                  <c:v>7.4335079890770333</c:v>
                </c:pt>
                <c:pt idx="21">
                  <c:v>7.9528527688645783</c:v>
                </c:pt>
                <c:pt idx="22">
                  <c:v>8.4767496554029567</c:v>
                </c:pt>
                <c:pt idx="23">
                  <c:v>8.1205022147837287</c:v>
                </c:pt>
                <c:pt idx="24">
                  <c:v>7.628563185107617</c:v>
                </c:pt>
                <c:pt idx="25">
                  <c:v>7.013147456040012</c:v>
                </c:pt>
                <c:pt idx="26">
                  <c:v>6.2868655538465035</c:v>
                </c:pt>
                <c:pt idx="27">
                  <c:v>5.4624233811620471</c:v>
                </c:pt>
                <c:pt idx="28">
                  <c:v>5.6248744767883094</c:v>
                </c:pt>
                <c:pt idx="29">
                  <c:v>5.7909573320127139</c:v>
                </c:pt>
                <c:pt idx="30">
                  <c:v>5.9619858776372059</c:v>
                </c:pt>
                <c:pt idx="31">
                  <c:v>6.1400290466527627</c:v>
                </c:pt>
                <c:pt idx="32">
                  <c:v>6.3275923521547695</c:v>
                </c:pt>
                <c:pt idx="33">
                  <c:v>5.8595105461866046</c:v>
                </c:pt>
                <c:pt idx="34">
                  <c:v>5.3501600825985447</c:v>
                </c:pt>
                <c:pt idx="35">
                  <c:v>4.8010463917727018</c:v>
                </c:pt>
                <c:pt idx="36">
                  <c:v>4.2123979787999586</c:v>
                </c:pt>
                <c:pt idx="37">
                  <c:v>3.5835525821037213</c:v>
                </c:pt>
                <c:pt idx="38">
                  <c:v>3.6856206935210158</c:v>
                </c:pt>
                <c:pt idx="39">
                  <c:v>3.7983236262564652</c:v>
                </c:pt>
                <c:pt idx="40">
                  <c:v>3.9204472552055432</c:v>
                </c:pt>
                <c:pt idx="41">
                  <c:v>4.0494802081964103</c:v>
                </c:pt>
                <c:pt idx="42">
                  <c:v>4.1810972647336637</c:v>
                </c:pt>
                <c:pt idx="43">
                  <c:v>4.4183388873885567</c:v>
                </c:pt>
                <c:pt idx="44">
                  <c:v>4.6532414449365485</c:v>
                </c:pt>
                <c:pt idx="45">
                  <c:v>4.869266345489466</c:v>
                </c:pt>
                <c:pt idx="46">
                  <c:v>5.0358616788911466</c:v>
                </c:pt>
                <c:pt idx="47">
                  <c:v>5.1206114292202898</c:v>
                </c:pt>
                <c:pt idx="48">
                  <c:v>4.994842849063974</c:v>
                </c:pt>
                <c:pt idx="49">
                  <c:v>4.7823112714060443</c:v>
                </c:pt>
                <c:pt idx="50">
                  <c:v>4.5053060761376482</c:v>
                </c:pt>
                <c:pt idx="51">
                  <c:v>4.1900444071758534</c:v>
                </c:pt>
                <c:pt idx="52">
                  <c:v>3.8604365260629381</c:v>
                </c:pt>
                <c:pt idx="53">
                  <c:v>5.0042897507825357</c:v>
                </c:pt>
                <c:pt idx="54">
                  <c:v>5.91239795245738</c:v>
                </c:pt>
                <c:pt idx="55">
                  <c:v>6.6275203834833274</c:v>
                </c:pt>
                <c:pt idx="56">
                  <c:v>7.1950745757214225</c:v>
                </c:pt>
                <c:pt idx="57">
                  <c:v>7.6539206491286835</c:v>
                </c:pt>
                <c:pt idx="58">
                  <c:v>7.0778737737971227</c:v>
                </c:pt>
                <c:pt idx="59">
                  <c:v>6.5744588170140146</c:v>
                </c:pt>
                <c:pt idx="60">
                  <c:v>6.129726890360466</c:v>
                </c:pt>
                <c:pt idx="61">
                  <c:v>5.7307240705620144</c:v>
                </c:pt>
                <c:pt idx="62">
                  <c:v>5.3662118687340454</c:v>
                </c:pt>
                <c:pt idx="63">
                  <c:v>5.4642479737974332</c:v>
                </c:pt>
                <c:pt idx="64">
                  <c:v>5.5269122121096119</c:v>
                </c:pt>
                <c:pt idx="65">
                  <c:v>5.5512272703660361</c:v>
                </c:pt>
                <c:pt idx="66">
                  <c:v>5.5337910259736116</c:v>
                </c:pt>
                <c:pt idx="67">
                  <c:v>4.4909830911872275</c:v>
                </c:pt>
                <c:pt idx="68">
                  <c:v>3.4306929478000772</c:v>
                </c:pt>
                <c:pt idx="69">
                  <c:v>2.6234136203471037</c:v>
                </c:pt>
                <c:pt idx="70">
                  <c:v>2.0075781915079522</c:v>
                </c:pt>
                <c:pt idx="71">
                  <c:v>1.5370968683373776</c:v>
                </c:pt>
                <c:pt idx="72">
                  <c:v>1.1772693018452558</c:v>
                </c:pt>
                <c:pt idx="73">
                  <c:v>0.90185216168706872</c:v>
                </c:pt>
                <c:pt idx="74">
                  <c:v>0.69092716771325291</c:v>
                </c:pt>
                <c:pt idx="75">
                  <c:v>0.52933407915152852</c:v>
                </c:pt>
                <c:pt idx="76">
                  <c:v>0.40550870343130774</c:v>
                </c:pt>
                <c:pt idx="77">
                  <c:v>0.31061497272672678</c:v>
                </c:pt>
                <c:pt idx="78">
                  <c:v>0.23789276484641225</c:v>
                </c:pt>
                <c:pt idx="79">
                  <c:v>0.18216539722245409</c:v>
                </c:pt>
                <c:pt idx="80">
                  <c:v>0.13946618185142434</c:v>
                </c:pt>
                <c:pt idx="81">
                  <c:v>0.10675432696736917</c:v>
                </c:pt>
                <c:pt idx="82">
                  <c:v>8.1698248898013914E-2</c:v>
                </c:pt>
                <c:pt idx="83">
                  <c:v>6.2509970144774496E-2</c:v>
                </c:pt>
                <c:pt idx="84">
                  <c:v>0.17604313960786355</c:v>
                </c:pt>
                <c:pt idx="85">
                  <c:v>0.21304634561231048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D-4BE0-9872-138096D2B1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Sheet1!$R$72:$CY$72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5.0537287180144094E-2</c:v>
                </c:pt>
                <c:pt idx="3">
                  <c:v>0.33101634025478699</c:v>
                </c:pt>
                <c:pt idx="4">
                  <c:v>0.90525433496795671</c:v>
                </c:pt>
                <c:pt idx="5">
                  <c:v>1.7059797357125162</c:v>
                </c:pt>
                <c:pt idx="6">
                  <c:v>2.5682767237567039</c:v>
                </c:pt>
                <c:pt idx="7">
                  <c:v>3.2871598200555998</c:v>
                </c:pt>
                <c:pt idx="8">
                  <c:v>3.9917736935747676</c:v>
                </c:pt>
                <c:pt idx="9">
                  <c:v>4.476946309502047</c:v>
                </c:pt>
                <c:pt idx="10">
                  <c:v>4.6251275233666158</c:v>
                </c:pt>
                <c:pt idx="11">
                  <c:v>4.3544310525754018</c:v>
                </c:pt>
                <c:pt idx="12">
                  <c:v>3.6219668668955296</c:v>
                </c:pt>
                <c:pt idx="13">
                  <c:v>3.5761347944445543</c:v>
                </c:pt>
                <c:pt idx="14">
                  <c:v>3.4402368332184072</c:v>
                </c:pt>
                <c:pt idx="15">
                  <c:v>3.1866915137047553</c:v>
                </c:pt>
                <c:pt idx="16">
                  <c:v>2.7972883038527616</c:v>
                </c:pt>
                <c:pt idx="17">
                  <c:v>2.263869796517902</c:v>
                </c:pt>
                <c:pt idx="18">
                  <c:v>2.4349745481857505</c:v>
                </c:pt>
                <c:pt idx="19">
                  <c:v>2.6222949957940429</c:v>
                </c:pt>
                <c:pt idx="20">
                  <c:v>2.8202840030110727</c:v>
                </c:pt>
                <c:pt idx="21">
                  <c:v>3.024437093216847</c:v>
                </c:pt>
                <c:pt idx="22">
                  <c:v>3.2313314362230114</c:v>
                </c:pt>
                <c:pt idx="23">
                  <c:v>3.0970742867477532</c:v>
                </c:pt>
                <c:pt idx="24">
                  <c:v>2.9091900071111048</c:v>
                </c:pt>
                <c:pt idx="25">
                  <c:v>2.6722161872208954</c:v>
                </c:pt>
                <c:pt idx="26">
                  <c:v>2.3908699387913446</c:v>
                </c:pt>
                <c:pt idx="27">
                  <c:v>2.069906399642504</c:v>
                </c:pt>
                <c:pt idx="28">
                  <c:v>2.135597115386469</c:v>
                </c:pt>
                <c:pt idx="29">
                  <c:v>2.2031234647255107</c:v>
                </c:pt>
                <c:pt idx="30">
                  <c:v>2.2729493497853857</c:v>
                </c:pt>
                <c:pt idx="31">
                  <c:v>2.3458707451362719</c:v>
                </c:pt>
                <c:pt idx="32">
                  <c:v>2.4227844923116546</c:v>
                </c:pt>
                <c:pt idx="33">
                  <c:v>2.2390492905327859</c:v>
                </c:pt>
                <c:pt idx="34">
                  <c:v>2.0378550711899375</c:v>
                </c:pt>
                <c:pt idx="35">
                  <c:v>1.8197453258461711</c:v>
                </c:pt>
                <c:pt idx="36">
                  <c:v>1.5847378171881794</c:v>
                </c:pt>
                <c:pt idx="37">
                  <c:v>1.3325141208063214</c:v>
                </c:pt>
                <c:pt idx="38">
                  <c:v>1.3727873898311553</c:v>
                </c:pt>
                <c:pt idx="39">
                  <c:v>1.4171453877357005</c:v>
                </c:pt>
                <c:pt idx="40">
                  <c:v>1.4650981716052578</c:v>
                </c:pt>
                <c:pt idx="41">
                  <c:v>1.5156610974036815</c:v>
                </c:pt>
                <c:pt idx="42">
                  <c:v>1.5671431404414604</c:v>
                </c:pt>
                <c:pt idx="43">
                  <c:v>1.6492335875082893</c:v>
                </c:pt>
                <c:pt idx="44">
                  <c:v>1.7296526616332246</c:v>
                </c:pt>
                <c:pt idx="45">
                  <c:v>1.8022602385591671</c:v>
                </c:pt>
                <c:pt idx="46">
                  <c:v>1.8558967689005073</c:v>
                </c:pt>
                <c:pt idx="47">
                  <c:v>1.8789302341071477</c:v>
                </c:pt>
                <c:pt idx="48">
                  <c:v>1.8327237805184327</c:v>
                </c:pt>
                <c:pt idx="49">
                  <c:v>1.7543314438664488</c:v>
                </c:pt>
                <c:pt idx="50">
                  <c:v>1.6519682747356066</c:v>
                </c:pt>
                <c:pt idx="51">
                  <c:v>1.5353155430999461</c:v>
                </c:pt>
                <c:pt idx="52">
                  <c:v>1.4132284364774348</c:v>
                </c:pt>
                <c:pt idx="53">
                  <c:v>1.7732910927035699</c:v>
                </c:pt>
                <c:pt idx="54">
                  <c:v>2.0553755026015623</c:v>
                </c:pt>
                <c:pt idx="55">
                  <c:v>2.2735770720392665</c:v>
                </c:pt>
                <c:pt idx="56">
                  <c:v>2.4426341193416166</c:v>
                </c:pt>
                <c:pt idx="57">
                  <c:v>2.5756335797901175</c:v>
                </c:pt>
                <c:pt idx="58">
                  <c:v>2.3728784813935198</c:v>
                </c:pt>
                <c:pt idx="59">
                  <c:v>2.194907149823786</c:v>
                </c:pt>
                <c:pt idx="60">
                  <c:v>2.03719722143753</c:v>
                </c:pt>
                <c:pt idx="61">
                  <c:v>1.8955304903288264</c:v>
                </c:pt>
                <c:pt idx="62">
                  <c:v>1.7662375656706142</c:v>
                </c:pt>
                <c:pt idx="63">
                  <c:v>1.7427369351620561</c:v>
                </c:pt>
                <c:pt idx="64">
                  <c:v>1.7131035620914616</c:v>
                </c:pt>
                <c:pt idx="65">
                  <c:v>1.6761351474650705</c:v>
                </c:pt>
                <c:pt idx="66">
                  <c:v>1.6306906966155317</c:v>
                </c:pt>
                <c:pt idx="67">
                  <c:v>1.2937809682643526</c:v>
                </c:pt>
                <c:pt idx="68">
                  <c:v>0.98178359520883063</c:v>
                </c:pt>
                <c:pt idx="69">
                  <c:v>0.74592984275331975</c:v>
                </c:pt>
                <c:pt idx="70">
                  <c:v>0.56727403497099604</c:v>
                </c:pt>
                <c:pt idx="71">
                  <c:v>0.43172918064113297</c:v>
                </c:pt>
                <c:pt idx="72">
                  <c:v>0.32876160358858042</c:v>
                </c:pt>
                <c:pt idx="73">
                  <c:v>0.25046196523364678</c:v>
                </c:pt>
                <c:pt idx="74">
                  <c:v>0.19087240719503093</c:v>
                </c:pt>
                <c:pt idx="75">
                  <c:v>0.14549341385896117</c:v>
                </c:pt>
                <c:pt idx="76">
                  <c:v>0.11091951244238889</c:v>
                </c:pt>
                <c:pt idx="77">
                  <c:v>8.4568608581180885E-2</c:v>
                </c:pt>
                <c:pt idx="78">
                  <c:v>6.4479979427745956E-2</c:v>
                </c:pt>
                <c:pt idx="79">
                  <c:v>4.9162926995610368E-2</c:v>
                </c:pt>
                <c:pt idx="80">
                  <c:v>3.74830018846058E-2</c:v>
                </c:pt>
                <c:pt idx="81">
                  <c:v>2.8576214611758605E-2</c:v>
                </c:pt>
                <c:pt idx="82">
                  <c:v>2.1784181556891179E-2</c:v>
                </c:pt>
                <c:pt idx="83">
                  <c:v>1.6604988625225928E-2</c:v>
                </c:pt>
                <c:pt idx="84">
                  <c:v>5.6299788069443059E-2</c:v>
                </c:pt>
                <c:pt idx="85">
                  <c:v>6.9222389902270767E-2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D-4BE0-9872-138096D2B1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Sheet1!$R$73:$CY$73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4.054876175896055E-2</c:v>
                </c:pt>
                <c:pt idx="3">
                  <c:v>0.26730429999929967</c:v>
                </c:pt>
                <c:pt idx="4">
                  <c:v>0.7389396253071232</c:v>
                </c:pt>
                <c:pt idx="5">
                  <c:v>1.4109933880755463</c:v>
                </c:pt>
                <c:pt idx="6">
                  <c:v>2.1586291602965222</c:v>
                </c:pt>
                <c:pt idx="7">
                  <c:v>2.8197814855495009</c:v>
                </c:pt>
                <c:pt idx="8">
                  <c:v>3.4725197689564831</c:v>
                </c:pt>
                <c:pt idx="9">
                  <c:v>3.9524476467301937</c:v>
                </c:pt>
                <c:pt idx="10">
                  <c:v>4.1567040056944711</c:v>
                </c:pt>
                <c:pt idx="11">
                  <c:v>4.0096052108652742</c:v>
                </c:pt>
                <c:pt idx="12">
                  <c:v>3.4654595720059689</c:v>
                </c:pt>
                <c:pt idx="13">
                  <c:v>3.4535065336846302</c:v>
                </c:pt>
                <c:pt idx="14">
                  <c:v>3.3500455284574828</c:v>
                </c:pt>
                <c:pt idx="15">
                  <c:v>3.1271577869073295</c:v>
                </c:pt>
                <c:pt idx="16">
                  <c:v>2.7656911861309199</c:v>
                </c:pt>
                <c:pt idx="17">
                  <c:v>2.2564628110986371</c:v>
                </c:pt>
                <c:pt idx="18">
                  <c:v>2.4359284262809413</c:v>
                </c:pt>
                <c:pt idx="19">
                  <c:v>2.6341782694167382</c:v>
                </c:pt>
                <c:pt idx="20">
                  <c:v>2.8456694933280002</c:v>
                </c:pt>
                <c:pt idx="21">
                  <c:v>3.0659611737001846</c:v>
                </c:pt>
                <c:pt idx="22">
                  <c:v>3.2917201151162705</c:v>
                </c:pt>
                <c:pt idx="23">
                  <c:v>3.1608197542434304</c:v>
                </c:pt>
                <c:pt idx="24">
                  <c:v>2.97105746217014</c:v>
                </c:pt>
                <c:pt idx="25">
                  <c:v>2.7268575991859145</c:v>
                </c:pt>
                <c:pt idx="26">
                  <c:v>2.4328213301856159</c:v>
                </c:pt>
                <c:pt idx="27">
                  <c:v>2.0936710222504415</c:v>
                </c:pt>
                <c:pt idx="28">
                  <c:v>2.1675003080475981</c:v>
                </c:pt>
                <c:pt idx="29">
                  <c:v>2.2441760391596097</c:v>
                </c:pt>
                <c:pt idx="30">
                  <c:v>2.3240297137873536</c:v>
                </c:pt>
                <c:pt idx="31">
                  <c:v>2.4077788282671118</c:v>
                </c:pt>
                <c:pt idx="32">
                  <c:v>2.4964006668446834</c:v>
                </c:pt>
                <c:pt idx="33">
                  <c:v>2.3169893925518341</c:v>
                </c:pt>
                <c:pt idx="34">
                  <c:v>2.1176133909471404</c:v>
                </c:pt>
                <c:pt idx="35">
                  <c:v>1.8987325388555005</c:v>
                </c:pt>
                <c:pt idx="36">
                  <c:v>1.6603083738416684</c:v>
                </c:pt>
                <c:pt idx="37">
                  <c:v>1.4019952777428588</c:v>
                </c:pt>
                <c:pt idx="38">
                  <c:v>1.4483868979741634</c:v>
                </c:pt>
                <c:pt idx="39">
                  <c:v>1.499344933682164</c:v>
                </c:pt>
                <c:pt idx="40">
                  <c:v>1.5543567266698841</c:v>
                </c:pt>
                <c:pt idx="41">
                  <c:v>1.6124121481447375</c:v>
                </c:pt>
                <c:pt idx="42">
                  <c:v>1.67174114864999</c:v>
                </c:pt>
                <c:pt idx="43">
                  <c:v>1.7663007603247607</c:v>
                </c:pt>
                <c:pt idx="44">
                  <c:v>1.8599037465028869</c:v>
                </c:pt>
                <c:pt idx="45">
                  <c:v>1.9459916439498905</c:v>
                </c:pt>
                <c:pt idx="46">
                  <c:v>2.012498097076604</c:v>
                </c:pt>
                <c:pt idx="47">
                  <c:v>2.0467694712850939</c:v>
                </c:pt>
                <c:pt idx="48">
                  <c:v>2.0043139826223322</c:v>
                </c:pt>
                <c:pt idx="49">
                  <c:v>1.9271385154627512</c:v>
                </c:pt>
                <c:pt idx="50">
                  <c:v>1.8238346731384651</c:v>
                </c:pt>
                <c:pt idx="51">
                  <c:v>1.7045870999304078</c:v>
                </c:pt>
                <c:pt idx="52">
                  <c:v>1.5787347169326247</c:v>
                </c:pt>
                <c:pt idx="53">
                  <c:v>1.9774073175644278</c:v>
                </c:pt>
                <c:pt idx="54">
                  <c:v>2.2969383538945931</c:v>
                </c:pt>
                <c:pt idx="55">
                  <c:v>2.5511421926594258</c:v>
                </c:pt>
                <c:pt idx="56">
                  <c:v>2.7545708743932096</c:v>
                </c:pt>
                <c:pt idx="57">
                  <c:v>2.9204599796439838</c:v>
                </c:pt>
                <c:pt idx="58">
                  <c:v>2.7107153124989893</c:v>
                </c:pt>
                <c:pt idx="59">
                  <c:v>2.5251054749273534</c:v>
                </c:pt>
                <c:pt idx="60">
                  <c:v>2.3591773600980659</c:v>
                </c:pt>
                <c:pt idx="61">
                  <c:v>2.2087488951603826</c:v>
                </c:pt>
                <c:pt idx="62">
                  <c:v>2.0701999751559512</c:v>
                </c:pt>
                <c:pt idx="63">
                  <c:v>2.1722440596174377</c:v>
                </c:pt>
                <c:pt idx="64">
                  <c:v>2.2525536121883545</c:v>
                </c:pt>
                <c:pt idx="65">
                  <c:v>2.3109302965923528</c:v>
                </c:pt>
                <c:pt idx="66">
                  <c:v>2.3467410079763056</c:v>
                </c:pt>
                <c:pt idx="67">
                  <c:v>1.9358831553222096</c:v>
                </c:pt>
                <c:pt idx="68">
                  <c:v>1.4808954607169773</c:v>
                </c:pt>
                <c:pt idx="69">
                  <c:v>1.1342948677727605</c:v>
                </c:pt>
                <c:pt idx="70">
                  <c:v>0.86970695104051843</c:v>
                </c:pt>
                <c:pt idx="71">
                  <c:v>0.66737961082678343</c:v>
                </c:pt>
                <c:pt idx="72">
                  <c:v>0.51244512236463935</c:v>
                </c:pt>
                <c:pt idx="73">
                  <c:v>0.39366701625561284</c:v>
                </c:pt>
                <c:pt idx="74">
                  <c:v>0.30252474349978253</c:v>
                </c:pt>
                <c:pt idx="75">
                  <c:v>0.23253874409278155</c:v>
                </c:pt>
                <c:pt idx="76">
                  <c:v>0.17876940635954491</c:v>
                </c:pt>
                <c:pt idx="77">
                  <c:v>0.13744314458295503</c:v>
                </c:pt>
                <c:pt idx="78">
                  <c:v>0.10567206051201521</c:v>
                </c:pt>
                <c:pt idx="79">
                  <c:v>8.1242876440367304E-2</c:v>
                </c:pt>
                <c:pt idx="80">
                  <c:v>6.2457396610744516E-2</c:v>
                </c:pt>
                <c:pt idx="81">
                  <c:v>4.8011483599323515E-2</c:v>
                </c:pt>
                <c:pt idx="82">
                  <c:v>3.6902959528831075E-2</c:v>
                </c:pt>
                <c:pt idx="83">
                  <c:v>2.8361328227046304E-2</c:v>
                </c:pt>
                <c:pt idx="84">
                  <c:v>7.6834221924669308E-2</c:v>
                </c:pt>
                <c:pt idx="85">
                  <c:v>9.2216155853554485E-2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D-4BE0-9872-138096D2B19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Sheet1!$R$74:$CY$74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9.9639142640565981E-4</c:v>
                </c:pt>
                <c:pt idx="3">
                  <c:v>7.2103371470899355E-3</c:v>
                </c:pt>
                <c:pt idx="4">
                  <c:v>2.4160166562821554E-2</c:v>
                </c:pt>
                <c:pt idx="5">
                  <c:v>5.8037920409222406E-2</c:v>
                </c:pt>
                <c:pt idx="6">
                  <c:v>0.11629633097742932</c:v>
                </c:pt>
                <c:pt idx="7">
                  <c:v>0.20852319322620039</c:v>
                </c:pt>
                <c:pt idx="8">
                  <c:v>0.32676606679262321</c:v>
                </c:pt>
                <c:pt idx="9">
                  <c:v>0.47426345918940771</c:v>
                </c:pt>
                <c:pt idx="10">
                  <c:v>0.65302250698141384</c:v>
                </c:pt>
                <c:pt idx="11">
                  <c:v>0.86496049208691073</c:v>
                </c:pt>
                <c:pt idx="12">
                  <c:v>1.1113251691192219</c:v>
                </c:pt>
                <c:pt idx="13">
                  <c:v>1.2754898472262093</c:v>
                </c:pt>
                <c:pt idx="14">
                  <c:v>1.3579678999263103</c:v>
                </c:pt>
                <c:pt idx="15">
                  <c:v>1.3211814022069417</c:v>
                </c:pt>
                <c:pt idx="16">
                  <c:v>1.130799379826255</c:v>
                </c:pt>
                <c:pt idx="17">
                  <c:v>0.77058605849524475</c:v>
                </c:pt>
                <c:pt idx="18">
                  <c:v>0.85232493162340639</c:v>
                </c:pt>
                <c:pt idx="19">
                  <c:v>0.95715453129543071</c:v>
                </c:pt>
                <c:pt idx="20">
                  <c:v>1.0823862471016088</c:v>
                </c:pt>
                <c:pt idx="21">
                  <c:v>1.2256546307580212</c:v>
                </c:pt>
                <c:pt idx="22">
                  <c:v>1.3852193649440616</c:v>
                </c:pt>
                <c:pt idx="23">
                  <c:v>1.3711742221241985</c:v>
                </c:pt>
                <c:pt idx="24">
                  <c:v>1.3107082810854591</c:v>
                </c:pt>
                <c:pt idx="25">
                  <c:v>1.2049379516640086</c:v>
                </c:pt>
                <c:pt idx="26">
                  <c:v>1.0553132533647684</c:v>
                </c:pt>
                <c:pt idx="27">
                  <c:v>0.8639700862615366</c:v>
                </c:pt>
                <c:pt idx="28">
                  <c:v>0.91467388735051125</c:v>
                </c:pt>
                <c:pt idx="29">
                  <c:v>0.97184236258616519</c:v>
                </c:pt>
                <c:pt idx="30">
                  <c:v>1.0353431454284361</c:v>
                </c:pt>
                <c:pt idx="31">
                  <c:v>1.1053445891157199</c:v>
                </c:pt>
                <c:pt idx="32">
                  <c:v>1.1822974659808108</c:v>
                </c:pt>
                <c:pt idx="33">
                  <c:v>1.1239770125456678</c:v>
                </c:pt>
                <c:pt idx="34">
                  <c:v>1.046975545748845</c:v>
                </c:pt>
                <c:pt idx="35">
                  <c:v>0.95118840417678296</c:v>
                </c:pt>
                <c:pt idx="36">
                  <c:v>0.8362993761755263</c:v>
                </c:pt>
                <c:pt idx="37">
                  <c:v>0.70192055575475576</c:v>
                </c:pt>
                <c:pt idx="38">
                  <c:v>0.7390687926614864</c:v>
                </c:pt>
                <c:pt idx="39">
                  <c:v>0.78103723760603894</c:v>
                </c:pt>
                <c:pt idx="40">
                  <c:v>0.82766978046234507</c:v>
                </c:pt>
                <c:pt idx="41">
                  <c:v>0.87852990935898001</c:v>
                </c:pt>
                <c:pt idx="42">
                  <c:v>0.9328198071895083</c:v>
                </c:pt>
                <c:pt idx="43">
                  <c:v>0.96006741648942828</c:v>
                </c:pt>
                <c:pt idx="44">
                  <c:v>0.98390802359153662</c:v>
                </c:pt>
                <c:pt idx="45">
                  <c:v>1.0006885427439192</c:v>
                </c:pt>
                <c:pt idx="46">
                  <c:v>1.0046642403358368</c:v>
                </c:pt>
                <c:pt idx="47">
                  <c:v>0.99120410389421487</c:v>
                </c:pt>
                <c:pt idx="48">
                  <c:v>0.99411639156946086</c:v>
                </c:pt>
                <c:pt idx="49">
                  <c:v>0.98049645460230317</c:v>
                </c:pt>
                <c:pt idx="50">
                  <c:v>0.95323985686199852</c:v>
                </c:pt>
                <c:pt idx="51">
                  <c:v>0.91627322968456737</c:v>
                </c:pt>
                <c:pt idx="52">
                  <c:v>0.8734886271540665</c:v>
                </c:pt>
                <c:pt idx="53">
                  <c:v>1.1347259232540297</c:v>
                </c:pt>
                <c:pt idx="54">
                  <c:v>1.3648087009608463</c:v>
                </c:pt>
                <c:pt idx="55">
                  <c:v>1.5685113126467032</c:v>
                </c:pt>
                <c:pt idx="56">
                  <c:v>1.7514308440550772</c:v>
                </c:pt>
                <c:pt idx="57">
                  <c:v>1.9190167207166533</c:v>
                </c:pt>
                <c:pt idx="58">
                  <c:v>1.8373261199501791</c:v>
                </c:pt>
                <c:pt idx="59">
                  <c:v>1.763822412237054</c:v>
                </c:pt>
                <c:pt idx="60">
                  <c:v>1.696339205060448</c:v>
                </c:pt>
                <c:pt idx="61">
                  <c:v>1.6320585908597991</c:v>
                </c:pt>
                <c:pt idx="62">
                  <c:v>1.5694546324281693</c:v>
                </c:pt>
                <c:pt idx="63">
                  <c:v>1.210254352098052</c:v>
                </c:pt>
                <c:pt idx="64">
                  <c:v>0.87278929651393222</c:v>
                </c:pt>
                <c:pt idx="65">
                  <c:v>0.55959412238651074</c:v>
                </c:pt>
                <c:pt idx="66">
                  <c:v>0.27369011510659375</c:v>
                </c:pt>
                <c:pt idx="67">
                  <c:v>1.5026438454222964E-2</c:v>
                </c:pt>
                <c:pt idx="68">
                  <c:v>1.1514446064890955E-2</c:v>
                </c:pt>
                <c:pt idx="69">
                  <c:v>8.8226120632961969E-3</c:v>
                </c:pt>
                <c:pt idx="70">
                  <c:v>6.7590851849154707E-3</c:v>
                </c:pt>
                <c:pt idx="71">
                  <c:v>5.1774768089043414E-3</c:v>
                </c:pt>
                <c:pt idx="72">
                  <c:v>3.9655602897074437E-3</c:v>
                </c:pt>
                <c:pt idx="73">
                  <c:v>3.0371538140760487E-3</c:v>
                </c:pt>
                <c:pt idx="74">
                  <c:v>2.3260685469363054E-3</c:v>
                </c:pt>
                <c:pt idx="75">
                  <c:v>1.7814987043926406E-3</c:v>
                </c:pt>
                <c:pt idx="76">
                  <c:v>1.3644748333014923E-3</c:v>
                </c:pt>
                <c:pt idx="77">
                  <c:v>1.0451263640696678E-3</c:v>
                </c:pt>
                <c:pt idx="78">
                  <c:v>8.0056915364701438E-4</c:v>
                </c:pt>
                <c:pt idx="79">
                  <c:v>6.1327780657058589E-4</c:v>
                </c:pt>
                <c:pt idx="80">
                  <c:v>4.6983380058673575E-4</c:v>
                </c:pt>
                <c:pt idx="81">
                  <c:v>3.5996422161549109E-4</c:v>
                </c:pt>
                <c:pt idx="82">
                  <c:v>2.7580459371140728E-4</c:v>
                </c:pt>
                <c:pt idx="83">
                  <c:v>2.113340814923882E-4</c:v>
                </c:pt>
                <c:pt idx="84">
                  <c:v>3.3151319158281192E-2</c:v>
                </c:pt>
                <c:pt idx="85">
                  <c:v>4.5382360942279348E-2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D-4BE0-9872-138096D2B19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Sheet1!$R$75:$CY$75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5.2107412602416013E-3</c:v>
                </c:pt>
                <c:pt idx="3">
                  <c:v>2.9594087786841847E-2</c:v>
                </c:pt>
                <c:pt idx="4">
                  <c:v>7.0351738510533848E-2</c:v>
                </c:pt>
                <c:pt idx="5">
                  <c:v>0.11477505569126201</c:v>
                </c:pt>
                <c:pt idx="6">
                  <c:v>0.14521681830636021</c:v>
                </c:pt>
                <c:pt idx="7">
                  <c:v>0.1447767819089717</c:v>
                </c:pt>
                <c:pt idx="8">
                  <c:v>0.16733695024905088</c:v>
                </c:pt>
                <c:pt idx="9">
                  <c:v>0.18648522954892494</c:v>
                </c:pt>
                <c:pt idx="10">
                  <c:v>0.1970331166662595</c:v>
                </c:pt>
                <c:pt idx="11">
                  <c:v>0.19505328341424749</c:v>
                </c:pt>
                <c:pt idx="12">
                  <c:v>0.17781267747697038</c:v>
                </c:pt>
                <c:pt idx="13">
                  <c:v>0.18135762650297174</c:v>
                </c:pt>
                <c:pt idx="14">
                  <c:v>0.18083507321751832</c:v>
                </c:pt>
                <c:pt idx="15">
                  <c:v>0.17482588485248818</c:v>
                </c:pt>
                <c:pt idx="16">
                  <c:v>0.16217866435148048</c:v>
                </c:pt>
                <c:pt idx="17">
                  <c:v>0.14212269110938841</c:v>
                </c:pt>
                <c:pt idx="18">
                  <c:v>0.15515369631004405</c:v>
                </c:pt>
                <c:pt idx="19">
                  <c:v>0.16964348556499001</c:v>
                </c:pt>
                <c:pt idx="20">
                  <c:v>0.18534147444624197</c:v>
                </c:pt>
                <c:pt idx="21">
                  <c:v>0.20201964431552993</c:v>
                </c:pt>
                <c:pt idx="22">
                  <c:v>0.21949855203920021</c:v>
                </c:pt>
                <c:pt idx="23">
                  <c:v>0.21954074199441809</c:v>
                </c:pt>
                <c:pt idx="24">
                  <c:v>0.21643544491870512</c:v>
                </c:pt>
                <c:pt idx="25">
                  <c:v>0.21027076406190565</c:v>
                </c:pt>
                <c:pt idx="26">
                  <c:v>0.20115598953804634</c:v>
                </c:pt>
                <c:pt idx="27">
                  <c:v>0.18920536504787425</c:v>
                </c:pt>
                <c:pt idx="28">
                  <c:v>0.19907164625079721</c:v>
                </c:pt>
                <c:pt idx="29">
                  <c:v>0.2096358099867642</c:v>
                </c:pt>
                <c:pt idx="30">
                  <c:v>0.22098174723426739</c:v>
                </c:pt>
                <c:pt idx="31">
                  <c:v>0.23321597958892765</c:v>
                </c:pt>
                <c:pt idx="32">
                  <c:v>0.24646784906852015</c:v>
                </c:pt>
                <c:pt idx="33">
                  <c:v>0.23841660977501083</c:v>
                </c:pt>
                <c:pt idx="34">
                  <c:v>0.22818887915405245</c:v>
                </c:pt>
                <c:pt idx="35">
                  <c:v>0.21574846716734705</c:v>
                </c:pt>
                <c:pt idx="36">
                  <c:v>0.20101516599267419</c:v>
                </c:pt>
                <c:pt idx="37">
                  <c:v>0.18386854209487868</c:v>
                </c:pt>
                <c:pt idx="38">
                  <c:v>0.19342632248113326</c:v>
                </c:pt>
                <c:pt idx="39">
                  <c:v>0.20407781761114943</c:v>
                </c:pt>
                <c:pt idx="40">
                  <c:v>0.21580841999514788</c:v>
                </c:pt>
                <c:pt idx="41">
                  <c:v>0.22851423807879923</c:v>
                </c:pt>
                <c:pt idx="42">
                  <c:v>0.24199633573936824</c:v>
                </c:pt>
                <c:pt idx="43">
                  <c:v>0.28411764274244489</c:v>
                </c:pt>
                <c:pt idx="44">
                  <c:v>0.33053367563254249</c:v>
                </c:pt>
                <c:pt idx="45">
                  <c:v>0.38010321415246884</c:v>
                </c:pt>
                <c:pt idx="46">
                  <c:v>0.4299386488121954</c:v>
                </c:pt>
                <c:pt idx="47">
                  <c:v>0.47645161818293968</c:v>
                </c:pt>
                <c:pt idx="48">
                  <c:v>0.48263637928253739</c:v>
                </c:pt>
                <c:pt idx="49">
                  <c:v>0.48094030394540449</c:v>
                </c:pt>
                <c:pt idx="50">
                  <c:v>0.4729776254790532</c:v>
                </c:pt>
                <c:pt idx="51">
                  <c:v>0.46069302363483555</c:v>
                </c:pt>
                <c:pt idx="52">
                  <c:v>0.44590310089360069</c:v>
                </c:pt>
                <c:pt idx="53">
                  <c:v>0.61970161468488116</c:v>
                </c:pt>
                <c:pt idx="54">
                  <c:v>0.78315842777960443</c:v>
                </c:pt>
                <c:pt idx="55">
                  <c:v>0.94003292494339508</c:v>
                </c:pt>
                <c:pt idx="56">
                  <c:v>1.0944738757196246</c:v>
                </c:pt>
                <c:pt idx="57">
                  <c:v>1.2505657527679206</c:v>
                </c:pt>
                <c:pt idx="58">
                  <c:v>1.2412027100508614</c:v>
                </c:pt>
                <c:pt idx="59">
                  <c:v>1.2353933398036911</c:v>
                </c:pt>
                <c:pt idx="60">
                  <c:v>1.2325515431289873</c:v>
                </c:pt>
                <c:pt idx="61">
                  <c:v>1.2317882940360736</c:v>
                </c:pt>
                <c:pt idx="62">
                  <c:v>1.2307426318672277</c:v>
                </c:pt>
                <c:pt idx="63">
                  <c:v>1.4630096490256805</c:v>
                </c:pt>
                <c:pt idx="64">
                  <c:v>1.6995206117421413</c:v>
                </c:pt>
                <c:pt idx="65">
                  <c:v>1.9388544457613313</c:v>
                </c:pt>
                <c:pt idx="66">
                  <c:v>2.178043210089613</c:v>
                </c:pt>
                <c:pt idx="67">
                  <c:v>1.9784982884614735</c:v>
                </c:pt>
                <c:pt idx="68">
                  <c:v>1.6240888282503798</c:v>
                </c:pt>
                <c:pt idx="69">
                  <c:v>1.3294896499026043</c:v>
                </c:pt>
                <c:pt idx="70">
                  <c:v>1.0859532926220348</c:v>
                </c:pt>
                <c:pt idx="71">
                  <c:v>0.88542912932290974</c:v>
                </c:pt>
                <c:pt idx="72">
                  <c:v>0.72081128407806205</c:v>
                </c:pt>
                <c:pt idx="73">
                  <c:v>0.58598574731859121</c:v>
                </c:pt>
                <c:pt idx="74">
                  <c:v>0.47577450399220222</c:v>
                </c:pt>
                <c:pt idx="75">
                  <c:v>0.38583566437612221</c:v>
                </c:pt>
                <c:pt idx="76">
                  <c:v>0.31255186943801072</c:v>
                </c:pt>
                <c:pt idx="77">
                  <c:v>0.25292269812319318</c:v>
                </c:pt>
                <c:pt idx="78">
                  <c:v>0.20446760003826897</c:v>
                </c:pt>
                <c:pt idx="79">
                  <c:v>0.16514122758985181</c:v>
                </c:pt>
                <c:pt idx="80">
                  <c:v>0.13326091581540986</c:v>
                </c:pt>
                <c:pt idx="81">
                  <c:v>0.10744521199044244</c:v>
                </c:pt>
                <c:pt idx="82">
                  <c:v>8.6562110754347554E-2</c:v>
                </c:pt>
                <c:pt idx="83">
                  <c:v>6.9685662480977115E-2</c:v>
                </c:pt>
                <c:pt idx="84">
                  <c:v>0.10967322687691584</c:v>
                </c:pt>
                <c:pt idx="85">
                  <c:v>0.12021434160038295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D-4BE0-9872-138096D2B19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Sheet1!$R$76:$CY$76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3.5093763120526188E-3</c:v>
                </c:pt>
                <c:pt idx="3">
                  <c:v>2.3733562044313105E-2</c:v>
                </c:pt>
                <c:pt idx="4">
                  <c:v>6.7868774666556067E-2</c:v>
                </c:pt>
                <c:pt idx="5">
                  <c:v>0.13446569080314183</c:v>
                </c:pt>
                <c:pt idx="6">
                  <c:v>0.21448056545313196</c:v>
                </c:pt>
                <c:pt idx="7">
                  <c:v>0.29450049710759985</c:v>
                </c:pt>
                <c:pt idx="8">
                  <c:v>0.37313240642300594</c:v>
                </c:pt>
                <c:pt idx="9">
                  <c:v>0.43578140698623735</c:v>
                </c:pt>
                <c:pt idx="10">
                  <c:v>0.47129099604529695</c:v>
                </c:pt>
                <c:pt idx="11">
                  <c:v>0.47066998240231123</c:v>
                </c:pt>
                <c:pt idx="12">
                  <c:v>0.4274712491759613</c:v>
                </c:pt>
                <c:pt idx="13">
                  <c:v>0.43351838149350025</c:v>
                </c:pt>
                <c:pt idx="14">
                  <c:v>0.42711480272610053</c:v>
                </c:pt>
                <c:pt idx="15">
                  <c:v>0.40461429287179701</c:v>
                </c:pt>
                <c:pt idx="16">
                  <c:v>0.36322062017569151</c:v>
                </c:pt>
                <c:pt idx="17">
                  <c:v>0.30124708540696149</c:v>
                </c:pt>
                <c:pt idx="18">
                  <c:v>0.32896078319898264</c:v>
                </c:pt>
                <c:pt idx="19">
                  <c:v>0.35969509035510472</c:v>
                </c:pt>
                <c:pt idx="20">
                  <c:v>0.39285799946803779</c:v>
                </c:pt>
                <c:pt idx="21">
                  <c:v>0.42796231910977045</c:v>
                </c:pt>
                <c:pt idx="22">
                  <c:v>0.46465167596704837</c:v>
                </c:pt>
                <c:pt idx="23">
                  <c:v>0.46077159246845079</c:v>
                </c:pt>
                <c:pt idx="24">
                  <c:v>0.44995226631511637</c:v>
                </c:pt>
                <c:pt idx="25">
                  <c:v>0.43232162940457258</c:v>
                </c:pt>
                <c:pt idx="26">
                  <c:v>0.40805395430970542</c:v>
                </c:pt>
                <c:pt idx="27">
                  <c:v>0.37735285233640514</c:v>
                </c:pt>
                <c:pt idx="28">
                  <c:v>0.39728636362825426</c:v>
                </c:pt>
                <c:pt idx="29">
                  <c:v>0.41837181712103183</c:v>
                </c:pt>
                <c:pt idx="30">
                  <c:v>0.44079801661890344</c:v>
                </c:pt>
                <c:pt idx="31">
                  <c:v>0.46481550164070662</c:v>
                </c:pt>
                <c:pt idx="32">
                  <c:v>0.49071582292279403</c:v>
                </c:pt>
                <c:pt idx="33">
                  <c:v>0.4764157988553101</c:v>
                </c:pt>
                <c:pt idx="34">
                  <c:v>0.45857987465483485</c:v>
                </c:pt>
                <c:pt idx="35">
                  <c:v>0.43704288786052864</c:v>
                </c:pt>
                <c:pt idx="36">
                  <c:v>0.41155035254153061</c:v>
                </c:pt>
                <c:pt idx="37">
                  <c:v>0.38176629019379749</c:v>
                </c:pt>
                <c:pt idx="38">
                  <c:v>0.40301077257048246</c:v>
                </c:pt>
                <c:pt idx="39">
                  <c:v>0.42643164058348704</c:v>
                </c:pt>
                <c:pt idx="40">
                  <c:v>0.45202651685890821</c:v>
                </c:pt>
                <c:pt idx="41">
                  <c:v>0.47962054551585542</c:v>
                </c:pt>
                <c:pt idx="42">
                  <c:v>0.50881522888025066</c:v>
                </c:pt>
                <c:pt idx="43">
                  <c:v>0.5708648635195146</c:v>
                </c:pt>
                <c:pt idx="44">
                  <c:v>0.63765665262044013</c:v>
                </c:pt>
                <c:pt idx="45">
                  <c:v>0.70701070350707207</c:v>
                </c:pt>
                <c:pt idx="46">
                  <c:v>0.77388453317975747</c:v>
                </c:pt>
                <c:pt idx="47">
                  <c:v>0.83211597982201813</c:v>
                </c:pt>
                <c:pt idx="48">
                  <c:v>0.83910476474122386</c:v>
                </c:pt>
                <c:pt idx="49">
                  <c:v>0.83190075570452793</c:v>
                </c:pt>
                <c:pt idx="50">
                  <c:v>0.81329095032903054</c:v>
                </c:pt>
                <c:pt idx="51">
                  <c:v>0.78682567727522579</c:v>
                </c:pt>
                <c:pt idx="52">
                  <c:v>0.75588449528564639</c:v>
                </c:pt>
                <c:pt idx="53">
                  <c:v>0.99952974500306224</c:v>
                </c:pt>
                <c:pt idx="54">
                  <c:v>1.2209335412489812</c:v>
                </c:pt>
                <c:pt idx="55">
                  <c:v>1.425788688116951</c:v>
                </c:pt>
                <c:pt idx="56">
                  <c:v>1.6209608947152776</c:v>
                </c:pt>
                <c:pt idx="57">
                  <c:v>1.8133741704287232</c:v>
                </c:pt>
                <c:pt idx="58">
                  <c:v>1.7751197014650106</c:v>
                </c:pt>
                <c:pt idx="59">
                  <c:v>1.7455991928956087</c:v>
                </c:pt>
                <c:pt idx="60">
                  <c:v>1.7223506061057616</c:v>
                </c:pt>
                <c:pt idx="61">
                  <c:v>1.7030018894309082</c:v>
                </c:pt>
                <c:pt idx="62">
                  <c:v>1.6852878428095139</c:v>
                </c:pt>
                <c:pt idx="63">
                  <c:v>1.9463589634964629</c:v>
                </c:pt>
                <c:pt idx="64">
                  <c:v>2.2057710042635974</c:v>
                </c:pt>
                <c:pt idx="65">
                  <c:v>2.4620909475925363</c:v>
                </c:pt>
                <c:pt idx="66">
                  <c:v>2.7126765856485777</c:v>
                </c:pt>
                <c:pt idx="67">
                  <c:v>2.4197042854595794</c:v>
                </c:pt>
                <c:pt idx="68">
                  <c:v>1.9657716576621922</c:v>
                </c:pt>
                <c:pt idx="69">
                  <c:v>1.5949623859159803</c:v>
                </c:pt>
                <c:pt idx="70">
                  <c:v>1.2923622292987949</c:v>
                </c:pt>
                <c:pt idx="71">
                  <c:v>1.0457284529461426</c:v>
                </c:pt>
                <c:pt idx="72">
                  <c:v>0.84499260539460908</c:v>
                </c:pt>
                <c:pt idx="73">
                  <c:v>0.68186054101817284</c:v>
                </c:pt>
                <c:pt idx="74">
                  <c:v>0.54949510973747473</c:v>
                </c:pt>
                <c:pt idx="75">
                  <c:v>0.44226192336045844</c:v>
                </c:pt>
                <c:pt idx="76">
                  <c:v>0.35552268475027288</c:v>
                </c:pt>
                <c:pt idx="77">
                  <c:v>0.28546508769486822</c:v>
                </c:pt>
                <c:pt idx="78">
                  <c:v>0.22896162087536379</c:v>
                </c:pt>
                <c:pt idx="79">
                  <c:v>0.18345180273739806</c:v>
                </c:pt>
                <c:pt idx="80">
                  <c:v>0.14684377744493057</c:v>
                </c:pt>
                <c:pt idx="81">
                  <c:v>0.11743210797835935</c:v>
                </c:pt>
                <c:pt idx="82">
                  <c:v>9.3829209449077008E-2</c:v>
                </c:pt>
                <c:pt idx="83">
                  <c:v>7.4908296686858847E-2</c:v>
                </c:pt>
                <c:pt idx="84">
                  <c:v>0.12006417993478817</c:v>
                </c:pt>
                <c:pt idx="85">
                  <c:v>0.13503369763459214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D-4BE0-9872-138096D2B19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Sheet1!$R$77:$CY$77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4.5802935385064626E-3</c:v>
                </c:pt>
                <c:pt idx="3">
                  <c:v>3.1736445231574088E-2</c:v>
                </c:pt>
                <c:pt idx="4">
                  <c:v>9.4695252256360496E-2</c:v>
                </c:pt>
                <c:pt idx="5">
                  <c:v>0.19701328080316885</c:v>
                </c:pt>
                <c:pt idx="6">
                  <c:v>0.33271584021002742</c:v>
                </c:pt>
                <c:pt idx="7">
                  <c:v>0.4894994146345848</c:v>
                </c:pt>
                <c:pt idx="8">
                  <c:v>0.63347949002811632</c:v>
                </c:pt>
                <c:pt idx="9">
                  <c:v>0.74794737259296329</c:v>
                </c:pt>
                <c:pt idx="10">
                  <c:v>0.81579182831326358</c:v>
                </c:pt>
                <c:pt idx="11">
                  <c:v>0.8231978529202626</c:v>
                </c:pt>
                <c:pt idx="12">
                  <c:v>0.75996059905481794</c:v>
                </c:pt>
                <c:pt idx="13">
                  <c:v>0.7731157115968148</c:v>
                </c:pt>
                <c:pt idx="14">
                  <c:v>0.76443910701340345</c:v>
                </c:pt>
                <c:pt idx="15">
                  <c:v>0.72683559377497109</c:v>
                </c:pt>
                <c:pt idx="16">
                  <c:v>0.65440052815093919</c:v>
                </c:pt>
                <c:pt idx="17">
                  <c:v>0.54324301260428864</c:v>
                </c:pt>
                <c:pt idx="18">
                  <c:v>0.59542132015257365</c:v>
                </c:pt>
                <c:pt idx="19">
                  <c:v>0.65437674607616458</c:v>
                </c:pt>
                <c:pt idx="20">
                  <c:v>0.71900380305614198</c:v>
                </c:pt>
                <c:pt idx="21">
                  <c:v>0.78838875559751176</c:v>
                </c:pt>
                <c:pt idx="22">
                  <c:v>0.86185613202715194</c:v>
                </c:pt>
                <c:pt idx="23">
                  <c:v>0.86132719831251658</c:v>
                </c:pt>
                <c:pt idx="24">
                  <c:v>0.84739543293040209</c:v>
                </c:pt>
                <c:pt idx="25">
                  <c:v>0.82011934849798163</c:v>
                </c:pt>
                <c:pt idx="26">
                  <c:v>0.77965143733746556</c:v>
                </c:pt>
                <c:pt idx="27">
                  <c:v>0.72619845946017636</c:v>
                </c:pt>
                <c:pt idx="28">
                  <c:v>0.76846007000582239</c:v>
                </c:pt>
                <c:pt idx="29">
                  <c:v>0.81355575704609162</c:v>
                </c:pt>
                <c:pt idx="30">
                  <c:v>0.86185139540500144</c:v>
                </c:pt>
                <c:pt idx="31">
                  <c:v>0.91384462639112529</c:v>
                </c:pt>
                <c:pt idx="32">
                  <c:v>0.97014301097346989</c:v>
                </c:pt>
                <c:pt idx="33">
                  <c:v>0.93928874322937395</c:v>
                </c:pt>
                <c:pt idx="34">
                  <c:v>0.89947511000764158</c:v>
                </c:pt>
                <c:pt idx="35">
                  <c:v>0.85030104848905286</c:v>
                </c:pt>
                <c:pt idx="36">
                  <c:v>0.79117494381270104</c:v>
                </c:pt>
                <c:pt idx="37">
                  <c:v>0.72135333427520754</c:v>
                </c:pt>
                <c:pt idx="38">
                  <c:v>0.76326636781413426</c:v>
                </c:pt>
                <c:pt idx="39">
                  <c:v>0.80968062445905231</c:v>
                </c:pt>
                <c:pt idx="40">
                  <c:v>0.86065620659665087</c:v>
                </c:pt>
                <c:pt idx="41">
                  <c:v>0.91595368478874695</c:v>
                </c:pt>
                <c:pt idx="42">
                  <c:v>0.9749285428383957</c:v>
                </c:pt>
                <c:pt idx="43">
                  <c:v>1.0833758461343193</c:v>
                </c:pt>
                <c:pt idx="44">
                  <c:v>1.2003767520741482</c:v>
                </c:pt>
                <c:pt idx="45">
                  <c:v>1.3219782825356881</c:v>
                </c:pt>
                <c:pt idx="46">
                  <c:v>1.4390573097311397</c:v>
                </c:pt>
                <c:pt idx="47">
                  <c:v>1.5407698881134533</c:v>
                </c:pt>
                <c:pt idx="48">
                  <c:v>1.5622790442085008</c:v>
                </c:pt>
                <c:pt idx="49">
                  <c:v>1.5583954740535102</c:v>
                </c:pt>
                <c:pt idx="50">
                  <c:v>1.5337797066961958</c:v>
                </c:pt>
                <c:pt idx="51">
                  <c:v>1.494512573239188</c:v>
                </c:pt>
                <c:pt idx="52">
                  <c:v>1.4464676041741789</c:v>
                </c:pt>
                <c:pt idx="53">
                  <c:v>1.867077265832124</c:v>
                </c:pt>
                <c:pt idx="54">
                  <c:v>2.2560280409151181</c:v>
                </c:pt>
                <c:pt idx="55">
                  <c:v>2.6220354795529746</c:v>
                </c:pt>
                <c:pt idx="56">
                  <c:v>2.9756595705621964</c:v>
                </c:pt>
                <c:pt idx="57">
                  <c:v>3.3275353751896746</c:v>
                </c:pt>
                <c:pt idx="58">
                  <c:v>3.2730798303127506</c:v>
                </c:pt>
                <c:pt idx="59">
                  <c:v>3.2308733824189617</c:v>
                </c:pt>
                <c:pt idx="60">
                  <c:v>3.1968375615112254</c:v>
                </c:pt>
                <c:pt idx="61">
                  <c:v>3.1668970083698254</c:v>
                </c:pt>
                <c:pt idx="62">
                  <c:v>3.1370235843471392</c:v>
                </c:pt>
                <c:pt idx="63">
                  <c:v>3.5435818609447858</c:v>
                </c:pt>
                <c:pt idx="64">
                  <c:v>3.9427360034039647</c:v>
                </c:pt>
                <c:pt idx="65">
                  <c:v>4.3298841632342455</c:v>
                </c:pt>
                <c:pt idx="66">
                  <c:v>4.698814526999473</c:v>
                </c:pt>
                <c:pt idx="67">
                  <c:v>4.1339689707006242</c:v>
                </c:pt>
                <c:pt idx="68">
                  <c:v>3.3406861570160991</c:v>
                </c:pt>
                <c:pt idx="69">
                  <c:v>2.6964720049346567</c:v>
                </c:pt>
                <c:pt idx="70">
                  <c:v>2.1737824220759996</c:v>
                </c:pt>
                <c:pt idx="71">
                  <c:v>1.7501586636305402</c:v>
                </c:pt>
                <c:pt idx="72">
                  <c:v>1.4072614012282163</c:v>
                </c:pt>
                <c:pt idx="73">
                  <c:v>1.1300923005285548</c:v>
                </c:pt>
                <c:pt idx="74">
                  <c:v>0.90637627345855487</c:v>
                </c:pt>
                <c:pt idx="75">
                  <c:v>0.72606833705159357</c:v>
                </c:pt>
                <c:pt idx="76">
                  <c:v>0.58095539733216994</c:v>
                </c:pt>
                <c:pt idx="77">
                  <c:v>0.4643312313685824</c:v>
                </c:pt>
                <c:pt idx="78">
                  <c:v>0.37072915081799768</c:v>
                </c:pt>
                <c:pt idx="79">
                  <c:v>0.29570110078908846</c:v>
                </c:pt>
                <c:pt idx="80">
                  <c:v>0.23563477186862439</c:v>
                </c:pt>
                <c:pt idx="81">
                  <c:v>0.18760217915719565</c:v>
                </c:pt>
                <c:pt idx="82">
                  <c:v>0.14923445071858193</c:v>
                </c:pt>
                <c:pt idx="83">
                  <c:v>0.11861849917601784</c:v>
                </c:pt>
                <c:pt idx="84">
                  <c:v>0.1956270561729386</c:v>
                </c:pt>
                <c:pt idx="85">
                  <c:v>0.22024282631977243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D-4BE0-9872-138096D2B19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Sheet1!$R$78:$CY$78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5.2908464532536214E-3</c:v>
                </c:pt>
                <c:pt idx="3">
                  <c:v>3.5665984441833998E-2</c:v>
                </c:pt>
                <c:pt idx="4">
                  <c:v>0.10142950392681258</c:v>
                </c:pt>
                <c:pt idx="5">
                  <c:v>0.19963129617385017</c:v>
                </c:pt>
                <c:pt idx="6">
                  <c:v>0.31586141598451395</c:v>
                </c:pt>
                <c:pt idx="7">
                  <c:v>0.42933966864465112</c:v>
                </c:pt>
                <c:pt idx="8">
                  <c:v>0.55231109642342624</c:v>
                </c:pt>
                <c:pt idx="9">
                  <c:v>0.66245591706331697</c:v>
                </c:pt>
                <c:pt idx="10">
                  <c:v>0.74473355812815989</c:v>
                </c:pt>
                <c:pt idx="11">
                  <c:v>0.78666502587265685</c:v>
                </c:pt>
                <c:pt idx="12">
                  <c:v>0.77833760122550522</c:v>
                </c:pt>
                <c:pt idx="13">
                  <c:v>0.80978132915626133</c:v>
                </c:pt>
                <c:pt idx="14">
                  <c:v>0.81865272025687197</c:v>
                </c:pt>
                <c:pt idx="15">
                  <c:v>0.7980513406312213</c:v>
                </c:pt>
                <c:pt idx="16">
                  <c:v>0.74185779492508042</c:v>
                </c:pt>
                <c:pt idx="17">
                  <c:v>0.64560068887176081</c:v>
                </c:pt>
                <c:pt idx="18">
                  <c:v>0.71243519971093883</c:v>
                </c:pt>
                <c:pt idx="19">
                  <c:v>0.78763237645399287</c:v>
                </c:pt>
                <c:pt idx="20">
                  <c:v>0.86990563261324017</c:v>
                </c:pt>
                <c:pt idx="21">
                  <c:v>0.95820084051070753</c:v>
                </c:pt>
                <c:pt idx="22">
                  <c:v>1.0517352477632123</c:v>
                </c:pt>
                <c:pt idx="23">
                  <c:v>1.0454326275650976</c:v>
                </c:pt>
                <c:pt idx="24">
                  <c:v>1.0198505102770485</c:v>
                </c:pt>
                <c:pt idx="25">
                  <c:v>0.9752535205102677</c:v>
                </c:pt>
                <c:pt idx="26">
                  <c:v>0.91201203458629765</c:v>
                </c:pt>
                <c:pt idx="27">
                  <c:v>0.83059684764552066</c:v>
                </c:pt>
                <c:pt idx="28">
                  <c:v>0.8781137330722073</c:v>
                </c:pt>
                <c:pt idx="29">
                  <c:v>0.92885467711099967</c:v>
                </c:pt>
                <c:pt idx="30">
                  <c:v>0.98315979814489807</c:v>
                </c:pt>
                <c:pt idx="31">
                  <c:v>1.0415447506433251</c:v>
                </c:pt>
                <c:pt idx="32">
                  <c:v>1.1046512276427818</c:v>
                </c:pt>
                <c:pt idx="33">
                  <c:v>1.0563884166237705</c:v>
                </c:pt>
                <c:pt idx="34">
                  <c:v>0.9960741514767345</c:v>
                </c:pt>
                <c:pt idx="35">
                  <c:v>0.92330280316208813</c:v>
                </c:pt>
                <c:pt idx="36">
                  <c:v>0.83747156368750286</c:v>
                </c:pt>
                <c:pt idx="37">
                  <c:v>0.73783372651501467</c:v>
                </c:pt>
                <c:pt idx="38">
                  <c:v>0.77791086867539361</c:v>
                </c:pt>
                <c:pt idx="39">
                  <c:v>0.82213390517594354</c:v>
                </c:pt>
                <c:pt idx="40">
                  <c:v>0.87044488661274866</c:v>
                </c:pt>
                <c:pt idx="41">
                  <c:v>0.92246615273151611</c:v>
                </c:pt>
                <c:pt idx="42">
                  <c:v>0.97738391925994605</c:v>
                </c:pt>
                <c:pt idx="43">
                  <c:v>1.0633220954599869</c:v>
                </c:pt>
                <c:pt idx="44">
                  <c:v>1.153563019807788</c:v>
                </c:pt>
                <c:pt idx="45">
                  <c:v>1.2439839900587391</c:v>
                </c:pt>
                <c:pt idx="46">
                  <c:v>1.3261679634099699</c:v>
                </c:pt>
                <c:pt idx="47">
                  <c:v>1.3907371630995475</c:v>
                </c:pt>
                <c:pt idx="48">
                  <c:v>1.3973506152084469</c:v>
                </c:pt>
                <c:pt idx="49">
                  <c:v>1.3803004388038751</c:v>
                </c:pt>
                <c:pt idx="50">
                  <c:v>1.3442249440735048</c:v>
                </c:pt>
                <c:pt idx="51">
                  <c:v>1.295069774865405</c:v>
                </c:pt>
                <c:pt idx="52">
                  <c:v>1.2385263125346113</c:v>
                </c:pt>
                <c:pt idx="53">
                  <c:v>1.6073950092963809</c:v>
                </c:pt>
                <c:pt idx="54">
                  <c:v>1.9368787285086577</c:v>
                </c:pt>
                <c:pt idx="55">
                  <c:v>2.2353203911601334</c:v>
                </c:pt>
                <c:pt idx="56">
                  <c:v>2.5124908122867962</c:v>
                </c:pt>
                <c:pt idx="57">
                  <c:v>2.7778794663305253</c:v>
                </c:pt>
                <c:pt idx="58">
                  <c:v>2.6911183608624425</c:v>
                </c:pt>
                <c:pt idx="59">
                  <c:v>2.61718671848794</c:v>
                </c:pt>
                <c:pt idx="60">
                  <c:v>2.5525122400746452</c:v>
                </c:pt>
                <c:pt idx="61">
                  <c:v>2.4938605629690493</c:v>
                </c:pt>
                <c:pt idx="62">
                  <c:v>2.4382873493209707</c:v>
                </c:pt>
                <c:pt idx="63">
                  <c:v>2.6108968261367007</c:v>
                </c:pt>
                <c:pt idx="64">
                  <c:v>2.7748286432710878</c:v>
                </c:pt>
                <c:pt idx="65">
                  <c:v>2.92764676377125</c:v>
                </c:pt>
                <c:pt idx="66">
                  <c:v>3.0663737681309109</c:v>
                </c:pt>
                <c:pt idx="67">
                  <c:v>2.6116784174385486</c:v>
                </c:pt>
                <c:pt idx="68">
                  <c:v>2.0835698938130576</c:v>
                </c:pt>
                <c:pt idx="69">
                  <c:v>1.6619584443269479</c:v>
                </c:pt>
                <c:pt idx="70">
                  <c:v>1.3252251887399971</c:v>
                </c:pt>
                <c:pt idx="71">
                  <c:v>1.0562508799008479</c:v>
                </c:pt>
                <c:pt idx="72">
                  <c:v>0.8414282751806228</c:v>
                </c:pt>
                <c:pt idx="73">
                  <c:v>0.66990959720107801</c:v>
                </c:pt>
                <c:pt idx="74">
                  <c:v>0.53302816313969481</c:v>
                </c:pt>
                <c:pt idx="75">
                  <c:v>0.4238497564124008</c:v>
                </c:pt>
                <c:pt idx="76">
                  <c:v>0.33682157339527768</c:v>
                </c:pt>
                <c:pt idx="77">
                  <c:v>0.26749540004943245</c:v>
                </c:pt>
                <c:pt idx="78">
                  <c:v>0.21230793294793474</c:v>
                </c:pt>
                <c:pt idx="79">
                  <c:v>0.16840558794861407</c:v>
                </c:pt>
                <c:pt idx="80">
                  <c:v>0.13350428599082251</c:v>
                </c:pt>
                <c:pt idx="81">
                  <c:v>0.10577696232947648</c:v>
                </c:pt>
                <c:pt idx="82">
                  <c:v>8.3763187588303867E-2</c:v>
                </c:pt>
                <c:pt idx="83">
                  <c:v>6.6296504659375532E-2</c:v>
                </c:pt>
                <c:pt idx="84">
                  <c:v>0.13080996348031831</c:v>
                </c:pt>
                <c:pt idx="85">
                  <c:v>0.15400699208621502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DD-4BE0-9872-138096D2B19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Sheet1!$R$79:$CY$79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7.1524216555234454E-3</c:v>
                </c:pt>
                <c:pt idx="3">
                  <c:v>4.4131206296986657E-2</c:v>
                </c:pt>
                <c:pt idx="4">
                  <c:v>0.11304752899943006</c:v>
                </c:pt>
                <c:pt idx="5">
                  <c:v>0.19874979149170435</c:v>
                </c:pt>
                <c:pt idx="6">
                  <c:v>0.2752553293851181</c:v>
                </c:pt>
                <c:pt idx="7">
                  <c:v>0.31425962676459501</c:v>
                </c:pt>
                <c:pt idx="8">
                  <c:v>0.37469167332034242</c:v>
                </c:pt>
                <c:pt idx="9">
                  <c:v>0.42247424456272864</c:v>
                </c:pt>
                <c:pt idx="10">
                  <c:v>0.44586779994753412</c:v>
                </c:pt>
                <c:pt idx="11">
                  <c:v>0.43594338524492837</c:v>
                </c:pt>
                <c:pt idx="12">
                  <c:v>0.38672152204042559</c:v>
                </c:pt>
                <c:pt idx="13">
                  <c:v>0.3890758382474942</c:v>
                </c:pt>
                <c:pt idx="14">
                  <c:v>0.38115280059663387</c:v>
                </c:pt>
                <c:pt idx="15">
                  <c:v>0.35978011736487564</c:v>
                </c:pt>
                <c:pt idx="16">
                  <c:v>0.32260612718146747</c:v>
                </c:pt>
                <c:pt idx="17">
                  <c:v>0.26830072152679829</c:v>
                </c:pt>
                <c:pt idx="18">
                  <c:v>0.29143689519054583</c:v>
                </c:pt>
                <c:pt idx="19">
                  <c:v>0.31717381320916788</c:v>
                </c:pt>
                <c:pt idx="20">
                  <c:v>0.34498462904379829</c:v>
                </c:pt>
                <c:pt idx="21">
                  <c:v>0.37441213157502617</c:v>
                </c:pt>
                <c:pt idx="22">
                  <c:v>0.40510187566907091</c:v>
                </c:pt>
                <c:pt idx="23">
                  <c:v>0.39501261539641142</c:v>
                </c:pt>
                <c:pt idx="24">
                  <c:v>0.37781475470231579</c:v>
                </c:pt>
                <c:pt idx="25">
                  <c:v>0.35381951536939654</c:v>
                </c:pt>
                <c:pt idx="26">
                  <c:v>0.32338319804605936</c:v>
                </c:pt>
                <c:pt idx="27">
                  <c:v>0.28688640224886008</c:v>
                </c:pt>
                <c:pt idx="28">
                  <c:v>0.29973583685677502</c:v>
                </c:pt>
                <c:pt idx="29">
                  <c:v>0.31330328954460257</c:v>
                </c:pt>
                <c:pt idx="30">
                  <c:v>0.32765377507531934</c:v>
                </c:pt>
                <c:pt idx="31">
                  <c:v>0.34289294288795308</c:v>
                </c:pt>
                <c:pt idx="32">
                  <c:v>0.3591599670992372</c:v>
                </c:pt>
                <c:pt idx="33">
                  <c:v>0.33854385394839087</c:v>
                </c:pt>
                <c:pt idx="34">
                  <c:v>0.31456026419258154</c:v>
                </c:pt>
                <c:pt idx="35">
                  <c:v>0.28721808902105583</c:v>
                </c:pt>
                <c:pt idx="36">
                  <c:v>0.25645937641184552</c:v>
                </c:pt>
                <c:pt idx="37">
                  <c:v>0.22217894530733445</c:v>
                </c:pt>
                <c:pt idx="38">
                  <c:v>0.23160640362163776</c:v>
                </c:pt>
                <c:pt idx="39">
                  <c:v>0.24199496764217049</c:v>
                </c:pt>
                <c:pt idx="40">
                  <c:v>0.25329551894621066</c:v>
                </c:pt>
                <c:pt idx="41">
                  <c:v>0.26536818608458196</c:v>
                </c:pt>
                <c:pt idx="42">
                  <c:v>0.27795491926981741</c:v>
                </c:pt>
                <c:pt idx="43">
                  <c:v>0.30751397363303701</c:v>
                </c:pt>
                <c:pt idx="44">
                  <c:v>0.33856753791816618</c:v>
                </c:pt>
                <c:pt idx="45">
                  <c:v>0.36986218712253416</c:v>
                </c:pt>
                <c:pt idx="46">
                  <c:v>0.3988663332610064</c:v>
                </c:pt>
                <c:pt idx="47">
                  <c:v>0.42260520539301377</c:v>
                </c:pt>
                <c:pt idx="48">
                  <c:v>0.42018522524656648</c:v>
                </c:pt>
                <c:pt idx="49">
                  <c:v>0.41055987910005115</c:v>
                </c:pt>
                <c:pt idx="50">
                  <c:v>0.39525779201913092</c:v>
                </c:pt>
                <c:pt idx="51">
                  <c:v>0.37618445295869002</c:v>
                </c:pt>
                <c:pt idx="52">
                  <c:v>0.35515367366492556</c:v>
                </c:pt>
                <c:pt idx="53">
                  <c:v>0.47411473019684525</c:v>
                </c:pt>
                <c:pt idx="54">
                  <c:v>0.5769647645142193</c:v>
                </c:pt>
                <c:pt idx="55">
                  <c:v>0.6665884977932014</c:v>
                </c:pt>
                <c:pt idx="56">
                  <c:v>0.74620457781751548</c:v>
                </c:pt>
                <c:pt idx="57">
                  <c:v>0.8188764143362266</c:v>
                </c:pt>
                <c:pt idx="58">
                  <c:v>0.78127137382937506</c:v>
                </c:pt>
                <c:pt idx="59">
                  <c:v>0.74865408867718919</c:v>
                </c:pt>
                <c:pt idx="60">
                  <c:v>0.72019715349872537</c:v>
                </c:pt>
                <c:pt idx="61">
                  <c:v>0.69487939495036222</c:v>
                </c:pt>
                <c:pt idx="62">
                  <c:v>0.67133704168823949</c:v>
                </c:pt>
                <c:pt idx="63">
                  <c:v>0.77046964854286282</c:v>
                </c:pt>
                <c:pt idx="64">
                  <c:v>0.86356912672024022</c:v>
                </c:pt>
                <c:pt idx="65">
                  <c:v>0.95041840584622128</c:v>
                </c:pt>
                <c:pt idx="66">
                  <c:v>1.0303382666167571</c:v>
                </c:pt>
                <c:pt idx="67">
                  <c:v>0.90374205210851211</c:v>
                </c:pt>
                <c:pt idx="68">
                  <c:v>0.71796034384319474</c:v>
                </c:pt>
                <c:pt idx="69">
                  <c:v>0.57058092760704238</c:v>
                </c:pt>
                <c:pt idx="70">
                  <c:v>0.45356714981829011</c:v>
                </c:pt>
                <c:pt idx="71">
                  <c:v>0.36059798433888623</c:v>
                </c:pt>
                <c:pt idx="72">
                  <c:v>0.28669242010452539</c:v>
                </c:pt>
                <c:pt idx="73">
                  <c:v>0.22791867462923984</c:v>
                </c:pt>
                <c:pt idx="74">
                  <c:v>0.18116768888469428</c:v>
                </c:pt>
                <c:pt idx="75">
                  <c:v>0.14397664989073117</c:v>
                </c:pt>
                <c:pt idx="76">
                  <c:v>0.11439151142158684</c:v>
                </c:pt>
                <c:pt idx="77">
                  <c:v>9.0859770981134111E-2</c:v>
                </c:pt>
                <c:pt idx="78">
                  <c:v>7.2146633555428594E-2</c:v>
                </c:pt>
                <c:pt idx="79">
                  <c:v>5.7269240224087151E-2</c:v>
                </c:pt>
                <c:pt idx="80">
                  <c:v>4.5444881317522952E-2</c:v>
                </c:pt>
                <c:pt idx="81">
                  <c:v>3.6050079912552671E-2</c:v>
                </c:pt>
                <c:pt idx="82">
                  <c:v>2.8588167275886242E-2</c:v>
                </c:pt>
                <c:pt idx="83">
                  <c:v>2.2663525983438775E-2</c:v>
                </c:pt>
                <c:pt idx="84">
                  <c:v>4.8373968390953884E-2</c:v>
                </c:pt>
                <c:pt idx="85">
                  <c:v>5.7016765181747787E-2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DD-4BE0-9872-138096D2B19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Sheet1!$R$80:$CY$80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2.1009279521134799E-4</c:v>
                </c:pt>
                <c:pt idx="3">
                  <c:v>1.6632199011559438E-3</c:v>
                </c:pt>
                <c:pt idx="4">
                  <c:v>5.8015732419695095E-3</c:v>
                </c:pt>
                <c:pt idx="5">
                  <c:v>2.2047084688673332E-2</c:v>
                </c:pt>
                <c:pt idx="6">
                  <c:v>5.2167393783613104E-2</c:v>
                </c:pt>
                <c:pt idx="7">
                  <c:v>9.1711559301416348E-2</c:v>
                </c:pt>
                <c:pt idx="8">
                  <c:v>0.1401630389692976</c:v>
                </c:pt>
                <c:pt idx="9">
                  <c:v>0.19634274340884908</c:v>
                </c:pt>
                <c:pt idx="10">
                  <c:v>0.29535506746697854</c:v>
                </c:pt>
                <c:pt idx="11">
                  <c:v>0.38311315517975825</c:v>
                </c:pt>
                <c:pt idx="12">
                  <c:v>0.47629085918749442</c:v>
                </c:pt>
                <c:pt idx="13">
                  <c:v>0.57728920893417979</c:v>
                </c:pt>
                <c:pt idx="14">
                  <c:v>0.68875133771948982</c:v>
                </c:pt>
                <c:pt idx="15">
                  <c:v>0.83357177333747035</c:v>
                </c:pt>
                <c:pt idx="16">
                  <c:v>0.97910699800836132</c:v>
                </c:pt>
                <c:pt idx="17">
                  <c:v>1.1397982085467264</c:v>
                </c:pt>
                <c:pt idx="18">
                  <c:v>1.3166846318170711</c:v>
                </c:pt>
                <c:pt idx="19">
                  <c:v>1.5107073468719092</c:v>
                </c:pt>
                <c:pt idx="20">
                  <c:v>1.7229050218422268</c:v>
                </c:pt>
                <c:pt idx="21">
                  <c:v>1.9545119413941243</c:v>
                </c:pt>
                <c:pt idx="22">
                  <c:v>2.2070622688538619</c:v>
                </c:pt>
                <c:pt idx="23">
                  <c:v>2.4824984290125305</c:v>
                </c:pt>
                <c:pt idx="24">
                  <c:v>2.7833955661873846</c:v>
                </c:pt>
                <c:pt idx="25">
                  <c:v>2.3766326449392343</c:v>
                </c:pt>
                <c:pt idx="26">
                  <c:v>2.5829416111228869</c:v>
                </c:pt>
                <c:pt idx="27">
                  <c:v>2.8272838486187997</c:v>
                </c:pt>
                <c:pt idx="28">
                  <c:v>3.1085891366695502</c:v>
                </c:pt>
                <c:pt idx="29">
                  <c:v>3.4285585988286158</c:v>
                </c:pt>
                <c:pt idx="30">
                  <c:v>3.790747747401813</c:v>
                </c:pt>
                <c:pt idx="31">
                  <c:v>4.2000554529664926</c:v>
                </c:pt>
                <c:pt idx="32">
                  <c:v>4.662347734658761</c:v>
                </c:pt>
                <c:pt idx="33">
                  <c:v>5.1843145489053288</c:v>
                </c:pt>
                <c:pt idx="34">
                  <c:v>5.7727371346131529</c:v>
                </c:pt>
                <c:pt idx="35">
                  <c:v>1.8058912694624909</c:v>
                </c:pt>
                <c:pt idx="36">
                  <c:v>1.84233504166467</c:v>
                </c:pt>
                <c:pt idx="37">
                  <c:v>1.9054343827176448</c:v>
                </c:pt>
                <c:pt idx="38">
                  <c:v>1.9898987366456116</c:v>
                </c:pt>
                <c:pt idx="39">
                  <c:v>2.0914299785392778</c:v>
                </c:pt>
                <c:pt idx="40">
                  <c:v>2.2060018489624653</c:v>
                </c:pt>
                <c:pt idx="41">
                  <c:v>2.3290866145570841</c:v>
                </c:pt>
                <c:pt idx="42">
                  <c:v>2.4556183934075571</c:v>
                </c:pt>
                <c:pt idx="43">
                  <c:v>2.5805741307042371</c:v>
                </c:pt>
                <c:pt idx="44">
                  <c:v>2.6970888445666419</c:v>
                </c:pt>
                <c:pt idx="45">
                  <c:v>5.2732214180563473</c:v>
                </c:pt>
                <c:pt idx="46">
                  <c:v>5.5506621961751348</c:v>
                </c:pt>
                <c:pt idx="47">
                  <c:v>5.6872329381274387</c:v>
                </c:pt>
                <c:pt idx="48">
                  <c:v>5.7056565443968168</c:v>
                </c:pt>
                <c:pt idx="49">
                  <c:v>5.633378807265637</c:v>
                </c:pt>
                <c:pt idx="50">
                  <c:v>5.4964633814446255</c:v>
                </c:pt>
                <c:pt idx="51">
                  <c:v>5.316250608768974</c:v>
                </c:pt>
                <c:pt idx="52">
                  <c:v>5.108688867008687</c:v>
                </c:pt>
                <c:pt idx="53">
                  <c:v>4.8849873276960043</c:v>
                </c:pt>
                <c:pt idx="54">
                  <c:v>4.6528216977704151</c:v>
                </c:pt>
                <c:pt idx="55">
                  <c:v>11.796396860544339</c:v>
                </c:pt>
                <c:pt idx="56">
                  <c:v>11.268715749464773</c:v>
                </c:pt>
                <c:pt idx="57">
                  <c:v>10.718929532177453</c:v>
                </c:pt>
                <c:pt idx="58">
                  <c:v>10.158165745420806</c:v>
                </c:pt>
                <c:pt idx="59">
                  <c:v>9.5969948687920166</c:v>
                </c:pt>
                <c:pt idx="60">
                  <c:v>9.0427564661047573</c:v>
                </c:pt>
                <c:pt idx="61">
                  <c:v>8.4998272967046375</c:v>
                </c:pt>
                <c:pt idx="62">
                  <c:v>7.9704345171685924</c:v>
                </c:pt>
                <c:pt idx="63">
                  <c:v>7.455643954766896</c:v>
                </c:pt>
                <c:pt idx="64">
                  <c:v>6.9569367627077616</c:v>
                </c:pt>
                <c:pt idx="65">
                  <c:v>6.4771856891236501</c:v>
                </c:pt>
                <c:pt idx="66">
                  <c:v>6.0149912466842377</c:v>
                </c:pt>
                <c:pt idx="67">
                  <c:v>4.1745842153222297</c:v>
                </c:pt>
                <c:pt idx="68">
                  <c:v>2.9759629178266591</c:v>
                </c:pt>
                <c:pt idx="69">
                  <c:v>2.1754377536839247</c:v>
                </c:pt>
                <c:pt idx="70">
                  <c:v>1.6279319393899145</c:v>
                </c:pt>
                <c:pt idx="71">
                  <c:v>1.2447129380636621</c:v>
                </c:pt>
                <c:pt idx="72">
                  <c:v>0.97027846671517159</c:v>
                </c:pt>
                <c:pt idx="73">
                  <c:v>0.76924567912512698</c:v>
                </c:pt>
                <c:pt idx="74">
                  <c:v>0.618681690424148</c:v>
                </c:pt>
                <c:pt idx="75">
                  <c:v>0.503499004717196</c:v>
                </c:pt>
                <c:pt idx="76">
                  <c:v>0.41362977480537849</c:v>
                </c:pt>
                <c:pt idx="77">
                  <c:v>0.3422958258432281</c:v>
                </c:pt>
                <c:pt idx="78">
                  <c:v>0.28486088711264018</c:v>
                </c:pt>
                <c:pt idx="79">
                  <c:v>0.23807778769334928</c:v>
                </c:pt>
                <c:pt idx="80">
                  <c:v>0.19961773011945327</c:v>
                </c:pt>
                <c:pt idx="81">
                  <c:v>0.16777086185268464</c:v>
                </c:pt>
                <c:pt idx="82">
                  <c:v>0.14125292299986125</c:v>
                </c:pt>
                <c:pt idx="83">
                  <c:v>0.11907858757462789</c:v>
                </c:pt>
                <c:pt idx="84">
                  <c:v>0.10047724998864334</c:v>
                </c:pt>
                <c:pt idx="85">
                  <c:v>8.4836109338018439E-2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DD-4BE0-9872-138096D2B19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Sheet1!$R$81:$CY$81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8.4692269888091143E-3</c:v>
                </c:pt>
                <c:pt idx="3">
                  <c:v>5.227593987324685E-2</c:v>
                </c:pt>
                <c:pt idx="4">
                  <c:v>0.13400776322880945</c:v>
                </c:pt>
                <c:pt idx="5">
                  <c:v>0.2358241393448999</c:v>
                </c:pt>
                <c:pt idx="6">
                  <c:v>0.32708823016374011</c:v>
                </c:pt>
                <c:pt idx="7">
                  <c:v>0.37443224566186067</c:v>
                </c:pt>
                <c:pt idx="8">
                  <c:v>0.44650980782107808</c:v>
                </c:pt>
                <c:pt idx="9">
                  <c:v>0.50327693571376053</c:v>
                </c:pt>
                <c:pt idx="10">
                  <c:v>0.53084368752564048</c:v>
                </c:pt>
                <c:pt idx="11">
                  <c:v>0.51870906130224015</c:v>
                </c:pt>
                <c:pt idx="12">
                  <c:v>0.45986649844443572</c:v>
                </c:pt>
                <c:pt idx="13">
                  <c:v>0.4645048598877215</c:v>
                </c:pt>
                <c:pt idx="14">
                  <c:v>0.45774700906148086</c:v>
                </c:pt>
                <c:pt idx="15">
                  <c:v>0.43579243088793501</c:v>
                </c:pt>
                <c:pt idx="16">
                  <c:v>0.39571303082463566</c:v>
                </c:pt>
                <c:pt idx="17">
                  <c:v>0.33569888154330724</c:v>
                </c:pt>
                <c:pt idx="18">
                  <c:v>0.36556719279088951</c:v>
                </c:pt>
                <c:pt idx="19">
                  <c:v>0.39880258923230932</c:v>
                </c:pt>
                <c:pt idx="20">
                  <c:v>0.43474206427200507</c:v>
                </c:pt>
                <c:pt idx="21">
                  <c:v>0.47281014902773466</c:v>
                </c:pt>
                <c:pt idx="22">
                  <c:v>0.51255663738004398</c:v>
                </c:pt>
                <c:pt idx="23">
                  <c:v>0.5028466369192951</c:v>
                </c:pt>
                <c:pt idx="24">
                  <c:v>0.4843385385192025</c:v>
                </c:pt>
                <c:pt idx="25">
                  <c:v>0.45738336174898753</c:v>
                </c:pt>
                <c:pt idx="26">
                  <c:v>0.42238633990580227</c:v>
                </c:pt>
                <c:pt idx="27">
                  <c:v>0.37978177624019555</c:v>
                </c:pt>
                <c:pt idx="28">
                  <c:v>0.39750193237594961</c:v>
                </c:pt>
                <c:pt idx="29">
                  <c:v>0.41625310900871237</c:v>
                </c:pt>
                <c:pt idx="30">
                  <c:v>0.43613063698630922</c:v>
                </c:pt>
                <c:pt idx="31">
                  <c:v>0.4572893382216936</c:v>
                </c:pt>
                <c:pt idx="32">
                  <c:v>0.47992298915700154</c:v>
                </c:pt>
                <c:pt idx="33">
                  <c:v>0.45393462499598408</c:v>
                </c:pt>
                <c:pt idx="34">
                  <c:v>0.42333462702317054</c:v>
                </c:pt>
                <c:pt idx="35">
                  <c:v>0.38812495702041117</c:v>
                </c:pt>
                <c:pt idx="36">
                  <c:v>0.34821806328583516</c:v>
                </c:pt>
                <c:pt idx="37">
                  <c:v>0.30346188327455081</c:v>
                </c:pt>
                <c:pt idx="38">
                  <c:v>0.31681990393985276</c:v>
                </c:pt>
                <c:pt idx="39">
                  <c:v>0.33157081430546159</c:v>
                </c:pt>
                <c:pt idx="40">
                  <c:v>0.34765537471331032</c:v>
                </c:pt>
                <c:pt idx="41">
                  <c:v>0.3648883429442577</c:v>
                </c:pt>
                <c:pt idx="42">
                  <c:v>0.38292401311870217</c:v>
                </c:pt>
                <c:pt idx="43">
                  <c:v>0.42117878708016288</c:v>
                </c:pt>
                <c:pt idx="44">
                  <c:v>0.46138043599516809</c:v>
                </c:pt>
                <c:pt idx="45">
                  <c:v>0.50183325586294525</c:v>
                </c:pt>
                <c:pt idx="46">
                  <c:v>0.53912764809502955</c:v>
                </c:pt>
                <c:pt idx="47">
                  <c:v>0.56934269421171191</c:v>
                </c:pt>
                <c:pt idx="48">
                  <c:v>0.56731047701061565</c:v>
                </c:pt>
                <c:pt idx="49">
                  <c:v>0.55559729408088654</c:v>
                </c:pt>
                <c:pt idx="50">
                  <c:v>0.53621190469322066</c:v>
                </c:pt>
                <c:pt idx="51">
                  <c:v>0.51167802928721995</c:v>
                </c:pt>
                <c:pt idx="52">
                  <c:v>0.48440425019173683</c:v>
                </c:pt>
                <c:pt idx="53">
                  <c:v>0.65982833954208064</c:v>
                </c:pt>
                <c:pt idx="54">
                  <c:v>0.81305468296305883</c:v>
                </c:pt>
                <c:pt idx="55">
                  <c:v>0.9481512090592632</c:v>
                </c:pt>
                <c:pt idx="56">
                  <c:v>1.0697024618817923</c:v>
                </c:pt>
                <c:pt idx="57">
                  <c:v>1.1820902166403211</c:v>
                </c:pt>
                <c:pt idx="58">
                  <c:v>1.1326542957073178</c:v>
                </c:pt>
                <c:pt idx="59">
                  <c:v>1.0898599227578667</c:v>
                </c:pt>
                <c:pt idx="60">
                  <c:v>1.0525365245795562</c:v>
                </c:pt>
                <c:pt idx="61">
                  <c:v>1.018475290297653</c:v>
                </c:pt>
                <c:pt idx="62">
                  <c:v>0.98645151456552038</c:v>
                </c:pt>
                <c:pt idx="63">
                  <c:v>1.0718689555199337</c:v>
                </c:pt>
                <c:pt idx="64">
                  <c:v>1.1516444634841729</c:v>
                </c:pt>
                <c:pt idx="65">
                  <c:v>1.2249156758892699</c:v>
                </c:pt>
                <c:pt idx="66">
                  <c:v>1.2904752578241308</c:v>
                </c:pt>
                <c:pt idx="67">
                  <c:v>1.1044997338905336</c:v>
                </c:pt>
                <c:pt idx="68">
                  <c:v>0.8755225785385754</c:v>
                </c:pt>
                <c:pt idx="69">
                  <c:v>0.69418966772475144</c:v>
                </c:pt>
                <c:pt idx="70">
                  <c:v>0.55048981438179656</c:v>
                </c:pt>
                <c:pt idx="71">
                  <c:v>0.43655302292887832</c:v>
                </c:pt>
                <c:pt idx="72">
                  <c:v>0.34618024926484531</c:v>
                </c:pt>
                <c:pt idx="73">
                  <c:v>0.27448065281502143</c:v>
                </c:pt>
                <c:pt idx="74">
                  <c:v>0.21758955153329398</c:v>
                </c:pt>
                <c:pt idx="75">
                  <c:v>0.17244869366095797</c:v>
                </c:pt>
                <c:pt idx="76">
                  <c:v>0.13663489506877649</c:v>
                </c:pt>
                <c:pt idx="77">
                  <c:v>0.10822616470395172</c:v>
                </c:pt>
                <c:pt idx="78">
                  <c:v>8.5696851950147146E-2</c:v>
                </c:pt>
                <c:pt idx="79">
                  <c:v>6.7835278814083813E-2</c:v>
                </c:pt>
                <c:pt idx="80">
                  <c:v>5.3678838730472161E-2</c:v>
                </c:pt>
                <c:pt idx="81">
                  <c:v>4.2462716254967052E-2</c:v>
                </c:pt>
                <c:pt idx="82">
                  <c:v>3.3579274530000661E-2</c:v>
                </c:pt>
                <c:pt idx="83">
                  <c:v>2.6545832606650201E-2</c:v>
                </c:pt>
                <c:pt idx="84">
                  <c:v>5.9728530451343034E-2</c:v>
                </c:pt>
                <c:pt idx="85">
                  <c:v>7.0978507883649053E-2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DD-4BE0-9872-138096D2B19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Sheet1!$R$82:$CY$82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2.4579408281243742E-3</c:v>
                </c:pt>
                <c:pt idx="3">
                  <c:v>1.8457310087297143E-2</c:v>
                </c:pt>
                <c:pt idx="4">
                  <c:v>6.1166762769664443E-2</c:v>
                </c:pt>
                <c:pt idx="5">
                  <c:v>0.14131681090769424</c:v>
                </c:pt>
                <c:pt idx="6">
                  <c:v>0.26543737415757168</c:v>
                </c:pt>
                <c:pt idx="7">
                  <c:v>0.43619436348019974</c:v>
                </c:pt>
                <c:pt idx="8">
                  <c:v>0.60084566473517498</c:v>
                </c:pt>
                <c:pt idx="9">
                  <c:v>0.749944238790625</c:v>
                </c:pt>
                <c:pt idx="10">
                  <c:v>0.8709214319531009</c:v>
                </c:pt>
                <c:pt idx="11">
                  <c:v>0.95328922048676157</c:v>
                </c:pt>
                <c:pt idx="12">
                  <c:v>0.9885026041458792</c:v>
                </c:pt>
                <c:pt idx="13">
                  <c:v>1.0408357355354612</c:v>
                </c:pt>
                <c:pt idx="14">
                  <c:v>1.0627956520851112</c:v>
                </c:pt>
                <c:pt idx="15">
                  <c:v>1.0426864894171994</c:v>
                </c:pt>
                <c:pt idx="16">
                  <c:v>0.96854489506160157</c:v>
                </c:pt>
                <c:pt idx="17">
                  <c:v>0.83087460797550838</c:v>
                </c:pt>
                <c:pt idx="18">
                  <c:v>0.92636163511825709</c:v>
                </c:pt>
                <c:pt idx="19">
                  <c:v>1.0379530927182885</c:v>
                </c:pt>
                <c:pt idx="20">
                  <c:v>1.1636579542916681</c:v>
                </c:pt>
                <c:pt idx="21">
                  <c:v>1.3020218003157831</c:v>
                </c:pt>
                <c:pt idx="22">
                  <c:v>1.4520948204835047</c:v>
                </c:pt>
                <c:pt idx="23">
                  <c:v>1.4405618090014793</c:v>
                </c:pt>
                <c:pt idx="24">
                  <c:v>1.3925246050549296</c:v>
                </c:pt>
                <c:pt idx="25">
                  <c:v>1.3083304924510855</c:v>
                </c:pt>
                <c:pt idx="26">
                  <c:v>1.188400214463921</c:v>
                </c:pt>
                <c:pt idx="27">
                  <c:v>1.0334792292958492</c:v>
                </c:pt>
                <c:pt idx="28">
                  <c:v>1.098233630174791</c:v>
                </c:pt>
                <c:pt idx="29">
                  <c:v>1.1687646619735725</c:v>
                </c:pt>
                <c:pt idx="30">
                  <c:v>1.2453206877504053</c:v>
                </c:pt>
                <c:pt idx="31">
                  <c:v>1.3285962692602737</c:v>
                </c:pt>
                <c:pt idx="32">
                  <c:v>1.4195717839387496</c:v>
                </c:pt>
                <c:pt idx="33">
                  <c:v>1.3461284168371166</c:v>
                </c:pt>
                <c:pt idx="34">
                  <c:v>1.2519863340111679</c:v>
                </c:pt>
                <c:pt idx="35">
                  <c:v>1.1363644497434533</c:v>
                </c:pt>
                <c:pt idx="36">
                  <c:v>0.99813971452833949</c:v>
                </c:pt>
                <c:pt idx="37">
                  <c:v>0.83611250802151682</c:v>
                </c:pt>
                <c:pt idx="38">
                  <c:v>0.88394671734479668</c:v>
                </c:pt>
                <c:pt idx="39">
                  <c:v>0.93682009939652255</c:v>
                </c:pt>
                <c:pt idx="40">
                  <c:v>0.99454600191513964</c:v>
                </c:pt>
                <c:pt idx="41">
                  <c:v>1.0566865345543597</c:v>
                </c:pt>
                <c:pt idx="42">
                  <c:v>1.1223945469820913</c:v>
                </c:pt>
                <c:pt idx="43">
                  <c:v>1.2023797658011273</c:v>
                </c:pt>
                <c:pt idx="44">
                  <c:v>1.2850677639759491</c:v>
                </c:pt>
                <c:pt idx="45">
                  <c:v>1.3661883090017202</c:v>
                </c:pt>
                <c:pt idx="46">
                  <c:v>1.4371029825246469</c:v>
                </c:pt>
                <c:pt idx="47">
                  <c:v>1.488509654151563</c:v>
                </c:pt>
                <c:pt idx="48">
                  <c:v>1.5008623766308589</c:v>
                </c:pt>
                <c:pt idx="49">
                  <c:v>1.4885818806953948</c:v>
                </c:pt>
                <c:pt idx="50">
                  <c:v>1.4562499597162055</c:v>
                </c:pt>
                <c:pt idx="51">
                  <c:v>1.409783768093934</c:v>
                </c:pt>
                <c:pt idx="52">
                  <c:v>1.3547826458229406</c:v>
                </c:pt>
                <c:pt idx="53">
                  <c:v>1.6790653960703243</c:v>
                </c:pt>
                <c:pt idx="54">
                  <c:v>1.9692652887971074</c:v>
                </c:pt>
                <c:pt idx="55">
                  <c:v>2.2306515936232207</c:v>
                </c:pt>
                <c:pt idx="56">
                  <c:v>2.4693346470930146</c:v>
                </c:pt>
                <c:pt idx="57">
                  <c:v>2.6909315947140113</c:v>
                </c:pt>
                <c:pt idx="58">
                  <c:v>2.5906356590991937</c:v>
                </c:pt>
                <c:pt idx="59">
                  <c:v>2.4976885826879007</c:v>
                </c:pt>
                <c:pt idx="60">
                  <c:v>2.4071565540509732</c:v>
                </c:pt>
                <c:pt idx="61">
                  <c:v>2.3135100089220559</c:v>
                </c:pt>
                <c:pt idx="62">
                  <c:v>2.2145372817828939</c:v>
                </c:pt>
                <c:pt idx="63">
                  <c:v>2.3014326046333746</c:v>
                </c:pt>
                <c:pt idx="64">
                  <c:v>2.3619557310628712</c:v>
                </c:pt>
                <c:pt idx="65">
                  <c:v>2.3931879881353657</c:v>
                </c:pt>
                <c:pt idx="66">
                  <c:v>2.3926879796757548</c:v>
                </c:pt>
                <c:pt idx="67">
                  <c:v>1.9449533915678185</c:v>
                </c:pt>
                <c:pt idx="68">
                  <c:v>1.4839232489715417</c:v>
                </c:pt>
                <c:pt idx="69">
                  <c:v>1.1322309804110677</c:v>
                </c:pt>
                <c:pt idx="70">
                  <c:v>0.86374098843377534</c:v>
                </c:pt>
                <c:pt idx="71">
                  <c:v>0.65867675755423583</c:v>
                </c:pt>
                <c:pt idx="72">
                  <c:v>0.50204149459954073</c:v>
                </c:pt>
                <c:pt idx="73">
                  <c:v>0.3824243407061827</c:v>
                </c:pt>
                <c:pt idx="74">
                  <c:v>0.2911171615275433</c:v>
                </c:pt>
                <c:pt idx="75">
                  <c:v>0.22146080163518936</c:v>
                </c:pt>
                <c:pt idx="76">
                  <c:v>0.16835719568850754</c:v>
                </c:pt>
                <c:pt idx="77">
                  <c:v>0.12790181545038273</c:v>
                </c:pt>
                <c:pt idx="78">
                  <c:v>9.7104575890038236E-2</c:v>
                </c:pt>
                <c:pt idx="79">
                  <c:v>7.3676709335737056E-2</c:v>
                </c:pt>
                <c:pt idx="80">
                  <c:v>5.5867434467626029E-2</c:v>
                </c:pt>
                <c:pt idx="81">
                  <c:v>4.2338544979114483E-2</c:v>
                </c:pt>
                <c:pt idx="82">
                  <c:v>3.2068040924718808E-2</c:v>
                </c:pt>
                <c:pt idx="83">
                  <c:v>2.4276077765119749E-2</c:v>
                </c:pt>
                <c:pt idx="84">
                  <c:v>4.2785983080773034E-2</c:v>
                </c:pt>
                <c:pt idx="85">
                  <c:v>4.7491152608064809E-2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DD-4BE0-9872-138096D2B19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Sheet1!$R$83:$CY$83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1.3135422753561281E-3</c:v>
                </c:pt>
                <c:pt idx="3">
                  <c:v>9.8281779193673379E-3</c:v>
                </c:pt>
                <c:pt idx="4">
                  <c:v>3.238052484180886E-2</c:v>
                </c:pt>
                <c:pt idx="5">
                  <c:v>7.4412900499099335E-2</c:v>
                </c:pt>
                <c:pt idx="6">
                  <c:v>0.13907902803447628</c:v>
                </c:pt>
                <c:pt idx="7">
                  <c:v>0.22744270306475689</c:v>
                </c:pt>
                <c:pt idx="8">
                  <c:v>0.30956972960386181</c:v>
                </c:pt>
                <c:pt idx="9">
                  <c:v>0.37985217830129236</c:v>
                </c:pt>
                <c:pt idx="10">
                  <c:v>0.43102217644101215</c:v>
                </c:pt>
                <c:pt idx="11">
                  <c:v>0.45682931478516536</c:v>
                </c:pt>
                <c:pt idx="12">
                  <c:v>0.4520735973994649</c:v>
                </c:pt>
                <c:pt idx="13">
                  <c:v>0.47258292391770906</c:v>
                </c:pt>
                <c:pt idx="14">
                  <c:v>0.48086599004726693</c:v>
                </c:pt>
                <c:pt idx="15">
                  <c:v>0.47166864413263576</c:v>
                </c:pt>
                <c:pt idx="16">
                  <c:v>0.4399022780967729</c:v>
                </c:pt>
                <c:pt idx="17">
                  <c:v>0.38154358737718042</c:v>
                </c:pt>
                <c:pt idx="18">
                  <c:v>0.42497743481652323</c:v>
                </c:pt>
                <c:pt idx="19">
                  <c:v>0.47551345172521103</c:v>
                </c:pt>
                <c:pt idx="20">
                  <c:v>0.53237135027343474</c:v>
                </c:pt>
                <c:pt idx="21">
                  <c:v>0.59502327348975881</c:v>
                </c:pt>
                <c:pt idx="22">
                  <c:v>0.66316313153355433</c:v>
                </c:pt>
                <c:pt idx="23">
                  <c:v>0.65784663817336864</c:v>
                </c:pt>
                <c:pt idx="24">
                  <c:v>0.63630410540521309</c:v>
                </c:pt>
                <c:pt idx="25">
                  <c:v>0.59853549365700187</c:v>
                </c:pt>
                <c:pt idx="26">
                  <c:v>0.54456163777147271</c:v>
                </c:pt>
                <c:pt idx="27">
                  <c:v>0.47454954199799787</c:v>
                </c:pt>
                <c:pt idx="28">
                  <c:v>0.50521864326903432</c:v>
                </c:pt>
                <c:pt idx="29">
                  <c:v>0.53862360228418016</c:v>
                </c:pt>
                <c:pt idx="30">
                  <c:v>0.57484576443699431</c:v>
                </c:pt>
                <c:pt idx="31">
                  <c:v>0.61416503915043996</c:v>
                </c:pt>
                <c:pt idx="32">
                  <c:v>0.65699931363138198</c:v>
                </c:pt>
                <c:pt idx="33">
                  <c:v>0.62448762088310217</c:v>
                </c:pt>
                <c:pt idx="34">
                  <c:v>0.58243155587054773</c:v>
                </c:pt>
                <c:pt idx="35">
                  <c:v>0.53048204351447059</c:v>
                </c:pt>
                <c:pt idx="36">
                  <c:v>0.46812633313817525</c:v>
                </c:pt>
                <c:pt idx="37">
                  <c:v>0.39478855925255779</c:v>
                </c:pt>
                <c:pt idx="38">
                  <c:v>0.41803380596505652</c:v>
                </c:pt>
                <c:pt idx="39">
                  <c:v>0.4437380266444777</c:v>
                </c:pt>
                <c:pt idx="40">
                  <c:v>0.47183036075668178</c:v>
                </c:pt>
                <c:pt idx="41">
                  <c:v>0.50211057380654822</c:v>
                </c:pt>
                <c:pt idx="42">
                  <c:v>0.53416417402416838</c:v>
                </c:pt>
                <c:pt idx="43">
                  <c:v>0.57158638991765653</c:v>
                </c:pt>
                <c:pt idx="44">
                  <c:v>0.61007270521345836</c:v>
                </c:pt>
                <c:pt idx="45">
                  <c:v>0.64750710899468955</c:v>
                </c:pt>
                <c:pt idx="46">
                  <c:v>0.67968529949487566</c:v>
                </c:pt>
                <c:pt idx="47">
                  <c:v>0.70210718937887406</c:v>
                </c:pt>
                <c:pt idx="48">
                  <c:v>0.70733335037083112</c:v>
                </c:pt>
                <c:pt idx="49">
                  <c:v>0.70054088909372791</c:v>
                </c:pt>
                <c:pt idx="50">
                  <c:v>0.68396306650182215</c:v>
                </c:pt>
                <c:pt idx="51">
                  <c:v>0.66055039026272211</c:v>
                </c:pt>
                <c:pt idx="52">
                  <c:v>0.63306396210502613</c:v>
                </c:pt>
                <c:pt idx="53">
                  <c:v>0.79768132984659512</c:v>
                </c:pt>
                <c:pt idx="54">
                  <c:v>0.94389493669707392</c:v>
                </c:pt>
                <c:pt idx="55">
                  <c:v>1.0747427212795684</c:v>
                </c:pt>
                <c:pt idx="56">
                  <c:v>1.1938903821559184</c:v>
                </c:pt>
                <c:pt idx="57">
                  <c:v>1.3048395384578948</c:v>
                </c:pt>
                <c:pt idx="58">
                  <c:v>1.255618392709354</c:v>
                </c:pt>
                <c:pt idx="59">
                  <c:v>1.2115377674494756</c:v>
                </c:pt>
                <c:pt idx="60">
                  <c:v>1.1709558966642672</c:v>
                </c:pt>
                <c:pt idx="61">
                  <c:v>1.1322741892282664</c:v>
                </c:pt>
                <c:pt idx="62">
                  <c:v>1.0940736387129655</c:v>
                </c:pt>
                <c:pt idx="63">
                  <c:v>1.1020392433793276</c:v>
                </c:pt>
                <c:pt idx="64">
                  <c:v>1.1023293376938168</c:v>
                </c:pt>
                <c:pt idx="65">
                  <c:v>1.093473286709794</c:v>
                </c:pt>
                <c:pt idx="66">
                  <c:v>1.0742856461729695</c:v>
                </c:pt>
                <c:pt idx="67">
                  <c:v>0.8601052216590378</c:v>
                </c:pt>
                <c:pt idx="68">
                  <c:v>0.66364414642780856</c:v>
                </c:pt>
                <c:pt idx="69">
                  <c:v>0.51206449292364808</c:v>
                </c:pt>
                <c:pt idx="70">
                  <c:v>0.39505678343485107</c:v>
                </c:pt>
                <c:pt idx="71">
                  <c:v>0.3047107527448954</c:v>
                </c:pt>
                <c:pt idx="72">
                  <c:v>0.23494675951488445</c:v>
                </c:pt>
                <c:pt idx="73">
                  <c:v>0.18108247647538026</c:v>
                </c:pt>
                <c:pt idx="74">
                  <c:v>0.13950523577347548</c:v>
                </c:pt>
                <c:pt idx="75">
                  <c:v>0.10742399094529596</c:v>
                </c:pt>
                <c:pt idx="76">
                  <c:v>8.2680681471406892E-2</c:v>
                </c:pt>
                <c:pt idx="77">
                  <c:v>6.3606010400594756E-2</c:v>
                </c:pt>
                <c:pt idx="78">
                  <c:v>4.8908657878395205E-2</c:v>
                </c:pt>
                <c:pt idx="79">
                  <c:v>3.7589867149443269E-2</c:v>
                </c:pt>
                <c:pt idx="80">
                  <c:v>2.8877422398385078E-2</c:v>
                </c:pt>
                <c:pt idx="81">
                  <c:v>2.2174531949686171E-2</c:v>
                </c:pt>
                <c:pt idx="82">
                  <c:v>1.7020215737046908E-2</c:v>
                </c:pt>
                <c:pt idx="83">
                  <c:v>1.305859664270204E-2</c:v>
                </c:pt>
                <c:pt idx="84">
                  <c:v>2.7245575984230431E-2</c:v>
                </c:pt>
                <c:pt idx="85">
                  <c:v>3.1800995481270869E-2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DD-4BE0-9872-138096D2B19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Sheet1!$R$84:$CY$84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2.1182141958559792E-3</c:v>
                </c:pt>
                <c:pt idx="3">
                  <c:v>1.5920227085306521E-2</c:v>
                </c:pt>
                <c:pt idx="4">
                  <c:v>5.3035756545692356E-2</c:v>
                </c:pt>
                <c:pt idx="5">
                  <c:v>0.1236180806831165</c:v>
                </c:pt>
                <c:pt idx="6">
                  <c:v>0.23135400951155025</c:v>
                </c:pt>
                <c:pt idx="7">
                  <c:v>0.37512277953323686</c:v>
                </c:pt>
                <c:pt idx="8">
                  <c:v>0.55038003539102553</c:v>
                </c:pt>
                <c:pt idx="9">
                  <c:v>0.75084675888534613</c:v>
                </c:pt>
                <c:pt idx="10">
                  <c:v>1.0044194293039905</c:v>
                </c:pt>
                <c:pt idx="11">
                  <c:v>1.2576183455997041</c:v>
                </c:pt>
                <c:pt idx="12">
                  <c:v>1.5299181378868301</c:v>
                </c:pt>
                <c:pt idx="13">
                  <c:v>1.8291717173689845</c:v>
                </c:pt>
                <c:pt idx="14">
                  <c:v>2.1643353562885026</c:v>
                </c:pt>
                <c:pt idx="15">
                  <c:v>2.5494535648800456</c:v>
                </c:pt>
                <c:pt idx="16">
                  <c:v>2.9761161447917117</c:v>
                </c:pt>
                <c:pt idx="17">
                  <c:v>3.4499773500460837</c:v>
                </c:pt>
                <c:pt idx="18">
                  <c:v>3.9713718468103427</c:v>
                </c:pt>
                <c:pt idx="19">
                  <c:v>4.5408404745387028</c:v>
                </c:pt>
                <c:pt idx="20">
                  <c:v>5.159500038052844</c:v>
                </c:pt>
                <c:pt idx="21">
                  <c:v>5.8292365618348185</c:v>
                </c:pt>
                <c:pt idx="22">
                  <c:v>6.5526822368690754</c:v>
                </c:pt>
                <c:pt idx="23">
                  <c:v>7.333411228942297</c:v>
                </c:pt>
                <c:pt idx="24">
                  <c:v>8.1758674827813405</c:v>
                </c:pt>
                <c:pt idx="25">
                  <c:v>6.1671715452828986</c:v>
                </c:pt>
                <c:pt idx="26">
                  <c:v>6.6006111664752893</c:v>
                </c:pt>
                <c:pt idx="27">
                  <c:v>7.128252252881409</c:v>
                </c:pt>
                <c:pt idx="28">
                  <c:v>7.736953259321921</c:v>
                </c:pt>
                <c:pt idx="29">
                  <c:v>8.4223737566941193</c:v>
                </c:pt>
                <c:pt idx="30">
                  <c:v>9.185539710823317</c:v>
                </c:pt>
                <c:pt idx="31">
                  <c:v>10.031280739769647</c:v>
                </c:pt>
                <c:pt idx="32">
                  <c:v>10.967411835211351</c:v>
                </c:pt>
                <c:pt idx="33">
                  <c:v>12.003828656443334</c:v>
                </c:pt>
                <c:pt idx="34">
                  <c:v>13.150951000596361</c:v>
                </c:pt>
                <c:pt idx="35">
                  <c:v>4.1522168077632795</c:v>
                </c:pt>
                <c:pt idx="36">
                  <c:v>4.2119956640747995</c:v>
                </c:pt>
                <c:pt idx="37">
                  <c:v>4.3249682188242087</c:v>
                </c:pt>
                <c:pt idx="38">
                  <c:v>4.479751835041804</c:v>
                </c:pt>
                <c:pt idx="39">
                  <c:v>4.6667413325328839</c:v>
                </c:pt>
                <c:pt idx="40">
                  <c:v>4.8770162890742306</c:v>
                </c:pt>
                <c:pt idx="41">
                  <c:v>5.1008838774461225</c:v>
                </c:pt>
                <c:pt idx="42">
                  <c:v>5.3279228525726605</c:v>
                </c:pt>
                <c:pt idx="43">
                  <c:v>5.5481813843360275</c:v>
                </c:pt>
                <c:pt idx="44">
                  <c:v>5.7488780063593161</c:v>
                </c:pt>
                <c:pt idx="45">
                  <c:v>16.679302723986456</c:v>
                </c:pt>
                <c:pt idx="46">
                  <c:v>17.915792373683388</c:v>
                </c:pt>
                <c:pt idx="47">
                  <c:v>18.553701343980297</c:v>
                </c:pt>
                <c:pt idx="48">
                  <c:v>18.757717758717742</c:v>
                </c:pt>
                <c:pt idx="49">
                  <c:v>18.66840151914608</c:v>
                </c:pt>
                <c:pt idx="50">
                  <c:v>18.394557660598668</c:v>
                </c:pt>
                <c:pt idx="51">
                  <c:v>18.011205432557439</c:v>
                </c:pt>
                <c:pt idx="52">
                  <c:v>17.565520387592468</c:v>
                </c:pt>
                <c:pt idx="53">
                  <c:v>17.084541485650284</c:v>
                </c:pt>
                <c:pt idx="54">
                  <c:v>16.583426085940044</c:v>
                </c:pt>
                <c:pt idx="55">
                  <c:v>29.443534515617912</c:v>
                </c:pt>
                <c:pt idx="56">
                  <c:v>28.861764936500645</c:v>
                </c:pt>
                <c:pt idx="57">
                  <c:v>28.13878522177534</c:v>
                </c:pt>
                <c:pt idx="58">
                  <c:v>27.334527829916986</c:v>
                </c:pt>
                <c:pt idx="59">
                  <c:v>26.479493820216575</c:v>
                </c:pt>
                <c:pt idx="60">
                  <c:v>25.592034307682212</c:v>
                </c:pt>
                <c:pt idx="61">
                  <c:v>24.68444209646599</c:v>
                </c:pt>
                <c:pt idx="62">
                  <c:v>23.764211107391642</c:v>
                </c:pt>
                <c:pt idx="63">
                  <c:v>22.835528390971614</c:v>
                </c:pt>
                <c:pt idx="64">
                  <c:v>21.901825553045093</c:v>
                </c:pt>
                <c:pt idx="65">
                  <c:v>20.97782788767865</c:v>
                </c:pt>
                <c:pt idx="66">
                  <c:v>20.007568420545095</c:v>
                </c:pt>
                <c:pt idx="67">
                  <c:v>13.51721103351343</c:v>
                </c:pt>
                <c:pt idx="68">
                  <c:v>9.461558637996422</c:v>
                </c:pt>
                <c:pt idx="69">
                  <c:v>6.8354338513805661</c:v>
                </c:pt>
                <c:pt idx="70">
                  <c:v>5.0805300523888226</c:v>
                </c:pt>
                <c:pt idx="71">
                  <c:v>3.8736768379960256</c:v>
                </c:pt>
                <c:pt idx="72">
                  <c:v>3.0211469049449065</c:v>
                </c:pt>
                <c:pt idx="73">
                  <c:v>2.4033227291618773</c:v>
                </c:pt>
                <c:pt idx="74">
                  <c:v>1.9444740060527255</c:v>
                </c:pt>
                <c:pt idx="75">
                  <c:v>1.5956200861264409</c:v>
                </c:pt>
                <c:pt idx="76">
                  <c:v>1.3244870639919402</c:v>
                </c:pt>
                <c:pt idx="77">
                  <c:v>1.1095565659553006</c:v>
                </c:pt>
                <c:pt idx="78">
                  <c:v>0.93625112461809079</c:v>
                </c:pt>
                <c:pt idx="79">
                  <c:v>0.79447907860951772</c:v>
                </c:pt>
                <c:pt idx="80">
                  <c:v>0.67710473039474317</c:v>
                </c:pt>
                <c:pt idx="81">
                  <c:v>0.57897481230492442</c:v>
                </c:pt>
                <c:pt idx="82">
                  <c:v>0.49628811072187495</c:v>
                </c:pt>
                <c:pt idx="83">
                  <c:v>0.42618121978113044</c:v>
                </c:pt>
                <c:pt idx="84">
                  <c:v>0.36645270977236483</c:v>
                </c:pt>
                <c:pt idx="85">
                  <c:v>0.31537713687146157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DD-4BE0-9872-138096D2B19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Sheet1!$R$85:$CY$85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2.3866523623013378E-3</c:v>
                </c:pt>
                <c:pt idx="3">
                  <c:v>1.5988861037775512E-2</c:v>
                </c:pt>
                <c:pt idx="4">
                  <c:v>4.579828026595581E-2</c:v>
                </c:pt>
                <c:pt idx="5">
                  <c:v>9.1430205992480945E-2</c:v>
                </c:pt>
                <c:pt idx="6">
                  <c:v>0.14781387466336846</c:v>
                </c:pt>
                <c:pt idx="7">
                  <c:v>0.207148396435994</c:v>
                </c:pt>
                <c:pt idx="8">
                  <c:v>0.26291793043139516</c:v>
                </c:pt>
                <c:pt idx="9">
                  <c:v>0.30644874174292797</c:v>
                </c:pt>
                <c:pt idx="10">
                  <c:v>0.33033574710408858</c:v>
                </c:pt>
                <c:pt idx="11">
                  <c:v>0.32869223164296385</c:v>
                </c:pt>
                <c:pt idx="12">
                  <c:v>0.2972198135781674</c:v>
                </c:pt>
                <c:pt idx="13">
                  <c:v>0.30221624338517494</c:v>
                </c:pt>
                <c:pt idx="14">
                  <c:v>0.29961665635332208</c:v>
                </c:pt>
                <c:pt idx="15">
                  <c:v>0.28642178289878634</c:v>
                </c:pt>
                <c:pt idx="16">
                  <c:v>0.26012012502112741</c:v>
                </c:pt>
                <c:pt idx="17">
                  <c:v>0.21900371751522424</c:v>
                </c:pt>
                <c:pt idx="18">
                  <c:v>0.24032430194494536</c:v>
                </c:pt>
                <c:pt idx="19">
                  <c:v>0.26462154937583743</c:v>
                </c:pt>
                <c:pt idx="20">
                  <c:v>0.2914246131082287</c:v>
                </c:pt>
                <c:pt idx="21">
                  <c:v>0.32034041302980559</c:v>
                </c:pt>
                <c:pt idx="22">
                  <c:v>0.35107060347763785</c:v>
                </c:pt>
                <c:pt idx="23">
                  <c:v>0.34642723171477374</c:v>
                </c:pt>
                <c:pt idx="24">
                  <c:v>0.3349088065204322</c:v>
                </c:pt>
                <c:pt idx="25">
                  <c:v>0.31665951974729695</c:v>
                </c:pt>
                <c:pt idx="26">
                  <c:v>0.29186545672533132</c:v>
                </c:pt>
                <c:pt idx="27">
                  <c:v>0.26075837895810894</c:v>
                </c:pt>
                <c:pt idx="28">
                  <c:v>0.27486028866338152</c:v>
                </c:pt>
                <c:pt idx="29">
                  <c:v>0.28996288647962698</c:v>
                </c:pt>
                <c:pt idx="30">
                  <c:v>0.30614520870223044</c:v>
                </c:pt>
                <c:pt idx="31">
                  <c:v>0.3235440425939069</c:v>
                </c:pt>
                <c:pt idx="32">
                  <c:v>0.34231258803332837</c:v>
                </c:pt>
                <c:pt idx="33">
                  <c:v>0.32459712361857357</c:v>
                </c:pt>
                <c:pt idx="34">
                  <c:v>0.30293328245910167</c:v>
                </c:pt>
                <c:pt idx="35">
                  <c:v>0.27725892070966029</c:v>
                </c:pt>
                <c:pt idx="36">
                  <c:v>0.24743752354053042</c:v>
                </c:pt>
                <c:pt idx="37">
                  <c:v>0.21328421859661442</c:v>
                </c:pt>
                <c:pt idx="38">
                  <c:v>0.2241244473775523</c:v>
                </c:pt>
                <c:pt idx="39">
                  <c:v>0.23613005090704753</c:v>
                </c:pt>
                <c:pt idx="40">
                  <c:v>0.24926389347138306</c:v>
                </c:pt>
                <c:pt idx="41">
                  <c:v>0.26340348518156809</c:v>
                </c:pt>
                <c:pt idx="42">
                  <c:v>0.27830473387828075</c:v>
                </c:pt>
                <c:pt idx="43">
                  <c:v>0.30530306270737667</c:v>
                </c:pt>
                <c:pt idx="44">
                  <c:v>0.33379291655393217</c:v>
                </c:pt>
                <c:pt idx="45">
                  <c:v>0.36256765593557172</c:v>
                </c:pt>
                <c:pt idx="46">
                  <c:v>0.38914437543065666</c:v>
                </c:pt>
                <c:pt idx="47">
                  <c:v>0.41068080504686999</c:v>
                </c:pt>
                <c:pt idx="48">
                  <c:v>0.41167296206609982</c:v>
                </c:pt>
                <c:pt idx="49">
                  <c:v>0.40560335377145157</c:v>
                </c:pt>
                <c:pt idx="50">
                  <c:v>0.39386214403782382</c:v>
                </c:pt>
                <c:pt idx="51">
                  <c:v>0.37822863330847095</c:v>
                </c:pt>
                <c:pt idx="52">
                  <c:v>0.36041833337178825</c:v>
                </c:pt>
                <c:pt idx="53">
                  <c:v>0.47321287950764335</c:v>
                </c:pt>
                <c:pt idx="54">
                  <c:v>0.57311244959420082</c:v>
                </c:pt>
                <c:pt idx="55">
                  <c:v>0.66263132863344321</c:v>
                </c:pt>
                <c:pt idx="56">
                  <c:v>0.74469552635529945</c:v>
                </c:pt>
                <c:pt idx="57">
                  <c:v>0.82216294262040224</c:v>
                </c:pt>
                <c:pt idx="58">
                  <c:v>0.79315655749750824</c:v>
                </c:pt>
                <c:pt idx="59">
                  <c:v>0.76803770621885459</c:v>
                </c:pt>
                <c:pt idx="60">
                  <c:v>0.7457511024157184</c:v>
                </c:pt>
                <c:pt idx="61">
                  <c:v>0.72535879994323349</c:v>
                </c:pt>
                <c:pt idx="62">
                  <c:v>0.7059686874834229</c:v>
                </c:pt>
                <c:pt idx="63">
                  <c:v>0.74900030025825248</c:v>
                </c:pt>
                <c:pt idx="64">
                  <c:v>0.78899355787516601</c:v>
                </c:pt>
                <c:pt idx="65">
                  <c:v>0.82512929721490169</c:v>
                </c:pt>
                <c:pt idx="66">
                  <c:v>0.85645321932585439</c:v>
                </c:pt>
                <c:pt idx="67">
                  <c:v>0.72328444044193829</c:v>
                </c:pt>
                <c:pt idx="68">
                  <c:v>0.57359055241054113</c:v>
                </c:pt>
                <c:pt idx="69">
                  <c:v>0.45487780901184999</c:v>
                </c:pt>
                <c:pt idx="70">
                  <c:v>0.36069138868630535</c:v>
                </c:pt>
                <c:pt idx="71">
                  <c:v>0.28594331433928255</c:v>
                </c:pt>
                <c:pt idx="72">
                  <c:v>0.22661591907316864</c:v>
                </c:pt>
                <c:pt idx="73">
                  <c:v>0.17953075581619798</c:v>
                </c:pt>
                <c:pt idx="74">
                  <c:v>0.1421689837240557</c:v>
                </c:pt>
                <c:pt idx="75">
                  <c:v>0.11253167611469773</c:v>
                </c:pt>
                <c:pt idx="76">
                  <c:v>8.9030860823555075E-2</c:v>
                </c:pt>
                <c:pt idx="77">
                  <c:v>7.0404188275242155E-2</c:v>
                </c:pt>
                <c:pt idx="78">
                  <c:v>5.5647817227019621E-2</c:v>
                </c:pt>
                <c:pt idx="79">
                  <c:v>4.3963420492528452E-2</c:v>
                </c:pt>
                <c:pt idx="80">
                  <c:v>3.4716201950331448E-2</c:v>
                </c:pt>
                <c:pt idx="81">
                  <c:v>2.7401552352878798E-2</c:v>
                </c:pt>
                <c:pt idx="82">
                  <c:v>2.1618518539956996E-2</c:v>
                </c:pt>
                <c:pt idx="83">
                  <c:v>1.7048669408334497E-2</c:v>
                </c:pt>
                <c:pt idx="84">
                  <c:v>3.6674101425257614E-2</c:v>
                </c:pt>
                <c:pt idx="85">
                  <c:v>4.3541469339751872E-2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DD-4BE0-9872-138096D2B19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Sheet1!$R$86:$CY$86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1.5597493948381973E-3</c:v>
                </c:pt>
                <c:pt idx="3">
                  <c:v>1.1725686841199215E-2</c:v>
                </c:pt>
                <c:pt idx="4">
                  <c:v>3.8964180317366516E-2</c:v>
                </c:pt>
                <c:pt idx="5">
                  <c:v>9.029242640505783E-2</c:v>
                </c:pt>
                <c:pt idx="6">
                  <c:v>0.17015212408604335</c:v>
                </c:pt>
                <c:pt idx="7">
                  <c:v>0.28058821951683549</c:v>
                </c:pt>
                <c:pt idx="8">
                  <c:v>0.36595121343302178</c:v>
                </c:pt>
                <c:pt idx="9">
                  <c:v>0.41860149310600597</c:v>
                </c:pt>
                <c:pt idx="10">
                  <c:v>0.42927430503717318</c:v>
                </c:pt>
                <c:pt idx="11">
                  <c:v>0.39082840911369293</c:v>
                </c:pt>
                <c:pt idx="12">
                  <c:v>0.29979412373097325</c:v>
                </c:pt>
                <c:pt idx="13">
                  <c:v>0.29846087911896613</c:v>
                </c:pt>
                <c:pt idx="14">
                  <c:v>0.29224391192674143</c:v>
                </c:pt>
                <c:pt idx="15">
                  <c:v>0.27817112108784781</c:v>
                </c:pt>
                <c:pt idx="16">
                  <c:v>0.25397342392713262</c:v>
                </c:pt>
                <c:pt idx="17">
                  <c:v>0.21810817984495365</c:v>
                </c:pt>
                <c:pt idx="18">
                  <c:v>0.2381303883568722</c:v>
                </c:pt>
                <c:pt idx="19">
                  <c:v>0.26064952184978507</c:v>
                </c:pt>
                <c:pt idx="20">
                  <c:v>0.28523018728384852</c:v>
                </c:pt>
                <c:pt idx="21">
                  <c:v>0.31156486261022764</c:v>
                </c:pt>
                <c:pt idx="22">
                  <c:v>0.33945037753188284</c:v>
                </c:pt>
                <c:pt idx="23">
                  <c:v>0.33231554800162533</c:v>
                </c:pt>
                <c:pt idx="24">
                  <c:v>0.31893858654049068</c:v>
                </c:pt>
                <c:pt idx="25">
                  <c:v>0.29943962560791409</c:v>
                </c:pt>
                <c:pt idx="26">
                  <c:v>0.27394279552195921</c:v>
                </c:pt>
                <c:pt idx="27">
                  <c:v>0.24260328257031236</c:v>
                </c:pt>
                <c:pt idx="28">
                  <c:v>0.25561214800234061</c:v>
                </c:pt>
                <c:pt idx="29">
                  <c:v>0.26949603993913451</c:v>
                </c:pt>
                <c:pt idx="30">
                  <c:v>0.28432452316522128</c:v>
                </c:pt>
                <c:pt idx="31">
                  <c:v>0.30024427459201575</c:v>
                </c:pt>
                <c:pt idx="32">
                  <c:v>0.31744824981992176</c:v>
                </c:pt>
                <c:pt idx="33">
                  <c:v>0.29833972598685343</c:v>
                </c:pt>
                <c:pt idx="34">
                  <c:v>0.27546505395412002</c:v>
                </c:pt>
                <c:pt idx="35">
                  <c:v>0.24869218182045846</c:v>
                </c:pt>
                <c:pt idx="36">
                  <c:v>0.21781066045491221</c:v>
                </c:pt>
                <c:pt idx="37">
                  <c:v>0.18257130991046547</c:v>
                </c:pt>
                <c:pt idx="38">
                  <c:v>0.19214287684864523</c:v>
                </c:pt>
                <c:pt idx="39">
                  <c:v>0.20268062130663725</c:v>
                </c:pt>
                <c:pt idx="40">
                  <c:v>0.21415578752253683</c:v>
                </c:pt>
                <c:pt idx="41">
                  <c:v>0.22647543648881838</c:v>
                </c:pt>
                <c:pt idx="42">
                  <c:v>0.23943942366058765</c:v>
                </c:pt>
                <c:pt idx="43">
                  <c:v>0.25478846582093145</c:v>
                </c:pt>
                <c:pt idx="44">
                  <c:v>0.27034755617856093</c:v>
                </c:pt>
                <c:pt idx="45">
                  <c:v>0.28513614186428832</c:v>
                </c:pt>
                <c:pt idx="46">
                  <c:v>0.29725695909245825</c:v>
                </c:pt>
                <c:pt idx="47">
                  <c:v>0.30464887752165509</c:v>
                </c:pt>
                <c:pt idx="48">
                  <c:v>0.30384379440373244</c:v>
                </c:pt>
                <c:pt idx="49">
                  <c:v>0.29736429764405425</c:v>
                </c:pt>
                <c:pt idx="50">
                  <c:v>0.28631869860038145</c:v>
                </c:pt>
                <c:pt idx="51">
                  <c:v>0.27216242261237233</c:v>
                </c:pt>
                <c:pt idx="52">
                  <c:v>0.2563146486883871</c:v>
                </c:pt>
                <c:pt idx="53">
                  <c:v>0.32883067635669611</c:v>
                </c:pt>
                <c:pt idx="54">
                  <c:v>0.38990358723552548</c:v>
                </c:pt>
                <c:pt idx="55">
                  <c:v>0.44145137946469509</c:v>
                </c:pt>
                <c:pt idx="56">
                  <c:v>0.48575090069322119</c:v>
                </c:pt>
                <c:pt idx="57">
                  <c:v>0.52501253949171245</c:v>
                </c:pt>
                <c:pt idx="58">
                  <c:v>0.4966193880183809</c:v>
                </c:pt>
                <c:pt idx="59">
                  <c:v>0.47233540955920206</c:v>
                </c:pt>
                <c:pt idx="60">
                  <c:v>0.45127235620370271</c:v>
                </c:pt>
                <c:pt idx="61">
                  <c:v>0.43243957370219888</c:v>
                </c:pt>
                <c:pt idx="62">
                  <c:v>0.41517250543775958</c:v>
                </c:pt>
                <c:pt idx="63">
                  <c:v>0.40034442556676797</c:v>
                </c:pt>
                <c:pt idx="64">
                  <c:v>0.38591047283614915</c:v>
                </c:pt>
                <c:pt idx="65">
                  <c:v>0.37145638318805557</c:v>
                </c:pt>
                <c:pt idx="66">
                  <c:v>0.35664092963704386</c:v>
                </c:pt>
                <c:pt idx="67">
                  <c:v>0.27956412752904902</c:v>
                </c:pt>
                <c:pt idx="68">
                  <c:v>0.21858079740454731</c:v>
                </c:pt>
                <c:pt idx="69">
                  <c:v>0.17101966284080733</c:v>
                </c:pt>
                <c:pt idx="70">
                  <c:v>0.13387789034158015</c:v>
                </c:pt>
                <c:pt idx="71">
                  <c:v>0.10484456428736393</c:v>
                </c:pt>
                <c:pt idx="72">
                  <c:v>8.2132292345545158E-2</c:v>
                </c:pt>
                <c:pt idx="73">
                  <c:v>6.4354187709814908E-2</c:v>
                </c:pt>
                <c:pt idx="74">
                  <c:v>5.0431727313416823E-2</c:v>
                </c:pt>
                <c:pt idx="75">
                  <c:v>3.952474498932447E-2</c:v>
                </c:pt>
                <c:pt idx="76">
                  <c:v>3.0977821773351295E-2</c:v>
                </c:pt>
                <c:pt idx="77">
                  <c:v>2.4279043024106342E-2</c:v>
                </c:pt>
                <c:pt idx="78">
                  <c:v>1.9028169288432113E-2</c:v>
                </c:pt>
                <c:pt idx="79">
                  <c:v>1.4912009076890777E-2</c:v>
                </c:pt>
                <c:pt idx="80">
                  <c:v>1.1685319829432432E-2</c:v>
                </c:pt>
                <c:pt idx="81">
                  <c:v>9.1559643602496504E-3</c:v>
                </c:pt>
                <c:pt idx="82">
                  <c:v>7.1733520645473232E-3</c:v>
                </c:pt>
                <c:pt idx="83">
                  <c:v>5.6194224573297953E-3</c:v>
                </c:pt>
                <c:pt idx="84">
                  <c:v>1.6808086420130788E-2</c:v>
                </c:pt>
                <c:pt idx="85">
                  <c:v>2.1465544885631089E-2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DD-4BE0-9872-138096D2B19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Sheet1!$R$87:$CY$87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4.5147304123429842E-3</c:v>
                </c:pt>
                <c:pt idx="3">
                  <c:v>3.2685027516616151E-2</c:v>
                </c:pt>
                <c:pt idx="4">
                  <c:v>0.10279215504114619</c:v>
                </c:pt>
                <c:pt idx="5">
                  <c:v>0.2252823400266967</c:v>
                </c:pt>
                <c:pt idx="6">
                  <c:v>0.40092330494173767</c:v>
                </c:pt>
                <c:pt idx="7">
                  <c:v>0.62271534994048272</c:v>
                </c:pt>
                <c:pt idx="8">
                  <c:v>0.82090330223267072</c:v>
                </c:pt>
                <c:pt idx="9">
                  <c:v>0.97589320263821056</c:v>
                </c:pt>
                <c:pt idx="10">
                  <c:v>1.0641334615749363</c:v>
                </c:pt>
                <c:pt idx="11">
                  <c:v>1.0666948927392923</c:v>
                </c:pt>
                <c:pt idx="12">
                  <c:v>0.97014530297451407</c:v>
                </c:pt>
                <c:pt idx="13">
                  <c:v>0.98620344049958564</c:v>
                </c:pt>
                <c:pt idx="14">
                  <c:v>0.97336253494402059</c:v>
                </c:pt>
                <c:pt idx="15">
                  <c:v>0.92359603570498927</c:v>
                </c:pt>
                <c:pt idx="16">
                  <c:v>0.83033455912364018</c:v>
                </c:pt>
                <c:pt idx="17">
                  <c:v>0.68919928124001706</c:v>
                </c:pt>
                <c:pt idx="18">
                  <c:v>0.75593667598713943</c:v>
                </c:pt>
                <c:pt idx="19">
                  <c:v>0.82903200729767168</c:v>
                </c:pt>
                <c:pt idx="20">
                  <c:v>0.90709060539267516</c:v>
                </c:pt>
                <c:pt idx="21">
                  <c:v>0.98906355523528455</c:v>
                </c:pt>
                <c:pt idx="22">
                  <c:v>1.0741956349071187</c:v>
                </c:pt>
                <c:pt idx="23">
                  <c:v>1.0612693223099803</c:v>
                </c:pt>
                <c:pt idx="24">
                  <c:v>1.0320614608138456</c:v>
                </c:pt>
                <c:pt idx="25">
                  <c:v>0.98675706818178199</c:v>
                </c:pt>
                <c:pt idx="26">
                  <c:v>0.92565660877048817</c:v>
                </c:pt>
                <c:pt idx="27">
                  <c:v>0.84915440760519345</c:v>
                </c:pt>
                <c:pt idx="28">
                  <c:v>0.89446340617644704</c:v>
                </c:pt>
                <c:pt idx="29">
                  <c:v>0.94156700796700088</c:v>
                </c:pt>
                <c:pt idx="30">
                  <c:v>0.99097281194089648</c:v>
                </c:pt>
                <c:pt idx="31">
                  <c:v>1.0433272747223152</c:v>
                </c:pt>
                <c:pt idx="32">
                  <c:v>1.0979156476970622</c:v>
                </c:pt>
                <c:pt idx="33">
                  <c:v>1.0612014655715822</c:v>
                </c:pt>
                <c:pt idx="34">
                  <c:v>1.0173149253672098</c:v>
                </c:pt>
                <c:pt idx="35">
                  <c:v>0.96580617942305491</c:v>
                </c:pt>
                <c:pt idx="36">
                  <c:v>0.90602155084380276</c:v>
                </c:pt>
                <c:pt idx="37">
                  <c:v>0.83716247757927287</c:v>
                </c:pt>
                <c:pt idx="38">
                  <c:v>0.88241330821341646</c:v>
                </c:pt>
                <c:pt idx="39">
                  <c:v>0.93179766307972955</c:v>
                </c:pt>
                <c:pt idx="40">
                  <c:v>0.98544516429203632</c:v>
                </c:pt>
                <c:pt idx="41">
                  <c:v>1.0431437428946519</c:v>
                </c:pt>
                <c:pt idx="42">
                  <c:v>1.1042115664983372</c:v>
                </c:pt>
                <c:pt idx="43">
                  <c:v>1.2091540200291075</c:v>
                </c:pt>
                <c:pt idx="44">
                  <c:v>1.3203566367046797</c:v>
                </c:pt>
                <c:pt idx="45">
                  <c:v>1.4335601576466519</c:v>
                </c:pt>
                <c:pt idx="46">
                  <c:v>1.5391827960073621</c:v>
                </c:pt>
                <c:pt idx="47">
                  <c:v>1.6259208449207241</c:v>
                </c:pt>
                <c:pt idx="48">
                  <c:v>1.6370330134920632</c:v>
                </c:pt>
                <c:pt idx="49">
                  <c:v>1.6212466762398052</c:v>
                </c:pt>
                <c:pt idx="50">
                  <c:v>1.5833377438617322</c:v>
                </c:pt>
                <c:pt idx="51">
                  <c:v>1.5300073340814835</c:v>
                </c:pt>
                <c:pt idx="52">
                  <c:v>1.4676410737892018</c:v>
                </c:pt>
                <c:pt idx="53">
                  <c:v>1.8862650440297015</c:v>
                </c:pt>
                <c:pt idx="54">
                  <c:v>2.2584812143032496</c:v>
                </c:pt>
                <c:pt idx="55">
                  <c:v>2.5927747298313277</c:v>
                </c:pt>
                <c:pt idx="56">
                  <c:v>2.8998486032873649</c:v>
                </c:pt>
                <c:pt idx="57">
                  <c:v>3.1901905032009443</c:v>
                </c:pt>
                <c:pt idx="58">
                  <c:v>3.0818858877575797</c:v>
                </c:pt>
                <c:pt idx="59">
                  <c:v>2.9902206580992172</c:v>
                </c:pt>
                <c:pt idx="60">
                  <c:v>2.9091567905888169</c:v>
                </c:pt>
                <c:pt idx="61">
                  <c:v>2.833498397560402</c:v>
                </c:pt>
                <c:pt idx="62">
                  <c:v>2.7538011048837823</c:v>
                </c:pt>
                <c:pt idx="63">
                  <c:v>3.0379856598255395</c:v>
                </c:pt>
                <c:pt idx="64">
                  <c:v>3.288980356066276</c:v>
                </c:pt>
                <c:pt idx="65">
                  <c:v>3.5009128624272181</c:v>
                </c:pt>
                <c:pt idx="66">
                  <c:v>3.667243719806033</c:v>
                </c:pt>
                <c:pt idx="67">
                  <c:v>3.1154069284408479</c:v>
                </c:pt>
                <c:pt idx="68">
                  <c:v>2.4350646109990426</c:v>
                </c:pt>
                <c:pt idx="69">
                  <c:v>1.9034699444804393</c:v>
                </c:pt>
                <c:pt idx="70">
                  <c:v>1.4871846958510893</c:v>
                </c:pt>
                <c:pt idx="71">
                  <c:v>1.160902512691192</c:v>
                </c:pt>
                <c:pt idx="72">
                  <c:v>0.90519386025083381</c:v>
                </c:pt>
                <c:pt idx="73">
                  <c:v>0.70494914501840222</c:v>
                </c:pt>
                <c:pt idx="74">
                  <c:v>0.54831831811836229</c:v>
                </c:pt>
                <c:pt idx="75">
                  <c:v>0.42596549004279283</c:v>
                </c:pt>
                <c:pt idx="76">
                  <c:v>0.33052271660017118</c:v>
                </c:pt>
                <c:pt idx="77">
                  <c:v>0.25617524797670654</c:v>
                </c:pt>
                <c:pt idx="78">
                  <c:v>0.19833877901718241</c:v>
                </c:pt>
                <c:pt idx="79">
                  <c:v>0.15340464314819333</c:v>
                </c:pt>
                <c:pt idx="80">
                  <c:v>0.11853720590022869</c:v>
                </c:pt>
                <c:pt idx="81">
                  <c:v>9.1512356888578339E-2</c:v>
                </c:pt>
                <c:pt idx="82">
                  <c:v>7.0588781444836907E-2</c:v>
                </c:pt>
                <c:pt idx="83">
                  <c:v>5.4405518883681184E-2</c:v>
                </c:pt>
                <c:pt idx="84">
                  <c:v>8.4036722346033502E-2</c:v>
                </c:pt>
                <c:pt idx="85">
                  <c:v>9.247619642136104E-2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DD-4BE0-9872-138096D2B19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Sheet1!$R$88:$CY$88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4.0406656694570321E-3</c:v>
                </c:pt>
                <c:pt idx="3">
                  <c:v>3.0468367442080098E-2</c:v>
                </c:pt>
                <c:pt idx="4">
                  <c:v>0.10266998193555799</c:v>
                </c:pt>
                <c:pt idx="5">
                  <c:v>0.24174632884583963</c:v>
                </c:pt>
                <c:pt idx="6">
                  <c:v>0.46300841221911787</c:v>
                </c:pt>
                <c:pt idx="7">
                  <c:v>0.77568971703106837</c:v>
                </c:pt>
                <c:pt idx="8">
                  <c:v>1.0584306492187796</c:v>
                </c:pt>
                <c:pt idx="9">
                  <c:v>1.2918832571931991</c:v>
                </c:pt>
                <c:pt idx="10">
                  <c:v>1.4500261471606468</c:v>
                </c:pt>
                <c:pt idx="11">
                  <c:v>1.5114474129332471</c:v>
                </c:pt>
                <c:pt idx="12">
                  <c:v>1.4592999866988847</c:v>
                </c:pt>
                <c:pt idx="13">
                  <c:v>1.4950458308967938</c:v>
                </c:pt>
                <c:pt idx="14">
                  <c:v>1.481630392093819</c:v>
                </c:pt>
                <c:pt idx="15">
                  <c:v>1.4068958143020835</c:v>
                </c:pt>
                <c:pt idx="16">
                  <c:v>1.2604682094768023</c:v>
                </c:pt>
                <c:pt idx="17">
                  <c:v>1.0360353181483548</c:v>
                </c:pt>
                <c:pt idx="18">
                  <c:v>1.1318768774378178</c:v>
                </c:pt>
                <c:pt idx="19">
                  <c:v>1.2376901166169725</c:v>
                </c:pt>
                <c:pt idx="20">
                  <c:v>1.3507119475464331</c:v>
                </c:pt>
                <c:pt idx="21">
                  <c:v>1.46885044729598</c:v>
                </c:pt>
                <c:pt idx="22">
                  <c:v>1.5899341459546994</c:v>
                </c:pt>
                <c:pt idx="23">
                  <c:v>1.5510546330419652</c:v>
                </c:pt>
                <c:pt idx="24">
                  <c:v>1.4839114061342575</c:v>
                </c:pt>
                <c:pt idx="25">
                  <c:v>1.3905348691805142</c:v>
                </c:pt>
                <c:pt idx="26">
                  <c:v>1.2730408674975819</c:v>
                </c:pt>
                <c:pt idx="27">
                  <c:v>1.1333131976846647</c:v>
                </c:pt>
                <c:pt idx="28">
                  <c:v>1.1847911283271428</c:v>
                </c:pt>
                <c:pt idx="29">
                  <c:v>1.2394410222131951</c:v>
                </c:pt>
                <c:pt idx="30">
                  <c:v>1.297887211491404</c:v>
                </c:pt>
                <c:pt idx="31">
                  <c:v>1.3609504147171554</c:v>
                </c:pt>
                <c:pt idx="32">
                  <c:v>1.4273844640450346</c:v>
                </c:pt>
                <c:pt idx="33">
                  <c:v>1.3411773339235775</c:v>
                </c:pt>
                <c:pt idx="34">
                  <c:v>1.2419481768454876</c:v>
                </c:pt>
                <c:pt idx="35">
                  <c:v>1.1292832063747302</c:v>
                </c:pt>
                <c:pt idx="36">
                  <c:v>1.0022860024417031</c:v>
                </c:pt>
                <c:pt idx="37">
                  <c:v>0.85979561612818356</c:v>
                </c:pt>
                <c:pt idx="38">
                  <c:v>0.90143111337310722</c:v>
                </c:pt>
                <c:pt idx="39">
                  <c:v>0.94703855762858091</c:v>
                </c:pt>
                <c:pt idx="40">
                  <c:v>0.9965594743568198</c:v>
                </c:pt>
                <c:pt idx="41">
                  <c:v>1.0496284194163377</c:v>
                </c:pt>
                <c:pt idx="42">
                  <c:v>1.105464467234853</c:v>
                </c:pt>
                <c:pt idx="43">
                  <c:v>1.2088412918059697</c:v>
                </c:pt>
                <c:pt idx="44">
                  <c:v>1.3178070456234712</c:v>
                </c:pt>
                <c:pt idx="45">
                  <c:v>1.4281965527630458</c:v>
                </c:pt>
                <c:pt idx="46">
                  <c:v>1.5309294783601319</c:v>
                </c:pt>
                <c:pt idx="47">
                  <c:v>1.6154919414420998</c:v>
                </c:pt>
                <c:pt idx="48">
                  <c:v>1.6218142123386012</c:v>
                </c:pt>
                <c:pt idx="49">
                  <c:v>1.6031737024581991</c:v>
                </c:pt>
                <c:pt idx="50">
                  <c:v>1.5647188990454506</c:v>
                </c:pt>
                <c:pt idx="51">
                  <c:v>1.5128187635751289</c:v>
                </c:pt>
                <c:pt idx="52">
                  <c:v>1.4533647773568994</c:v>
                </c:pt>
                <c:pt idx="53">
                  <c:v>1.7806189819821212</c:v>
                </c:pt>
                <c:pt idx="54">
                  <c:v>2.0734401587205036</c:v>
                </c:pt>
                <c:pt idx="55">
                  <c:v>2.3381940389140361</c:v>
                </c:pt>
                <c:pt idx="56">
                  <c:v>2.5819184598550793</c:v>
                </c:pt>
                <c:pt idx="57">
                  <c:v>2.8108226013161106</c:v>
                </c:pt>
                <c:pt idx="58">
                  <c:v>2.7128878121531517</c:v>
                </c:pt>
                <c:pt idx="59">
                  <c:v>2.6216172888388725</c:v>
                </c:pt>
                <c:pt idx="60">
                  <c:v>2.5311836720666938</c:v>
                </c:pt>
                <c:pt idx="61">
                  <c:v>2.4380309003253631</c:v>
                </c:pt>
                <c:pt idx="62">
                  <c:v>2.3394147410955726</c:v>
                </c:pt>
                <c:pt idx="63">
                  <c:v>2.6278709537643552</c:v>
                </c:pt>
                <c:pt idx="64">
                  <c:v>2.8724347303667885</c:v>
                </c:pt>
                <c:pt idx="65">
                  <c:v>3.0695291406460576</c:v>
                </c:pt>
                <c:pt idx="66">
                  <c:v>3.2151931174882376</c:v>
                </c:pt>
                <c:pt idx="67">
                  <c:v>2.7251197209760711</c:v>
                </c:pt>
                <c:pt idx="68">
                  <c:v>2.0994619697301586</c:v>
                </c:pt>
                <c:pt idx="69">
                  <c:v>1.6180206962428469</c:v>
                </c:pt>
                <c:pt idx="70">
                  <c:v>1.2465683786778092</c:v>
                </c:pt>
                <c:pt idx="71">
                  <c:v>0.95963310789231493</c:v>
                </c:pt>
                <c:pt idx="72">
                  <c:v>0.73796805674918364</c:v>
                </c:pt>
                <c:pt idx="73">
                  <c:v>0.56683726959697545</c:v>
                </c:pt>
                <c:pt idx="74">
                  <c:v>0.43486073826254917</c:v>
                </c:pt>
                <c:pt idx="75">
                  <c:v>0.33320944828366111</c:v>
                </c:pt>
                <c:pt idx="76">
                  <c:v>0.25502107272238345</c:v>
                </c:pt>
                <c:pt idx="77">
                  <c:v>0.19496147410130141</c:v>
                </c:pt>
                <c:pt idx="78">
                  <c:v>0.14888818690522149</c:v>
                </c:pt>
                <c:pt idx="79">
                  <c:v>0.11358880567893141</c:v>
                </c:pt>
                <c:pt idx="80">
                  <c:v>8.657632087883857E-2</c:v>
                </c:pt>
                <c:pt idx="81">
                  <c:v>6.592865786054064E-2</c:v>
                </c:pt>
                <c:pt idx="82">
                  <c:v>5.0162896428219535E-2</c:v>
                </c:pt>
                <c:pt idx="83">
                  <c:v>3.8136818389173856E-2</c:v>
                </c:pt>
                <c:pt idx="84">
                  <c:v>5.6135546706868433E-2</c:v>
                </c:pt>
                <c:pt idx="85">
                  <c:v>6.0079792740432757E-2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1DD-4BE0-9872-138096D2B19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Sheet1!$R$89:$CY$89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4.9312161071917333E-3</c:v>
                </c:pt>
                <c:pt idx="3">
                  <c:v>3.5659803416952032E-2</c:v>
                </c:pt>
                <c:pt idx="4">
                  <c:v>0.11202011735134169</c:v>
                </c:pt>
                <c:pt idx="5">
                  <c:v>0.24523251407664759</c:v>
                </c:pt>
                <c:pt idx="6">
                  <c:v>0.43590766458005109</c:v>
                </c:pt>
                <c:pt idx="7">
                  <c:v>0.67614242542983904</c:v>
                </c:pt>
                <c:pt idx="8">
                  <c:v>0.88368264872219515</c:v>
                </c:pt>
                <c:pt idx="9">
                  <c:v>1.0368429719157406</c:v>
                </c:pt>
                <c:pt idx="10">
                  <c:v>1.1098665281113607</c:v>
                </c:pt>
                <c:pt idx="11">
                  <c:v>1.0828393348589591</c:v>
                </c:pt>
                <c:pt idx="12">
                  <c:v>0.94297131251995814</c:v>
                </c:pt>
                <c:pt idx="13">
                  <c:v>0.94724517703069833</c:v>
                </c:pt>
                <c:pt idx="14">
                  <c:v>0.92413680157858602</c:v>
                </c:pt>
                <c:pt idx="15">
                  <c:v>0.86633721769343042</c:v>
                </c:pt>
                <c:pt idx="16">
                  <c:v>0.76836659463030976</c:v>
                </c:pt>
                <c:pt idx="17">
                  <c:v>0.62702567280474264</c:v>
                </c:pt>
                <c:pt idx="18">
                  <c:v>0.68273606667193298</c:v>
                </c:pt>
                <c:pt idx="19">
                  <c:v>0.74294545227559128</c:v>
                </c:pt>
                <c:pt idx="20">
                  <c:v>0.80633166778090282</c:v>
                </c:pt>
                <c:pt idx="21">
                  <c:v>0.87193450539781681</c:v>
                </c:pt>
                <c:pt idx="22">
                  <c:v>0.93888107837849999</c:v>
                </c:pt>
                <c:pt idx="23">
                  <c:v>0.91505018973330321</c:v>
                </c:pt>
                <c:pt idx="24">
                  <c:v>0.87701269600682519</c:v>
                </c:pt>
                <c:pt idx="25">
                  <c:v>0.82535193206528823</c:v>
                </c:pt>
                <c:pt idx="26">
                  <c:v>0.76070785118681927</c:v>
                </c:pt>
                <c:pt idx="27">
                  <c:v>0.68373206565226152</c:v>
                </c:pt>
                <c:pt idx="28">
                  <c:v>0.71463936665778627</c:v>
                </c:pt>
                <c:pt idx="29">
                  <c:v>0.74645424456148024</c:v>
                </c:pt>
                <c:pt idx="30">
                  <c:v>0.779533162220019</c:v>
                </c:pt>
                <c:pt idx="31">
                  <c:v>0.8143373442757571</c:v>
                </c:pt>
                <c:pt idx="32">
                  <c:v>0.85072706117128749</c:v>
                </c:pt>
                <c:pt idx="33">
                  <c:v>0.8053607784248803</c:v>
                </c:pt>
                <c:pt idx="34">
                  <c:v>0.75391800843919776</c:v>
                </c:pt>
                <c:pt idx="35">
                  <c:v>0.69614720189702495</c:v>
                </c:pt>
                <c:pt idx="36">
                  <c:v>0.63160948443947373</c:v>
                </c:pt>
                <c:pt idx="37">
                  <c:v>0.55975278629462077</c:v>
                </c:pt>
                <c:pt idx="38">
                  <c:v>0.58524224999197605</c:v>
                </c:pt>
                <c:pt idx="39">
                  <c:v>0.61278202996371545</c:v>
                </c:pt>
                <c:pt idx="40">
                  <c:v>0.64231277764499817</c:v>
                </c:pt>
                <c:pt idx="41">
                  <c:v>0.6735412312953869</c:v>
                </c:pt>
                <c:pt idx="42">
                  <c:v>0.70584869413809925</c:v>
                </c:pt>
                <c:pt idx="43">
                  <c:v>0.75587682069865891</c:v>
                </c:pt>
                <c:pt idx="44">
                  <c:v>0.80679958519955952</c:v>
                </c:pt>
                <c:pt idx="45">
                  <c:v>0.85588668043915173</c:v>
                </c:pt>
                <c:pt idx="46">
                  <c:v>0.89773287619998743</c:v>
                </c:pt>
                <c:pt idx="47">
                  <c:v>0.92636113849422652</c:v>
                </c:pt>
                <c:pt idx="48">
                  <c:v>0.91894588873618455</c:v>
                </c:pt>
                <c:pt idx="49">
                  <c:v>0.89594295568956239</c:v>
                </c:pt>
                <c:pt idx="50">
                  <c:v>0.86063241552477443</c:v>
                </c:pt>
                <c:pt idx="51">
                  <c:v>0.81727313935481194</c:v>
                </c:pt>
                <c:pt idx="52">
                  <c:v>0.76983655763607894</c:v>
                </c:pt>
                <c:pt idx="53">
                  <c:v>0.99196634539760842</c:v>
                </c:pt>
                <c:pt idx="54">
                  <c:v>1.1793615530150618</c:v>
                </c:pt>
                <c:pt idx="55">
                  <c:v>1.337858655721277</c:v>
                </c:pt>
                <c:pt idx="56">
                  <c:v>1.4742289472008312</c:v>
                </c:pt>
                <c:pt idx="57">
                  <c:v>1.5948115349497365</c:v>
                </c:pt>
                <c:pt idx="58">
                  <c:v>1.5080403530741893</c:v>
                </c:pt>
                <c:pt idx="59">
                  <c:v>1.4330015325260965</c:v>
                </c:pt>
                <c:pt idx="60">
                  <c:v>1.3666078913667083</c:v>
                </c:pt>
                <c:pt idx="61">
                  <c:v>1.3063796804822794</c:v>
                </c:pt>
                <c:pt idx="62">
                  <c:v>1.2503108424562484</c:v>
                </c:pt>
                <c:pt idx="63">
                  <c:v>1.3759242366687829</c:v>
                </c:pt>
                <c:pt idx="64">
                  <c:v>1.4864580962441776</c:v>
                </c:pt>
                <c:pt idx="65">
                  <c:v>1.5793129601133102</c:v>
                </c:pt>
                <c:pt idx="66">
                  <c:v>1.6520504229843591</c:v>
                </c:pt>
                <c:pt idx="67">
                  <c:v>1.4003494556982135</c:v>
                </c:pt>
                <c:pt idx="68">
                  <c:v>1.0880431210246528</c:v>
                </c:pt>
                <c:pt idx="69">
                  <c:v>0.84623150789925683</c:v>
                </c:pt>
                <c:pt idx="70">
                  <c:v>0.65846548395967897</c:v>
                </c:pt>
                <c:pt idx="71">
                  <c:v>0.51240103729831465</c:v>
                </c:pt>
                <c:pt idx="72">
                  <c:v>0.39866510036645758</c:v>
                </c:pt>
                <c:pt idx="73">
                  <c:v>0.31006743206855381</c:v>
                </c:pt>
                <c:pt idx="74">
                  <c:v>0.24105151199796965</c:v>
                </c:pt>
                <c:pt idx="75">
                  <c:v>0.18730257474337081</c:v>
                </c:pt>
                <c:pt idx="76">
                  <c:v>0.14546024456006909</c:v>
                </c:pt>
                <c:pt idx="77">
                  <c:v>0.11290313228565901</c:v>
                </c:pt>
                <c:pt idx="78">
                  <c:v>8.7584729250849203E-2</c:v>
                </c:pt>
                <c:pt idx="79">
                  <c:v>6.7906988992579645E-2</c:v>
                </c:pt>
                <c:pt idx="80">
                  <c:v>5.2622237788538875E-2</c:v>
                </c:pt>
                <c:pt idx="81">
                  <c:v>4.0756724302375133E-2</c:v>
                </c:pt>
                <c:pt idx="82">
                  <c:v>3.1550877775883258E-2</c:v>
                </c:pt>
                <c:pt idx="83">
                  <c:v>2.4412557934605526E-2</c:v>
                </c:pt>
                <c:pt idx="84">
                  <c:v>4.3811456506316404E-2</c:v>
                </c:pt>
                <c:pt idx="85">
                  <c:v>5.0096556825214467E-2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1DD-4BE0-9872-138096D2B19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Sheet1!$R$90:$CY$90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6.3609828181873463E-3</c:v>
                </c:pt>
                <c:pt idx="3">
                  <c:v>4.6950769573544104E-2</c:v>
                </c:pt>
                <c:pt idx="4">
                  <c:v>0.15257976864062042</c:v>
                </c:pt>
                <c:pt idx="5">
                  <c:v>0.34627635170488247</c:v>
                </c:pt>
                <c:pt idx="6">
                  <c:v>0.63919219585986664</c:v>
                </c:pt>
                <c:pt idx="7">
                  <c:v>1.0317672790241184</c:v>
                </c:pt>
                <c:pt idx="8">
                  <c:v>1.3996319780191278</c:v>
                </c:pt>
                <c:pt idx="9">
                  <c:v>1.7150638973175147</c:v>
                </c:pt>
                <c:pt idx="10">
                  <c:v>1.941921302933973</c:v>
                </c:pt>
                <c:pt idx="11">
                  <c:v>2.0499429144475152</c:v>
                </c:pt>
                <c:pt idx="12">
                  <c:v>2.0148661015763705</c:v>
                </c:pt>
                <c:pt idx="13">
                  <c:v>2.0764668662833436</c:v>
                </c:pt>
                <c:pt idx="14">
                  <c:v>2.0696416065625138</c:v>
                </c:pt>
                <c:pt idx="15">
                  <c:v>1.9763059930911344</c:v>
                </c:pt>
                <c:pt idx="16">
                  <c:v>1.7808688674547339</c:v>
                </c:pt>
                <c:pt idx="17">
                  <c:v>1.4732510353706336</c:v>
                </c:pt>
                <c:pt idx="18">
                  <c:v>1.6183233097690035</c:v>
                </c:pt>
                <c:pt idx="19">
                  <c:v>1.7788854477563685</c:v>
                </c:pt>
                <c:pt idx="20">
                  <c:v>1.9516556759220207</c:v>
                </c:pt>
                <c:pt idx="21">
                  <c:v>2.1340837064249465</c:v>
                </c:pt>
                <c:pt idx="22">
                  <c:v>2.3232500320052596</c:v>
                </c:pt>
                <c:pt idx="23">
                  <c:v>2.2869579336661512</c:v>
                </c:pt>
                <c:pt idx="24">
                  <c:v>2.2109712728245543</c:v>
                </c:pt>
                <c:pt idx="25">
                  <c:v>2.0963910768520941</c:v>
                </c:pt>
                <c:pt idx="26">
                  <c:v>1.9444157498667254</c:v>
                </c:pt>
                <c:pt idx="27">
                  <c:v>1.7563817086842919</c:v>
                </c:pt>
                <c:pt idx="28">
                  <c:v>1.8481105864802803</c:v>
                </c:pt>
                <c:pt idx="29">
                  <c:v>1.9440960750718221</c:v>
                </c:pt>
                <c:pt idx="30">
                  <c:v>2.045089537694357</c:v>
                </c:pt>
                <c:pt idx="31">
                  <c:v>2.1523922405496139</c:v>
                </c:pt>
                <c:pt idx="32">
                  <c:v>2.2642151431116786</c:v>
                </c:pt>
                <c:pt idx="33">
                  <c:v>2.1532233529497491</c:v>
                </c:pt>
                <c:pt idx="34">
                  <c:v>2.0228948594419314</c:v>
                </c:pt>
                <c:pt idx="35">
                  <c:v>1.8721589906799116</c:v>
                </c:pt>
                <c:pt idx="36">
                  <c:v>1.6994061570599708</c:v>
                </c:pt>
                <c:pt idx="37">
                  <c:v>1.502776849608995</c:v>
                </c:pt>
                <c:pt idx="38">
                  <c:v>1.5789129650704468</c:v>
                </c:pt>
                <c:pt idx="39">
                  <c:v>1.6616846686684226</c:v>
                </c:pt>
                <c:pt idx="40">
                  <c:v>1.7511667265339188</c:v>
                </c:pt>
                <c:pt idx="41">
                  <c:v>1.8469170571849258</c:v>
                </c:pt>
                <c:pt idx="42">
                  <c:v>1.9476796370915526</c:v>
                </c:pt>
                <c:pt idx="43">
                  <c:v>2.1652280874777894</c:v>
                </c:pt>
                <c:pt idx="44">
                  <c:v>2.3970979578731511</c:v>
                </c:pt>
                <c:pt idx="45">
                  <c:v>2.6358265902819795</c:v>
                </c:pt>
                <c:pt idx="46">
                  <c:v>2.8641857993778852</c:v>
                </c:pt>
                <c:pt idx="47">
                  <c:v>3.0614130405202902</c:v>
                </c:pt>
                <c:pt idx="48">
                  <c:v>3.0798193151836126</c:v>
                </c:pt>
                <c:pt idx="49">
                  <c:v>3.051181126374328</c:v>
                </c:pt>
                <c:pt idx="50">
                  <c:v>2.9851055463325533</c:v>
                </c:pt>
                <c:pt idx="51">
                  <c:v>2.8934779785353477</c:v>
                </c:pt>
                <c:pt idx="52">
                  <c:v>2.787330228742801</c:v>
                </c:pt>
                <c:pt idx="53">
                  <c:v>3.4223165411268366</c:v>
                </c:pt>
                <c:pt idx="54">
                  <c:v>3.9955037666703603</c:v>
                </c:pt>
                <c:pt idx="55">
                  <c:v>4.5192767342438245</c:v>
                </c:pt>
                <c:pt idx="56">
                  <c:v>5.0074013276916451</c:v>
                </c:pt>
                <c:pt idx="57">
                  <c:v>5.4720699866615892</c:v>
                </c:pt>
                <c:pt idx="58">
                  <c:v>5.3041205983297468</c:v>
                </c:pt>
                <c:pt idx="59">
                  <c:v>5.1489293708332369</c:v>
                </c:pt>
                <c:pt idx="60">
                  <c:v>4.9942752787249622</c:v>
                </c:pt>
                <c:pt idx="61">
                  <c:v>4.8328242561196859</c:v>
                </c:pt>
                <c:pt idx="62">
                  <c:v>4.658997339757998</c:v>
                </c:pt>
                <c:pt idx="63">
                  <c:v>5.4464270361950007</c:v>
                </c:pt>
                <c:pt idx="64">
                  <c:v>6.1390733711347014</c:v>
                </c:pt>
                <c:pt idx="65">
                  <c:v>6.7288082785579713</c:v>
                </c:pt>
                <c:pt idx="66">
                  <c:v>7.205554212320985</c:v>
                </c:pt>
                <c:pt idx="67">
                  <c:v>6.2309738781485109</c:v>
                </c:pt>
                <c:pt idx="68">
                  <c:v>4.8427591048389402</c:v>
                </c:pt>
                <c:pt idx="69">
                  <c:v>3.7635890843436188</c:v>
                </c:pt>
                <c:pt idx="70">
                  <c:v>2.9224238831706497</c:v>
                </c:pt>
                <c:pt idx="71">
                  <c:v>2.2662606179908011</c:v>
                </c:pt>
                <c:pt idx="72">
                  <c:v>1.7546914820035122</c:v>
                </c:pt>
                <c:pt idx="73">
                  <c:v>1.3563799039020139</c:v>
                </c:pt>
                <c:pt idx="74">
                  <c:v>1.0467800901564914</c:v>
                </c:pt>
                <c:pt idx="75">
                  <c:v>0.80657982781622728</c:v>
                </c:pt>
                <c:pt idx="76">
                  <c:v>0.62057029984521195</c:v>
                </c:pt>
                <c:pt idx="77">
                  <c:v>0.47678639747680596</c:v>
                </c:pt>
                <c:pt idx="78">
                  <c:v>0.36583373776692718</c:v>
                </c:pt>
                <c:pt idx="79">
                  <c:v>0.28035418861289707</c:v>
                </c:pt>
                <c:pt idx="80">
                  <c:v>0.21459910433924642</c:v>
                </c:pt>
                <c:pt idx="81">
                  <c:v>0.16408844306945375</c:v>
                </c:pt>
                <c:pt idx="82">
                  <c:v>0.1253390720382189</c:v>
                </c:pt>
                <c:pt idx="83">
                  <c:v>9.5648927336559011E-2</c:v>
                </c:pt>
                <c:pt idx="84">
                  <c:v>0.12683877455593723</c:v>
                </c:pt>
                <c:pt idx="85">
                  <c:v>0.13115321974046643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1DD-4BE0-9872-138096D2B19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Sheet1!$R$91:$CY$91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1.8710758719185582E-3</c:v>
                </c:pt>
                <c:pt idx="3">
                  <c:v>1.6061565209949238E-2</c:v>
                </c:pt>
                <c:pt idx="4">
                  <c:v>5.8724469272205232E-2</c:v>
                </c:pt>
                <c:pt idx="5">
                  <c:v>0.14648545011085548</c:v>
                </c:pt>
                <c:pt idx="6">
                  <c:v>0.29318842693352531</c:v>
                </c:pt>
                <c:pt idx="7">
                  <c:v>0.50883376172797357</c:v>
                </c:pt>
                <c:pt idx="8">
                  <c:v>0.73286199629571047</c:v>
                </c:pt>
                <c:pt idx="9">
                  <c:v>0.95263667341271629</c:v>
                </c:pt>
                <c:pt idx="10">
                  <c:v>1.151589183637072</c:v>
                </c:pt>
                <c:pt idx="11">
                  <c:v>1.3143226277723865</c:v>
                </c:pt>
                <c:pt idx="12">
                  <c:v>1.4279392384951155</c:v>
                </c:pt>
                <c:pt idx="13">
                  <c:v>1.5112042126317804</c:v>
                </c:pt>
                <c:pt idx="14">
                  <c:v>1.5354892382227816</c:v>
                </c:pt>
                <c:pt idx="15">
                  <c:v>1.4851236516270372</c:v>
                </c:pt>
                <c:pt idx="16">
                  <c:v>1.3444748253946213</c:v>
                </c:pt>
                <c:pt idx="17">
                  <c:v>1.1018736996053191</c:v>
                </c:pt>
                <c:pt idx="18">
                  <c:v>1.2257017801463197</c:v>
                </c:pt>
                <c:pt idx="19">
                  <c:v>1.3697448089362763</c:v>
                </c:pt>
                <c:pt idx="20">
                  <c:v>1.5306198056912637</c:v>
                </c:pt>
                <c:pt idx="21">
                  <c:v>1.7063248764785315</c:v>
                </c:pt>
                <c:pt idx="22">
                  <c:v>1.8957604980543354</c:v>
                </c:pt>
                <c:pt idx="23">
                  <c:v>1.8692592356578768</c:v>
                </c:pt>
                <c:pt idx="24">
                  <c:v>1.7969445539362896</c:v>
                </c:pt>
                <c:pt idx="25">
                  <c:v>1.6789563521699844</c:v>
                </c:pt>
                <c:pt idx="26">
                  <c:v>1.5153872550179506</c:v>
                </c:pt>
                <c:pt idx="27">
                  <c:v>1.3068153489911547</c:v>
                </c:pt>
                <c:pt idx="28">
                  <c:v>1.3887720654452171</c:v>
                </c:pt>
                <c:pt idx="29">
                  <c:v>1.4762911708866233</c:v>
                </c:pt>
                <c:pt idx="30">
                  <c:v>1.5693958479062566</c:v>
                </c:pt>
                <c:pt idx="31">
                  <c:v>1.6688664637904103</c:v>
                </c:pt>
                <c:pt idx="32">
                  <c:v>1.7758118366398503</c:v>
                </c:pt>
                <c:pt idx="33">
                  <c:v>1.6920675752751058</c:v>
                </c:pt>
                <c:pt idx="34">
                  <c:v>1.5871700131494122</c:v>
                </c:pt>
                <c:pt idx="35">
                  <c:v>1.4602259422868611</c:v>
                </c:pt>
                <c:pt idx="36">
                  <c:v>1.3097640031129103</c:v>
                </c:pt>
                <c:pt idx="37">
                  <c:v>1.1341019810936979</c:v>
                </c:pt>
                <c:pt idx="38">
                  <c:v>1.1996135314921696</c:v>
                </c:pt>
                <c:pt idx="39">
                  <c:v>1.2711867637035035</c:v>
                </c:pt>
                <c:pt idx="40">
                  <c:v>1.3487456669045716</c:v>
                </c:pt>
                <c:pt idx="41">
                  <c:v>1.4320126466271856</c:v>
                </c:pt>
                <c:pt idx="42">
                  <c:v>1.5201408812942045</c:v>
                </c:pt>
                <c:pt idx="43">
                  <c:v>1.6204099037987756</c:v>
                </c:pt>
                <c:pt idx="44">
                  <c:v>1.7238674326225678</c:v>
                </c:pt>
                <c:pt idx="45">
                  <c:v>1.8254226990207449</c:v>
                </c:pt>
                <c:pt idx="46">
                  <c:v>1.9133936952279742</c:v>
                </c:pt>
                <c:pt idx="47">
                  <c:v>1.9743408892606009</c:v>
                </c:pt>
                <c:pt idx="48">
                  <c:v>1.990565780486415</c:v>
                </c:pt>
                <c:pt idx="49">
                  <c:v>1.9726942917229309</c:v>
                </c:pt>
                <c:pt idx="50">
                  <c:v>1.9270406224910861</c:v>
                </c:pt>
                <c:pt idx="51">
                  <c:v>1.8619423116517362</c:v>
                </c:pt>
                <c:pt idx="52">
                  <c:v>1.7853913100520786</c:v>
                </c:pt>
                <c:pt idx="53">
                  <c:v>2.1663826290380164</c:v>
                </c:pt>
                <c:pt idx="54">
                  <c:v>2.5034221779641563</c:v>
                </c:pt>
                <c:pt idx="55">
                  <c:v>2.8041246771806119</c:v>
                </c:pt>
                <c:pt idx="56">
                  <c:v>3.0773494656723459</c:v>
                </c:pt>
                <c:pt idx="57">
                  <c:v>3.3313443943204546</c:v>
                </c:pt>
                <c:pt idx="58">
                  <c:v>3.2036879056014751</c:v>
                </c:pt>
                <c:pt idx="59">
                  <c:v>3.0897356164878964</c:v>
                </c:pt>
                <c:pt idx="60">
                  <c:v>2.9783102286197707</c:v>
                </c:pt>
                <c:pt idx="61">
                  <c:v>2.8652236452482689</c:v>
                </c:pt>
                <c:pt idx="62">
                  <c:v>2.7473333060244278</c:v>
                </c:pt>
                <c:pt idx="63">
                  <c:v>2.9599025200700737</c:v>
                </c:pt>
                <c:pt idx="64">
                  <c:v>3.13288839279359</c:v>
                </c:pt>
                <c:pt idx="65">
                  <c:v>3.262224204102067</c:v>
                </c:pt>
                <c:pt idx="66">
                  <c:v>3.3441338975693573</c:v>
                </c:pt>
                <c:pt idx="67">
                  <c:v>2.7802341441579737</c:v>
                </c:pt>
                <c:pt idx="68">
                  <c:v>2.1349355518141917</c:v>
                </c:pt>
                <c:pt idx="69">
                  <c:v>1.6400981540097967</c:v>
                </c:pt>
                <c:pt idx="70">
                  <c:v>1.2599534588413639</c:v>
                </c:pt>
                <c:pt idx="71">
                  <c:v>0.96756085550589677</c:v>
                </c:pt>
                <c:pt idx="72">
                  <c:v>0.74254979670514054</c:v>
                </c:pt>
                <c:pt idx="73">
                  <c:v>0.56940834330546908</c:v>
                </c:pt>
                <c:pt idx="74">
                  <c:v>0.43624851682170201</c:v>
                </c:pt>
                <c:pt idx="75">
                  <c:v>0.33391838774110322</c:v>
                </c:pt>
                <c:pt idx="76">
                  <c:v>0.25535386658815551</c:v>
                </c:pt>
                <c:pt idx="77">
                  <c:v>0.19509626379611386</c:v>
                </c:pt>
                <c:pt idx="78">
                  <c:v>0.14892708509986191</c:v>
                </c:pt>
                <c:pt idx="79">
                  <c:v>0.11358813985687592</c:v>
                </c:pt>
                <c:pt idx="80">
                  <c:v>8.6565352890358827E-2</c:v>
                </c:pt>
                <c:pt idx="81">
                  <c:v>6.5921072377951376E-2</c:v>
                </c:pt>
                <c:pt idx="82">
                  <c:v>5.0163765949375758E-2</c:v>
                </c:pt>
                <c:pt idx="83">
                  <c:v>3.8146750486214728E-2</c:v>
                </c:pt>
                <c:pt idx="84">
                  <c:v>6.0885118852112438E-2</c:v>
                </c:pt>
                <c:pt idx="85">
                  <c:v>6.7476474317168744E-2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1DD-4BE0-9872-138096D2B19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Sheet1!$R$92:$CY$92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2.12042486550371E-3</c:v>
                </c:pt>
                <c:pt idx="3">
                  <c:v>1.8248128684307877E-2</c:v>
                </c:pt>
                <c:pt idx="4">
                  <c:v>6.6957910561847522E-2</c:v>
                </c:pt>
                <c:pt idx="5">
                  <c:v>0.16770916254479251</c:v>
                </c:pt>
                <c:pt idx="6">
                  <c:v>0.33716865576495503</c:v>
                </c:pt>
                <c:pt idx="7">
                  <c:v>0.58790696915013207</c:v>
                </c:pt>
                <c:pt idx="8">
                  <c:v>0.82928016540067817</c:v>
                </c:pt>
                <c:pt idx="9">
                  <c:v>1.0426054016212261</c:v>
                </c:pt>
                <c:pt idx="10">
                  <c:v>1.2046509217689607</c:v>
                </c:pt>
                <c:pt idx="11">
                  <c:v>1.2933664230423552</c:v>
                </c:pt>
                <c:pt idx="12">
                  <c:v>1.2900099896362069</c:v>
                </c:pt>
                <c:pt idx="13">
                  <c:v>1.350097618247184</c:v>
                </c:pt>
                <c:pt idx="14">
                  <c:v>1.3679162314367894</c:v>
                </c:pt>
                <c:pt idx="15">
                  <c:v>1.329161773476782</c:v>
                </c:pt>
                <c:pt idx="16">
                  <c:v>1.2212316470328872</c:v>
                </c:pt>
                <c:pt idx="17">
                  <c:v>1.0347057037197582</c:v>
                </c:pt>
                <c:pt idx="18">
                  <c:v>1.149983905656784</c:v>
                </c:pt>
                <c:pt idx="19">
                  <c:v>1.2815740147553814</c:v>
                </c:pt>
                <c:pt idx="20">
                  <c:v>1.4267556282146265</c:v>
                </c:pt>
                <c:pt idx="21">
                  <c:v>1.583963748913868</c:v>
                </c:pt>
                <c:pt idx="22">
                  <c:v>1.7524148570435263</c:v>
                </c:pt>
                <c:pt idx="23">
                  <c:v>1.7566438026556466</c:v>
                </c:pt>
                <c:pt idx="24">
                  <c:v>1.7289500137260947</c:v>
                </c:pt>
                <c:pt idx="25">
                  <c:v>1.6689434715356697</c:v>
                </c:pt>
                <c:pt idx="26">
                  <c:v>1.5760767961590676</c:v>
                </c:pt>
                <c:pt idx="27">
                  <c:v>1.4499488195156311</c:v>
                </c:pt>
                <c:pt idx="28">
                  <c:v>1.5473304982066032</c:v>
                </c:pt>
                <c:pt idx="29">
                  <c:v>1.6515929992447558</c:v>
                </c:pt>
                <c:pt idx="30">
                  <c:v>1.7632461143373206</c:v>
                </c:pt>
                <c:pt idx="31">
                  <c:v>1.8834904846110361</c:v>
                </c:pt>
                <c:pt idx="32">
                  <c:v>2.0138427239496157</c:v>
                </c:pt>
                <c:pt idx="33">
                  <c:v>1.9649911020207143</c:v>
                </c:pt>
                <c:pt idx="34">
                  <c:v>1.8970299950216001</c:v>
                </c:pt>
                <c:pt idx="35">
                  <c:v>1.8087148049288042</c:v>
                </c:pt>
                <c:pt idx="36">
                  <c:v>1.6981386953569799</c:v>
                </c:pt>
                <c:pt idx="37">
                  <c:v>1.5630241673890479</c:v>
                </c:pt>
                <c:pt idx="38">
                  <c:v>1.666454893766897</c:v>
                </c:pt>
                <c:pt idx="39">
                  <c:v>1.7806370731617671</c:v>
                </c:pt>
                <c:pt idx="40">
                  <c:v>1.9059593221442741</c:v>
                </c:pt>
                <c:pt idx="41">
                  <c:v>2.0424890456576548</c:v>
                </c:pt>
                <c:pt idx="42">
                  <c:v>2.1895082372905934</c:v>
                </c:pt>
                <c:pt idx="43">
                  <c:v>2.3793555584583181</c:v>
                </c:pt>
                <c:pt idx="44">
                  <c:v>2.5821700592996382</c:v>
                </c:pt>
                <c:pt idx="45">
                  <c:v>2.7905034650239844</c:v>
                </c:pt>
                <c:pt idx="46">
                  <c:v>2.9855884501510865</c:v>
                </c:pt>
                <c:pt idx="47">
                  <c:v>3.1446924670327658</c:v>
                </c:pt>
                <c:pt idx="48">
                  <c:v>3.210971141034062</c:v>
                </c:pt>
                <c:pt idx="49">
                  <c:v>3.2245718779577799</c:v>
                </c:pt>
                <c:pt idx="50">
                  <c:v>3.1943411753516329</c:v>
                </c:pt>
                <c:pt idx="51">
                  <c:v>3.1327846491952025</c:v>
                </c:pt>
                <c:pt idx="52">
                  <c:v>3.051943052111167</c:v>
                </c:pt>
                <c:pt idx="53">
                  <c:v>3.7090698742430499</c:v>
                </c:pt>
                <c:pt idx="54">
                  <c:v>4.321180737165796</c:v>
                </c:pt>
                <c:pt idx="55">
                  <c:v>4.9002438935573496</c:v>
                </c:pt>
                <c:pt idx="56">
                  <c:v>5.460500839775853</c:v>
                </c:pt>
                <c:pt idx="57">
                  <c:v>6.0154162510170472</c:v>
                </c:pt>
                <c:pt idx="58">
                  <c:v>5.9155821513598115</c:v>
                </c:pt>
                <c:pt idx="59">
                  <c:v>5.8333768391354086</c:v>
                </c:pt>
                <c:pt idx="60">
                  <c:v>5.7611397929174126</c:v>
                </c:pt>
                <c:pt idx="61">
                  <c:v>5.6914065478043527</c:v>
                </c:pt>
                <c:pt idx="62">
                  <c:v>5.6042044967099063</c:v>
                </c:pt>
                <c:pt idx="63">
                  <c:v>6.2358247747239295</c:v>
                </c:pt>
                <c:pt idx="64">
                  <c:v>6.8132969211761472</c:v>
                </c:pt>
                <c:pt idx="65">
                  <c:v>7.3220348756720135</c:v>
                </c:pt>
                <c:pt idx="66">
                  <c:v>7.746895586346918</c:v>
                </c:pt>
                <c:pt idx="67">
                  <c:v>6.6444680023597398</c:v>
                </c:pt>
                <c:pt idx="68">
                  <c:v>5.2485810122045065</c:v>
                </c:pt>
                <c:pt idx="69">
                  <c:v>4.1433628037004038</c:v>
                </c:pt>
                <c:pt idx="70">
                  <c:v>3.2676286349994434</c:v>
                </c:pt>
                <c:pt idx="71">
                  <c:v>2.5736076402463968</c:v>
                </c:pt>
                <c:pt idx="72">
                  <c:v>2.0239293350923067</c:v>
                </c:pt>
                <c:pt idx="73">
                  <c:v>1.589105723496681</c:v>
                </c:pt>
                <c:pt idx="74">
                  <c:v>1.2456901444105268</c:v>
                </c:pt>
                <c:pt idx="75">
                  <c:v>0.9749537448240031</c:v>
                </c:pt>
                <c:pt idx="76">
                  <c:v>0.76191023718498097</c:v>
                </c:pt>
                <c:pt idx="77">
                  <c:v>0.59457171678244014</c:v>
                </c:pt>
                <c:pt idx="78">
                  <c:v>0.46336366485237962</c:v>
                </c:pt>
                <c:pt idx="79">
                  <c:v>0.3606560256830682</c:v>
                </c:pt>
                <c:pt idx="80">
                  <c:v>0.28038348404979346</c:v>
                </c:pt>
                <c:pt idx="81">
                  <c:v>0.21773687019426205</c:v>
                </c:pt>
                <c:pt idx="82">
                  <c:v>0.16891246809982202</c:v>
                </c:pt>
                <c:pt idx="83">
                  <c:v>0.13090887509783228</c:v>
                </c:pt>
                <c:pt idx="84">
                  <c:v>0.18442192792766707</c:v>
                </c:pt>
                <c:pt idx="85">
                  <c:v>0.19927271406677932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1DD-4BE0-9872-138096D2B19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Sheet1!$R$93:$CY$93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1.907162606130995E-3</c:v>
                </c:pt>
                <c:pt idx="3">
                  <c:v>1.6429663409866166E-2</c:v>
                </c:pt>
                <c:pt idx="4">
                  <c:v>6.0393119265359424E-2</c:v>
                </c:pt>
                <c:pt idx="5">
                  <c:v>0.15151877581555445</c:v>
                </c:pt>
                <c:pt idx="6">
                  <c:v>0.3050816359180118</c:v>
                </c:pt>
                <c:pt idx="7">
                  <c:v>0.5326968733612949</c:v>
                </c:pt>
                <c:pt idx="8">
                  <c:v>0.77265486077304368</c:v>
                </c:pt>
                <c:pt idx="9">
                  <c:v>1.0121637637638894</c:v>
                </c:pt>
                <c:pt idx="10">
                  <c:v>1.2341035108905056</c:v>
                </c:pt>
                <c:pt idx="11">
                  <c:v>1.4219641663600431</c:v>
                </c:pt>
                <c:pt idx="12">
                  <c:v>1.5612564606002712</c:v>
                </c:pt>
                <c:pt idx="13">
                  <c:v>1.6484887271463466</c:v>
                </c:pt>
                <c:pt idx="14">
                  <c:v>1.6633908609890939</c:v>
                </c:pt>
                <c:pt idx="15">
                  <c:v>1.5892113183753005</c:v>
                </c:pt>
                <c:pt idx="16">
                  <c:v>1.4103158118843484</c:v>
                </c:pt>
                <c:pt idx="17">
                  <c:v>1.1164770435947697</c:v>
                </c:pt>
                <c:pt idx="18">
                  <c:v>1.2352150492632497</c:v>
                </c:pt>
                <c:pt idx="19">
                  <c:v>1.3729913764174944</c:v>
                </c:pt>
                <c:pt idx="20">
                  <c:v>1.5264035714030963</c:v>
                </c:pt>
                <c:pt idx="21">
                  <c:v>1.6935304004193183</c:v>
                </c:pt>
                <c:pt idx="22">
                  <c:v>1.873421977628277</c:v>
                </c:pt>
                <c:pt idx="23">
                  <c:v>1.8831577132525656</c:v>
                </c:pt>
                <c:pt idx="24">
                  <c:v>1.8598972822771285</c:v>
                </c:pt>
                <c:pt idx="25">
                  <c:v>1.8031068448822882</c:v>
                </c:pt>
                <c:pt idx="26">
                  <c:v>1.7121097729498882</c:v>
                </c:pt>
                <c:pt idx="27">
                  <c:v>1.5863928786038273</c:v>
                </c:pt>
                <c:pt idx="28">
                  <c:v>1.6941324337730503</c:v>
                </c:pt>
                <c:pt idx="29">
                  <c:v>1.8099654536322241</c:v>
                </c:pt>
                <c:pt idx="30">
                  <c:v>1.934452421109939</c:v>
                </c:pt>
                <c:pt idx="31">
                  <c:v>2.068889849512038</c:v>
                </c:pt>
                <c:pt idx="32">
                  <c:v>2.2149106141147952</c:v>
                </c:pt>
                <c:pt idx="33">
                  <c:v>2.1302792856388471</c:v>
                </c:pt>
                <c:pt idx="34">
                  <c:v>2.0180877243509259</c:v>
                </c:pt>
                <c:pt idx="35">
                  <c:v>1.8768095215902381</c:v>
                </c:pt>
                <c:pt idx="36">
                  <c:v>1.7042031426818625</c:v>
                </c:pt>
                <c:pt idx="37">
                  <c:v>1.4977479340681972</c:v>
                </c:pt>
                <c:pt idx="38">
                  <c:v>1.5922120509779443</c:v>
                </c:pt>
                <c:pt idx="39">
                  <c:v>1.6960016607933901</c:v>
                </c:pt>
                <c:pt idx="40">
                  <c:v>1.8090758070871065</c:v>
                </c:pt>
                <c:pt idx="41">
                  <c:v>1.9311227617297366</c:v>
                </c:pt>
                <c:pt idx="42">
                  <c:v>2.0611140409417232</c:v>
                </c:pt>
                <c:pt idx="43">
                  <c:v>2.189543498098566</c:v>
                </c:pt>
                <c:pt idx="44">
                  <c:v>2.3210900098847227</c:v>
                </c:pt>
                <c:pt idx="45">
                  <c:v>2.4486857585657216</c:v>
                </c:pt>
                <c:pt idx="46">
                  <c:v>2.5566151057797519</c:v>
                </c:pt>
                <c:pt idx="47">
                  <c:v>2.6274362370604099</c:v>
                </c:pt>
                <c:pt idx="48">
                  <c:v>2.662018895222761</c:v>
                </c:pt>
                <c:pt idx="49">
                  <c:v>2.6518180672461673</c:v>
                </c:pt>
                <c:pt idx="50">
                  <c:v>2.6048478214652739</c:v>
                </c:pt>
                <c:pt idx="51">
                  <c:v>2.5318366888335513</c:v>
                </c:pt>
                <c:pt idx="52">
                  <c:v>2.4430372074672371</c:v>
                </c:pt>
                <c:pt idx="53">
                  <c:v>3.0101281276008747</c:v>
                </c:pt>
                <c:pt idx="54">
                  <c:v>3.5225614997377037</c:v>
                </c:pt>
                <c:pt idx="55">
                  <c:v>3.9905193233931748</c:v>
                </c:pt>
                <c:pt idx="56">
                  <c:v>4.426489078482148</c:v>
                </c:pt>
                <c:pt idx="57">
                  <c:v>4.8425975313650156</c:v>
                </c:pt>
                <c:pt idx="58">
                  <c:v>4.6916480314616003</c:v>
                </c:pt>
                <c:pt idx="59">
                  <c:v>4.5468709776604346</c:v>
                </c:pt>
                <c:pt idx="60">
                  <c:v>4.4014880658049416</c:v>
                </c:pt>
                <c:pt idx="61">
                  <c:v>4.2491953575802155</c:v>
                </c:pt>
                <c:pt idx="62">
                  <c:v>4.0847210994244545</c:v>
                </c:pt>
                <c:pt idx="63">
                  <c:v>4.1843570349539032</c:v>
                </c:pt>
                <c:pt idx="64">
                  <c:v>4.2406699895070572</c:v>
                </c:pt>
                <c:pt idx="65">
                  <c:v>4.248150130199166</c:v>
                </c:pt>
                <c:pt idx="66">
                  <c:v>4.2027431314270576</c:v>
                </c:pt>
                <c:pt idx="67">
                  <c:v>3.381972396504342</c:v>
                </c:pt>
                <c:pt idx="68">
                  <c:v>2.58024054660949</c:v>
                </c:pt>
                <c:pt idx="69">
                  <c:v>1.9679867821709232</c:v>
                </c:pt>
                <c:pt idx="70">
                  <c:v>1.5001403994075215</c:v>
                </c:pt>
                <c:pt idx="71">
                  <c:v>1.142564586187357</c:v>
                </c:pt>
                <c:pt idx="72">
                  <c:v>0.8693511629684415</c:v>
                </c:pt>
                <c:pt idx="73">
                  <c:v>0.66074797220017978</c:v>
                </c:pt>
                <c:pt idx="74">
                  <c:v>0.50163644881811642</c:v>
                </c:pt>
                <c:pt idx="75">
                  <c:v>0.3804162188354544</c:v>
                </c:pt>
                <c:pt idx="76">
                  <c:v>0.28817766983958104</c:v>
                </c:pt>
                <c:pt idx="77">
                  <c:v>0.21807875437781957</c:v>
                </c:pt>
                <c:pt idx="78">
                  <c:v>0.16486974841721314</c:v>
                </c:pt>
                <c:pt idx="79">
                  <c:v>0.12452786477209338</c:v>
                </c:pt>
                <c:pt idx="80">
                  <c:v>9.3975102609406128E-2</c:v>
                </c:pt>
                <c:pt idx="81">
                  <c:v>7.086003070833001E-2</c:v>
                </c:pt>
                <c:pt idx="82">
                  <c:v>5.3389056077935849E-2</c:v>
                </c:pt>
                <c:pt idx="83">
                  <c:v>4.0196121114576919E-2</c:v>
                </c:pt>
                <c:pt idx="84">
                  <c:v>6.4123335625672254E-2</c:v>
                </c:pt>
                <c:pt idx="85">
                  <c:v>7.0576438312076509E-2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1DD-4BE0-9872-138096D2B19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Sheet1!$R$94:$CY$94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2.7999574148617258E-3</c:v>
                </c:pt>
                <c:pt idx="3">
                  <c:v>2.4052478076444551E-2</c:v>
                </c:pt>
                <c:pt idx="4">
                  <c:v>8.8091626781991769E-2</c:v>
                </c:pt>
                <c:pt idx="5">
                  <c:v>0.22007839150876854</c:v>
                </c:pt>
                <c:pt idx="6">
                  <c:v>0.44107151486044971</c:v>
                </c:pt>
                <c:pt idx="7">
                  <c:v>0.76637748893274071</c:v>
                </c:pt>
                <c:pt idx="8">
                  <c:v>1.1717793866829505</c:v>
                </c:pt>
                <c:pt idx="9">
                  <c:v>1.653833654529556</c:v>
                </c:pt>
                <c:pt idx="10">
                  <c:v>2.2058865969026735</c:v>
                </c:pt>
                <c:pt idx="11">
                  <c:v>2.8258558474679205</c:v>
                </c:pt>
                <c:pt idx="12">
                  <c:v>3.5213457028394557</c:v>
                </c:pt>
                <c:pt idx="13">
                  <c:v>3.8238402161292728</c:v>
                </c:pt>
                <c:pt idx="14">
                  <c:v>3.9125100463265157</c:v>
                </c:pt>
                <c:pt idx="15">
                  <c:v>3.7528542387075254</c:v>
                </c:pt>
                <c:pt idx="16">
                  <c:v>3.3014011552598972</c:v>
                </c:pt>
                <c:pt idx="17">
                  <c:v>2.5291822606694061</c:v>
                </c:pt>
                <c:pt idx="18">
                  <c:v>2.8021186336738699</c:v>
                </c:pt>
                <c:pt idx="19">
                  <c:v>3.1305735896819593</c:v>
                </c:pt>
                <c:pt idx="20">
                  <c:v>3.5052755020425233</c:v>
                </c:pt>
                <c:pt idx="21">
                  <c:v>3.92108129891042</c:v>
                </c:pt>
                <c:pt idx="22">
                  <c:v>4.3754580098017479</c:v>
                </c:pt>
                <c:pt idx="23">
                  <c:v>4.325588286793657</c:v>
                </c:pt>
                <c:pt idx="24">
                  <c:v>4.1621222691831674</c:v>
                </c:pt>
                <c:pt idx="25">
                  <c:v>3.8853597706582259</c:v>
                </c:pt>
                <c:pt idx="26">
                  <c:v>3.4953982060269349</c:v>
                </c:pt>
                <c:pt idx="27">
                  <c:v>2.993762634687827</c:v>
                </c:pt>
                <c:pt idx="28">
                  <c:v>3.183780962476074</c:v>
                </c:pt>
                <c:pt idx="29">
                  <c:v>3.3896650939281945</c:v>
                </c:pt>
                <c:pt idx="30">
                  <c:v>3.6109455993458295</c:v>
                </c:pt>
                <c:pt idx="31">
                  <c:v>3.8491859706218721</c:v>
                </c:pt>
                <c:pt idx="32">
                  <c:v>4.1068623826158452</c:v>
                </c:pt>
                <c:pt idx="33">
                  <c:v>3.8598018388438504</c:v>
                </c:pt>
                <c:pt idx="34">
                  <c:v>3.5499622319909112</c:v>
                </c:pt>
                <c:pt idx="35">
                  <c:v>3.1756530904779243</c:v>
                </c:pt>
                <c:pt idx="36">
                  <c:v>2.7339611934356265</c:v>
                </c:pt>
                <c:pt idx="37">
                  <c:v>2.2218509704269787</c:v>
                </c:pt>
                <c:pt idx="38">
                  <c:v>2.3439303172352233</c:v>
                </c:pt>
                <c:pt idx="39">
                  <c:v>2.4775515154175141</c:v>
                </c:pt>
                <c:pt idx="40">
                  <c:v>2.6221014613565949</c:v>
                </c:pt>
                <c:pt idx="41">
                  <c:v>2.7767209101229589</c:v>
                </c:pt>
                <c:pt idx="42">
                  <c:v>2.9395504956844634</c:v>
                </c:pt>
                <c:pt idx="43">
                  <c:v>3.0243836572364913</c:v>
                </c:pt>
                <c:pt idx="44">
                  <c:v>3.1008992783814238</c:v>
                </c:pt>
                <c:pt idx="45">
                  <c:v>3.1598106742296768</c:v>
                </c:pt>
                <c:pt idx="46">
                  <c:v>3.1826031412457616</c:v>
                </c:pt>
                <c:pt idx="47">
                  <c:v>3.1515160122589103</c:v>
                </c:pt>
                <c:pt idx="48">
                  <c:v>3.159230011962546</c:v>
                </c:pt>
                <c:pt idx="49">
                  <c:v>3.1120448444914066</c:v>
                </c:pt>
                <c:pt idx="50">
                  <c:v>3.0201617038791344</c:v>
                </c:pt>
                <c:pt idx="51">
                  <c:v>2.8971219326290463</c:v>
                </c:pt>
                <c:pt idx="52">
                  <c:v>2.7559797626390021</c:v>
                </c:pt>
                <c:pt idx="53">
                  <c:v>3.35711813127647</c:v>
                </c:pt>
                <c:pt idx="54">
                  <c:v>3.8733851066006388</c:v>
                </c:pt>
                <c:pt idx="55">
                  <c:v>4.3175531788231982</c:v>
                </c:pt>
                <c:pt idx="56">
                  <c:v>4.7046364864474173</c:v>
                </c:pt>
                <c:pt idx="57">
                  <c:v>5.0487709861766863</c:v>
                </c:pt>
                <c:pt idx="58">
                  <c:v>4.7956272941583755</c:v>
                </c:pt>
                <c:pt idx="59">
                  <c:v>4.566880225341559</c:v>
                </c:pt>
                <c:pt idx="60">
                  <c:v>4.3461439979167915</c:v>
                </c:pt>
                <c:pt idx="61">
                  <c:v>4.1275909822771091</c:v>
                </c:pt>
                <c:pt idx="62">
                  <c:v>3.9066584229546533</c:v>
                </c:pt>
                <c:pt idx="63">
                  <c:v>3.7273883265565773</c:v>
                </c:pt>
                <c:pt idx="64">
                  <c:v>3.5336262825786253</c:v>
                </c:pt>
                <c:pt idx="65">
                  <c:v>3.3236460540602453</c:v>
                </c:pt>
                <c:pt idx="66">
                  <c:v>3.0972368507971511</c:v>
                </c:pt>
                <c:pt idx="67">
                  <c:v>2.3530407312744095</c:v>
                </c:pt>
                <c:pt idx="68">
                  <c:v>1.766459316340431</c:v>
                </c:pt>
                <c:pt idx="69">
                  <c:v>1.3262126284964124</c:v>
                </c:pt>
                <c:pt idx="70">
                  <c:v>0.99564820989575697</c:v>
                </c:pt>
                <c:pt idx="71">
                  <c:v>0.74737635809471881</c:v>
                </c:pt>
                <c:pt idx="72">
                  <c:v>0.56089386734368651</c:v>
                </c:pt>
                <c:pt idx="73">
                  <c:v>0.42082949895347188</c:v>
                </c:pt>
                <c:pt idx="74">
                  <c:v>0.31564556317184778</c:v>
                </c:pt>
                <c:pt idx="75">
                  <c:v>0.23667433189749432</c:v>
                </c:pt>
                <c:pt idx="76">
                  <c:v>0.17740059407693978</c:v>
                </c:pt>
                <c:pt idx="77">
                  <c:v>0.13292577731592603</c:v>
                </c:pt>
                <c:pt idx="78">
                  <c:v>9.9566602400825738E-2</c:v>
                </c:pt>
                <c:pt idx="79">
                  <c:v>7.4553870896798935E-2</c:v>
                </c:pt>
                <c:pt idx="80">
                  <c:v>5.5806073270300099E-2</c:v>
                </c:pt>
                <c:pt idx="81">
                  <c:v>4.1759074706415503E-2</c:v>
                </c:pt>
                <c:pt idx="82">
                  <c:v>3.1237923605872797E-2</c:v>
                </c:pt>
                <c:pt idx="83">
                  <c:v>2.3360346836232369E-2</c:v>
                </c:pt>
                <c:pt idx="84">
                  <c:v>5.1751170458398318E-2</c:v>
                </c:pt>
                <c:pt idx="85">
                  <c:v>6.050921958289928E-2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1DD-4BE0-9872-138096D2B19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Sheet1!$R$95:$CY$95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1.1500696068100003E-3</c:v>
                </c:pt>
                <c:pt idx="3">
                  <c:v>9.899248722103975E-3</c:v>
                </c:pt>
                <c:pt idx="4">
                  <c:v>3.6369030403409532E-2</c:v>
                </c:pt>
                <c:pt idx="5">
                  <c:v>9.1213573987087293E-2</c:v>
                </c:pt>
                <c:pt idx="6">
                  <c:v>0.18359563614415891</c:v>
                </c:pt>
                <c:pt idx="7">
                  <c:v>0.32043060751547847</c:v>
                </c:pt>
                <c:pt idx="8">
                  <c:v>0.50607867256100691</c:v>
                </c:pt>
                <c:pt idx="9">
                  <c:v>0.74376978707146424</c:v>
                </c:pt>
                <c:pt idx="10">
                  <c:v>1.0366726486467346</c:v>
                </c:pt>
                <c:pt idx="11">
                  <c:v>1.3915852272574678</c:v>
                </c:pt>
                <c:pt idx="12">
                  <c:v>1.8227995156026362</c:v>
                </c:pt>
                <c:pt idx="13">
                  <c:v>2.021722395405666</c:v>
                </c:pt>
                <c:pt idx="14">
                  <c:v>2.1031278247331366</c:v>
                </c:pt>
                <c:pt idx="15">
                  <c:v>2.0469354787762404</c:v>
                </c:pt>
                <c:pt idx="16">
                  <c:v>1.8246045229670185</c:v>
                </c:pt>
                <c:pt idx="17">
                  <c:v>1.4153019491724768</c:v>
                </c:pt>
                <c:pt idx="18">
                  <c:v>1.5794881830347731</c:v>
                </c:pt>
                <c:pt idx="19">
                  <c:v>1.7793621217912332</c:v>
                </c:pt>
                <c:pt idx="20">
                  <c:v>2.0097222972301751</c:v>
                </c:pt>
                <c:pt idx="21">
                  <c:v>2.2678968275629927</c:v>
                </c:pt>
                <c:pt idx="22">
                  <c:v>2.5527358539277962</c:v>
                </c:pt>
                <c:pt idx="23">
                  <c:v>2.5468631618547057</c:v>
                </c:pt>
                <c:pt idx="24">
                  <c:v>2.4709212881567213</c:v>
                </c:pt>
                <c:pt idx="25">
                  <c:v>2.3245158219592357</c:v>
                </c:pt>
                <c:pt idx="26">
                  <c:v>2.1070649364066254</c:v>
                </c:pt>
                <c:pt idx="27">
                  <c:v>1.8188669117977305</c:v>
                </c:pt>
                <c:pt idx="28">
                  <c:v>1.9437851764126641</c:v>
                </c:pt>
                <c:pt idx="29">
                  <c:v>2.0810755102790526</c:v>
                </c:pt>
                <c:pt idx="30">
                  <c:v>2.2307027505595105</c:v>
                </c:pt>
                <c:pt idx="31">
                  <c:v>2.3939993224419722</c:v>
                </c:pt>
                <c:pt idx="32">
                  <c:v>2.5728955909200142</c:v>
                </c:pt>
                <c:pt idx="33">
                  <c:v>2.4415077680000072</c:v>
                </c:pt>
                <c:pt idx="34">
                  <c:v>2.2680191399200362</c:v>
                </c:pt>
                <c:pt idx="35">
                  <c:v>2.05062521575134</c:v>
                </c:pt>
                <c:pt idx="36">
                  <c:v>1.7866484349750498</c:v>
                </c:pt>
                <c:pt idx="37">
                  <c:v>1.473328135884755</c:v>
                </c:pt>
                <c:pt idx="38">
                  <c:v>1.5641744263767223</c:v>
                </c:pt>
                <c:pt idx="39">
                  <c:v>1.6646680766259436</c:v>
                </c:pt>
                <c:pt idx="40">
                  <c:v>1.7745433345893737</c:v>
                </c:pt>
                <c:pt idx="41">
                  <c:v>1.8934502003618428</c:v>
                </c:pt>
                <c:pt idx="42">
                  <c:v>2.0204413279885221</c:v>
                </c:pt>
                <c:pt idx="43">
                  <c:v>2.1063383149288524</c:v>
                </c:pt>
                <c:pt idx="44">
                  <c:v>2.1900759299087058</c:v>
                </c:pt>
                <c:pt idx="45">
                  <c:v>2.2648924006264464</c:v>
                </c:pt>
                <c:pt idx="46">
                  <c:v>2.3167299696366959</c:v>
                </c:pt>
                <c:pt idx="47">
                  <c:v>2.3313091560827068</c:v>
                </c:pt>
                <c:pt idx="48">
                  <c:v>2.3618500228166939</c:v>
                </c:pt>
                <c:pt idx="49">
                  <c:v>2.3526362262915201</c:v>
                </c:pt>
                <c:pt idx="50">
                  <c:v>2.3102708264762772</c:v>
                </c:pt>
                <c:pt idx="51">
                  <c:v>2.243889092442144</c:v>
                </c:pt>
                <c:pt idx="52">
                  <c:v>2.1624440209444193</c:v>
                </c:pt>
                <c:pt idx="53">
                  <c:v>2.6461825625560902</c:v>
                </c:pt>
                <c:pt idx="54">
                  <c:v>3.0788432059932758</c:v>
                </c:pt>
                <c:pt idx="55">
                  <c:v>3.4687172848942445</c:v>
                </c:pt>
                <c:pt idx="56">
                  <c:v>3.8263125164694234</c:v>
                </c:pt>
                <c:pt idx="57">
                  <c:v>4.1620152595715059</c:v>
                </c:pt>
                <c:pt idx="58">
                  <c:v>4.0181910246248469</c:v>
                </c:pt>
                <c:pt idx="59">
                  <c:v>3.8854697385130175</c:v>
                </c:pt>
                <c:pt idx="60">
                  <c:v>3.7541310993530903</c:v>
                </c:pt>
                <c:pt idx="61">
                  <c:v>3.6190855002631945</c:v>
                </c:pt>
                <c:pt idx="62">
                  <c:v>3.4760228948070262</c:v>
                </c:pt>
                <c:pt idx="63">
                  <c:v>3.4612605371695313</c:v>
                </c:pt>
                <c:pt idx="64">
                  <c:v>3.4195067569082025</c:v>
                </c:pt>
                <c:pt idx="65">
                  <c:v>3.3472559821982051</c:v>
                </c:pt>
                <c:pt idx="66">
                  <c:v>3.2422833535920783</c:v>
                </c:pt>
                <c:pt idx="67">
                  <c:v>2.5573068982897165</c:v>
                </c:pt>
                <c:pt idx="68">
                  <c:v>1.9473668865174703</c:v>
                </c:pt>
                <c:pt idx="69">
                  <c:v>1.4824246110666153</c:v>
                </c:pt>
                <c:pt idx="70">
                  <c:v>1.127980859931849</c:v>
                </c:pt>
                <c:pt idx="71">
                  <c:v>0.85779519850744335</c:v>
                </c:pt>
                <c:pt idx="72">
                  <c:v>0.6518997897087212</c:v>
                </c:pt>
                <c:pt idx="73">
                  <c:v>0.49507507123715988</c:v>
                </c:pt>
                <c:pt idx="74">
                  <c:v>0.37570275559819671</c:v>
                </c:pt>
                <c:pt idx="75">
                  <c:v>0.2849049699634858</c:v>
                </c:pt>
                <c:pt idx="76">
                  <c:v>0.21589534746433031</c:v>
                </c:pt>
                <c:pt idx="77">
                  <c:v>0.16348697956708505</c:v>
                </c:pt>
                <c:pt idx="78">
                  <c:v>0.12371739264742816</c:v>
                </c:pt>
                <c:pt idx="79">
                  <c:v>9.3561690836655137E-2</c:v>
                </c:pt>
                <c:pt idx="80">
                  <c:v>7.0712684127099176E-2</c:v>
                </c:pt>
                <c:pt idx="81">
                  <c:v>5.3412214561461634E-2</c:v>
                </c:pt>
                <c:pt idx="82">
                  <c:v>4.0321757244947493E-2</c:v>
                </c:pt>
                <c:pt idx="83">
                  <c:v>3.0423204512531075E-2</c:v>
                </c:pt>
                <c:pt idx="84">
                  <c:v>5.4628278397549995E-2</c:v>
                </c:pt>
                <c:pt idx="85">
                  <c:v>6.1931197353463703E-2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1DD-4BE0-9872-138096D2B19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Sheet1!$R$96:$CY$96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2.2576864732356686E-3</c:v>
                </c:pt>
                <c:pt idx="3">
                  <c:v>1.9336795238216076E-2</c:v>
                </c:pt>
                <c:pt idx="4">
                  <c:v>7.0393584328539607E-2</c:v>
                </c:pt>
                <c:pt idx="5">
                  <c:v>0.17487245956476566</c:v>
                </c:pt>
                <c:pt idx="6">
                  <c:v>0.34865243764966591</c:v>
                </c:pt>
                <c:pt idx="7">
                  <c:v>0.60285541548782695</c:v>
                </c:pt>
                <c:pt idx="8">
                  <c:v>0.86753509353580915</c:v>
                </c:pt>
                <c:pt idx="9">
                  <c:v>1.1274630789090605</c:v>
                </c:pt>
                <c:pt idx="10">
                  <c:v>1.3625478668672757</c:v>
                </c:pt>
                <c:pt idx="11">
                  <c:v>1.5540180497221385</c:v>
                </c:pt>
                <c:pt idx="12">
                  <c:v>1.6859472938965674</c:v>
                </c:pt>
                <c:pt idx="13">
                  <c:v>1.8034885734311707</c:v>
                </c:pt>
                <c:pt idx="14">
                  <c:v>1.8611597772784572</c:v>
                </c:pt>
                <c:pt idx="15">
                  <c:v>1.8404177118360951</c:v>
                </c:pt>
                <c:pt idx="16">
                  <c:v>1.7220989113249114</c:v>
                </c:pt>
                <c:pt idx="17">
                  <c:v>1.4903032925019517</c:v>
                </c:pt>
                <c:pt idx="18">
                  <c:v>1.6700649233607168</c:v>
                </c:pt>
                <c:pt idx="19">
                  <c:v>1.878223344301726</c:v>
                </c:pt>
                <c:pt idx="20">
                  <c:v>2.1108685885025307</c:v>
                </c:pt>
                <c:pt idx="21">
                  <c:v>2.3658300429766839</c:v>
                </c:pt>
                <c:pt idx="22">
                  <c:v>2.6420794997937116</c:v>
                </c:pt>
                <c:pt idx="23">
                  <c:v>2.6473915583844927</c:v>
                </c:pt>
                <c:pt idx="24">
                  <c:v>2.5941836349666265</c:v>
                </c:pt>
                <c:pt idx="25">
                  <c:v>2.4817328870925781</c:v>
                </c:pt>
                <c:pt idx="26">
                  <c:v>2.3090965654558127</c:v>
                </c:pt>
                <c:pt idx="27">
                  <c:v>2.0757761310381113</c:v>
                </c:pt>
                <c:pt idx="28">
                  <c:v>2.2202875623009568</c:v>
                </c:pt>
                <c:pt idx="29">
                  <c:v>2.3763391813751382</c:v>
                </c:pt>
                <c:pt idx="30">
                  <c:v>2.5444060840102831</c:v>
                </c:pt>
                <c:pt idx="31">
                  <c:v>2.7261451763014213</c:v>
                </c:pt>
                <c:pt idx="32">
                  <c:v>2.9238573595711954</c:v>
                </c:pt>
                <c:pt idx="33">
                  <c:v>2.788698282093736</c:v>
                </c:pt>
                <c:pt idx="34">
                  <c:v>2.6114818274638623</c:v>
                </c:pt>
                <c:pt idx="35">
                  <c:v>2.3900295979570543</c:v>
                </c:pt>
                <c:pt idx="36">
                  <c:v>2.1211541429606471</c:v>
                </c:pt>
                <c:pt idx="37">
                  <c:v>1.8014055403140716</c:v>
                </c:pt>
                <c:pt idx="38">
                  <c:v>1.9146508835563747</c:v>
                </c:pt>
                <c:pt idx="39">
                  <c:v>2.0389303496653643</c:v>
                </c:pt>
                <c:pt idx="40">
                  <c:v>2.1739599196527979</c:v>
                </c:pt>
                <c:pt idx="41">
                  <c:v>2.3191855825240886</c:v>
                </c:pt>
                <c:pt idx="42">
                  <c:v>2.4732081401114283</c:v>
                </c:pt>
                <c:pt idx="43">
                  <c:v>2.5976058666295136</c:v>
                </c:pt>
                <c:pt idx="44">
                  <c:v>2.7209732005744405</c:v>
                </c:pt>
                <c:pt idx="45">
                  <c:v>2.8350954143129674</c:v>
                </c:pt>
                <c:pt idx="46">
                  <c:v>2.9227043288429577</c:v>
                </c:pt>
                <c:pt idx="47">
                  <c:v>2.9650742738999551</c:v>
                </c:pt>
                <c:pt idx="48">
                  <c:v>2.9984183599986221</c:v>
                </c:pt>
                <c:pt idx="49">
                  <c:v>2.9811262818501785</c:v>
                </c:pt>
                <c:pt idx="50">
                  <c:v>2.9221828588189229</c:v>
                </c:pt>
                <c:pt idx="51">
                  <c:v>2.8337194152081557</c:v>
                </c:pt>
                <c:pt idx="52">
                  <c:v>2.7274566583172182</c:v>
                </c:pt>
                <c:pt idx="53">
                  <c:v>3.3719457708951399</c:v>
                </c:pt>
                <c:pt idx="54">
                  <c:v>3.9487363093218129</c:v>
                </c:pt>
                <c:pt idx="55">
                  <c:v>4.468798391903352</c:v>
                </c:pt>
                <c:pt idx="56">
                  <c:v>4.9455974162344996</c:v>
                </c:pt>
                <c:pt idx="57">
                  <c:v>5.3919811274656642</c:v>
                </c:pt>
                <c:pt idx="58">
                  <c:v>5.2019718669682291</c:v>
                </c:pt>
                <c:pt idx="59">
                  <c:v>5.0176991990933999</c:v>
                </c:pt>
                <c:pt idx="60">
                  <c:v>4.8312868113403287</c:v>
                </c:pt>
                <c:pt idx="61">
                  <c:v>4.6357613672640268</c:v>
                </c:pt>
                <c:pt idx="62">
                  <c:v>4.4255407282236581</c:v>
                </c:pt>
                <c:pt idx="63">
                  <c:v>4.4040342808833408</c:v>
                </c:pt>
                <c:pt idx="64">
                  <c:v>4.3380598322659365</c:v>
                </c:pt>
                <c:pt idx="65">
                  <c:v>4.2229124536944793</c:v>
                </c:pt>
                <c:pt idx="66">
                  <c:v>4.0558966896639985</c:v>
                </c:pt>
                <c:pt idx="67">
                  <c:v>3.1722249322688687</c:v>
                </c:pt>
                <c:pt idx="68">
                  <c:v>2.3846271384096962</c:v>
                </c:pt>
                <c:pt idx="69">
                  <c:v>1.7926543573630249</c:v>
                </c:pt>
                <c:pt idx="70">
                  <c:v>1.3473479507193071</c:v>
                </c:pt>
                <c:pt idx="71">
                  <c:v>1.0122140041206278</c:v>
                </c:pt>
                <c:pt idx="72">
                  <c:v>0.75998318265786324</c:v>
                </c:pt>
                <c:pt idx="73">
                  <c:v>0.57020543726972361</c:v>
                </c:pt>
                <c:pt idx="74">
                  <c:v>0.427496569011592</c:v>
                </c:pt>
                <c:pt idx="75">
                  <c:v>0.32025893340943035</c:v>
                </c:pt>
                <c:pt idx="76">
                  <c:v>0.23974003432632024</c:v>
                </c:pt>
                <c:pt idx="77">
                  <c:v>0.17933284461357477</c:v>
                </c:pt>
                <c:pt idx="78">
                  <c:v>0.13405145058117143</c:v>
                </c:pt>
                <c:pt idx="79">
                  <c:v>0.1001358141055177</c:v>
                </c:pt>
                <c:pt idx="80">
                  <c:v>7.4752841748476462E-2</c:v>
                </c:pt>
                <c:pt idx="81">
                  <c:v>5.5769934690571829E-2</c:v>
                </c:pt>
                <c:pt idx="82">
                  <c:v>4.1583386935795039E-2</c:v>
                </c:pt>
                <c:pt idx="83">
                  <c:v>3.0988404604841636E-2</c:v>
                </c:pt>
                <c:pt idx="84">
                  <c:v>5.5444617700943707E-2</c:v>
                </c:pt>
                <c:pt idx="85">
                  <c:v>6.2161306445621775E-2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1DD-4BE0-9872-138096D2B19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Sheet1!$R$97:$CY$97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1.6794486581683658E-3</c:v>
                </c:pt>
                <c:pt idx="3">
                  <c:v>1.4463358115821171E-2</c:v>
                </c:pt>
                <c:pt idx="4">
                  <c:v>5.3131019200600614E-2</c:v>
                </c:pt>
                <c:pt idx="5">
                  <c:v>0.13318488737581824</c:v>
                </c:pt>
                <c:pt idx="6">
                  <c:v>0.267901231561678</c:v>
                </c:pt>
                <c:pt idx="7">
                  <c:v>0.46728529034475452</c:v>
                </c:pt>
                <c:pt idx="8">
                  <c:v>0.6757150202161275</c:v>
                </c:pt>
                <c:pt idx="9">
                  <c:v>0.88184237322439696</c:v>
                </c:pt>
                <c:pt idx="10">
                  <c:v>1.0704083006943506</c:v>
                </c:pt>
                <c:pt idx="11">
                  <c:v>1.2268214668665218</c:v>
                </c:pt>
                <c:pt idx="12">
                  <c:v>1.3384049693972213</c:v>
                </c:pt>
                <c:pt idx="13">
                  <c:v>1.4127679560372961</c:v>
                </c:pt>
                <c:pt idx="14">
                  <c:v>1.4272525668283305</c:v>
                </c:pt>
                <c:pt idx="15">
                  <c:v>1.3674778754050443</c:v>
                </c:pt>
                <c:pt idx="16">
                  <c:v>1.2198495363055357</c:v>
                </c:pt>
                <c:pt idx="17">
                  <c:v>0.97508210513559757</c:v>
                </c:pt>
                <c:pt idx="18">
                  <c:v>1.0805914187057379</c:v>
                </c:pt>
                <c:pt idx="19">
                  <c:v>1.2026615805884666</c:v>
                </c:pt>
                <c:pt idx="20">
                  <c:v>1.3384389119347901</c:v>
                </c:pt>
                <c:pt idx="21">
                  <c:v>1.4863059571380288</c:v>
                </c:pt>
                <c:pt idx="22">
                  <c:v>1.6454610081676944</c:v>
                </c:pt>
                <c:pt idx="23">
                  <c:v>1.6478410540215938</c:v>
                </c:pt>
                <c:pt idx="24">
                  <c:v>1.6194690493962569</c:v>
                </c:pt>
                <c:pt idx="25">
                  <c:v>1.5598799161050074</c:v>
                </c:pt>
                <c:pt idx="26">
                  <c:v>1.4685018770787619</c:v>
                </c:pt>
                <c:pt idx="27">
                  <c:v>1.3449304009051406</c:v>
                </c:pt>
                <c:pt idx="28">
                  <c:v>1.4357994544762736</c:v>
                </c:pt>
                <c:pt idx="29">
                  <c:v>1.5333690232316064</c:v>
                </c:pt>
                <c:pt idx="30">
                  <c:v>1.6381156067376685</c:v>
                </c:pt>
                <c:pt idx="31">
                  <c:v>1.7511640551375622</c:v>
                </c:pt>
                <c:pt idx="32">
                  <c:v>1.8739817234747127</c:v>
                </c:pt>
                <c:pt idx="33">
                  <c:v>1.8036142866254199</c:v>
                </c:pt>
                <c:pt idx="34">
                  <c:v>1.7107052569238084</c:v>
                </c:pt>
                <c:pt idx="35">
                  <c:v>1.5938467994248042</c:v>
                </c:pt>
                <c:pt idx="36">
                  <c:v>1.4510082035527383</c:v>
                </c:pt>
                <c:pt idx="37">
                  <c:v>1.2799274227924027</c:v>
                </c:pt>
                <c:pt idx="38">
                  <c:v>1.3614122464826195</c:v>
                </c:pt>
                <c:pt idx="39">
                  <c:v>1.4508083687843931</c:v>
                </c:pt>
                <c:pt idx="40">
                  <c:v>1.5481032394572796</c:v>
                </c:pt>
                <c:pt idx="41">
                  <c:v>1.6529770627106886</c:v>
                </c:pt>
                <c:pt idx="42">
                  <c:v>1.7645986372719058</c:v>
                </c:pt>
                <c:pt idx="43">
                  <c:v>1.8758382688028736</c:v>
                </c:pt>
                <c:pt idx="44">
                  <c:v>1.9899717817104585</c:v>
                </c:pt>
                <c:pt idx="45">
                  <c:v>2.1009488257791689</c:v>
                </c:pt>
                <c:pt idx="46">
                  <c:v>2.1953664269455255</c:v>
                </c:pt>
                <c:pt idx="47">
                  <c:v>2.2582426985659723</c:v>
                </c:pt>
                <c:pt idx="48">
                  <c:v>2.2890765690416202</c:v>
                </c:pt>
                <c:pt idx="49">
                  <c:v>2.2816545024321258</c:v>
                </c:pt>
                <c:pt idx="50">
                  <c:v>2.2428417455621945</c:v>
                </c:pt>
                <c:pt idx="51">
                  <c:v>2.1818507530056057</c:v>
                </c:pt>
                <c:pt idx="52">
                  <c:v>2.1074207591902341</c:v>
                </c:pt>
                <c:pt idx="53">
                  <c:v>2.5931937999767629</c:v>
                </c:pt>
                <c:pt idx="54">
                  <c:v>3.0332056094219522</c:v>
                </c:pt>
                <c:pt idx="55">
                  <c:v>3.4341381751609323</c:v>
                </c:pt>
                <c:pt idx="56">
                  <c:v>3.7983151841203329</c:v>
                </c:pt>
                <c:pt idx="57">
                  <c:v>4.1304638732373968</c:v>
                </c:pt>
                <c:pt idx="58">
                  <c:v>3.9701217325626375</c:v>
                </c:pt>
                <c:pt idx="59">
                  <c:v>3.8104165450700545</c:v>
                </c:pt>
                <c:pt idx="60">
                  <c:v>3.6461321246985521</c:v>
                </c:pt>
                <c:pt idx="61">
                  <c:v>3.4727803498796193</c:v>
                </c:pt>
                <c:pt idx="62">
                  <c:v>3.2870713002570295</c:v>
                </c:pt>
                <c:pt idx="63">
                  <c:v>3.2997759238334159</c:v>
                </c:pt>
                <c:pt idx="64">
                  <c:v>3.2701628891335677</c:v>
                </c:pt>
                <c:pt idx="65">
                  <c:v>3.195267059569483</c:v>
                </c:pt>
                <c:pt idx="66">
                  <c:v>3.0738152879563985</c:v>
                </c:pt>
                <c:pt idx="67">
                  <c:v>2.405518875886214</c:v>
                </c:pt>
                <c:pt idx="68">
                  <c:v>1.788139229178427</c:v>
                </c:pt>
                <c:pt idx="69">
                  <c:v>1.3290787579722931</c:v>
                </c:pt>
                <c:pt idx="70">
                  <c:v>0.98740420156978581</c:v>
                </c:pt>
                <c:pt idx="71">
                  <c:v>0.73298749231559146</c:v>
                </c:pt>
                <c:pt idx="72">
                  <c:v>0.54357923863265356</c:v>
                </c:pt>
                <c:pt idx="73">
                  <c:v>0.40266457849688492</c:v>
                </c:pt>
                <c:pt idx="74">
                  <c:v>0.29793379525971236</c:v>
                </c:pt>
                <c:pt idx="75">
                  <c:v>0.22018852140500006</c:v>
                </c:pt>
                <c:pt idx="76">
                  <c:v>0.16254876878845886</c:v>
                </c:pt>
                <c:pt idx="77">
                  <c:v>0.11986960212974769</c:v>
                </c:pt>
                <c:pt idx="78">
                  <c:v>8.830715801540813E-2</c:v>
                </c:pt>
                <c:pt idx="79">
                  <c:v>6.4993479307873012E-2</c:v>
                </c:pt>
                <c:pt idx="80">
                  <c:v>4.7792025270142306E-2</c:v>
                </c:pt>
                <c:pt idx="81">
                  <c:v>3.5113660309640506E-2</c:v>
                </c:pt>
                <c:pt idx="82">
                  <c:v>2.5778242474900247E-2</c:v>
                </c:pt>
                <c:pt idx="83">
                  <c:v>1.891066404160744E-2</c:v>
                </c:pt>
                <c:pt idx="84">
                  <c:v>3.0089538041649846E-2</c:v>
                </c:pt>
                <c:pt idx="85">
                  <c:v>3.2515324817022108E-2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1DD-4BE0-9872-138096D2B19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Sheet1!$R$98:$CY$98</c:f>
              <c:numCache>
                <c:formatCode>0.00000</c:formatCode>
                <c:ptCount val="86"/>
                <c:pt idx="0">
                  <c:v>2.3025850929940459</c:v>
                </c:pt>
                <c:pt idx="1">
                  <c:v>2.3025850929940459</c:v>
                </c:pt>
                <c:pt idx="2">
                  <c:v>2.3025850929940459</c:v>
                </c:pt>
                <c:pt idx="3">
                  <c:v>2.3025850929940459</c:v>
                </c:pt>
                <c:pt idx="4">
                  <c:v>2.3025850929940459</c:v>
                </c:pt>
                <c:pt idx="5">
                  <c:v>2.3025850929940459</c:v>
                </c:pt>
                <c:pt idx="6">
                  <c:v>2.3025850929940459</c:v>
                </c:pt>
                <c:pt idx="7">
                  <c:v>2.3025850929940459</c:v>
                </c:pt>
                <c:pt idx="8">
                  <c:v>2.3025850929940459</c:v>
                </c:pt>
                <c:pt idx="9">
                  <c:v>2.3025850929940459</c:v>
                </c:pt>
                <c:pt idx="10">
                  <c:v>2.3025850929940459</c:v>
                </c:pt>
                <c:pt idx="11">
                  <c:v>2.3025850929940459</c:v>
                </c:pt>
                <c:pt idx="12">
                  <c:v>2.3025850929940459</c:v>
                </c:pt>
                <c:pt idx="13">
                  <c:v>2.3025850929940459</c:v>
                </c:pt>
                <c:pt idx="14">
                  <c:v>2.3025850929940459</c:v>
                </c:pt>
                <c:pt idx="15">
                  <c:v>2.3025850929940459</c:v>
                </c:pt>
                <c:pt idx="16">
                  <c:v>2.3025850929940459</c:v>
                </c:pt>
                <c:pt idx="17">
                  <c:v>2.3025850929940459</c:v>
                </c:pt>
                <c:pt idx="18">
                  <c:v>2.3025850929940459</c:v>
                </c:pt>
                <c:pt idx="19">
                  <c:v>2.3025850929940459</c:v>
                </c:pt>
                <c:pt idx="20">
                  <c:v>2.3025850929940459</c:v>
                </c:pt>
                <c:pt idx="21">
                  <c:v>2.3025850929940459</c:v>
                </c:pt>
                <c:pt idx="22">
                  <c:v>2.3025850929940459</c:v>
                </c:pt>
                <c:pt idx="23">
                  <c:v>2.3025850929940459</c:v>
                </c:pt>
                <c:pt idx="24">
                  <c:v>2.3025850929940459</c:v>
                </c:pt>
                <c:pt idx="25">
                  <c:v>2.3025850929940459</c:v>
                </c:pt>
                <c:pt idx="26">
                  <c:v>2.3025850929940459</c:v>
                </c:pt>
                <c:pt idx="27">
                  <c:v>2.3025850929940459</c:v>
                </c:pt>
                <c:pt idx="28">
                  <c:v>2.3025850929940459</c:v>
                </c:pt>
                <c:pt idx="29">
                  <c:v>2.3025850929940459</c:v>
                </c:pt>
                <c:pt idx="30">
                  <c:v>2.3025850929940459</c:v>
                </c:pt>
                <c:pt idx="31">
                  <c:v>2.3025850929940459</c:v>
                </c:pt>
                <c:pt idx="32">
                  <c:v>2.3025850929940459</c:v>
                </c:pt>
                <c:pt idx="33">
                  <c:v>2.3025850929940459</c:v>
                </c:pt>
                <c:pt idx="34">
                  <c:v>2.3025850929940459</c:v>
                </c:pt>
                <c:pt idx="35">
                  <c:v>2.3025850929940459</c:v>
                </c:pt>
                <c:pt idx="36">
                  <c:v>2.3025850929940459</c:v>
                </c:pt>
                <c:pt idx="37">
                  <c:v>2.3025850929940459</c:v>
                </c:pt>
                <c:pt idx="38">
                  <c:v>2.3025850929940459</c:v>
                </c:pt>
                <c:pt idx="39">
                  <c:v>2.3025850929940459</c:v>
                </c:pt>
                <c:pt idx="40">
                  <c:v>2.3025850929940459</c:v>
                </c:pt>
                <c:pt idx="41">
                  <c:v>2.3025850929940459</c:v>
                </c:pt>
                <c:pt idx="42">
                  <c:v>2.3025850929940459</c:v>
                </c:pt>
                <c:pt idx="43">
                  <c:v>2.3025850929940459</c:v>
                </c:pt>
                <c:pt idx="44">
                  <c:v>2.3025850929940459</c:v>
                </c:pt>
                <c:pt idx="45">
                  <c:v>2.3025850929940459</c:v>
                </c:pt>
                <c:pt idx="46">
                  <c:v>2.3025850929940459</c:v>
                </c:pt>
                <c:pt idx="47">
                  <c:v>2.3025850929940459</c:v>
                </c:pt>
                <c:pt idx="48">
                  <c:v>2.3025850929940459</c:v>
                </c:pt>
                <c:pt idx="49">
                  <c:v>2.3025850929940459</c:v>
                </c:pt>
                <c:pt idx="50">
                  <c:v>2.3025850929940459</c:v>
                </c:pt>
                <c:pt idx="51">
                  <c:v>2.3025850929940459</c:v>
                </c:pt>
                <c:pt idx="52">
                  <c:v>2.3025850929940459</c:v>
                </c:pt>
                <c:pt idx="53">
                  <c:v>2.3025850929940459</c:v>
                </c:pt>
                <c:pt idx="54">
                  <c:v>2.3025850929940459</c:v>
                </c:pt>
                <c:pt idx="55">
                  <c:v>2.3025850929940459</c:v>
                </c:pt>
                <c:pt idx="56">
                  <c:v>2.3025850929940459</c:v>
                </c:pt>
                <c:pt idx="57">
                  <c:v>2.3025850929940459</c:v>
                </c:pt>
                <c:pt idx="58">
                  <c:v>2.3025850929940459</c:v>
                </c:pt>
                <c:pt idx="59">
                  <c:v>2.3025850929940459</c:v>
                </c:pt>
                <c:pt idx="60">
                  <c:v>2.3025850929940459</c:v>
                </c:pt>
                <c:pt idx="61">
                  <c:v>2.3025850929940459</c:v>
                </c:pt>
                <c:pt idx="62">
                  <c:v>2.3025850929940459</c:v>
                </c:pt>
                <c:pt idx="63">
                  <c:v>2.3025850929940459</c:v>
                </c:pt>
                <c:pt idx="64">
                  <c:v>2.3025850929940459</c:v>
                </c:pt>
                <c:pt idx="65">
                  <c:v>2.3025850929940459</c:v>
                </c:pt>
                <c:pt idx="66">
                  <c:v>2.3025850929940459</c:v>
                </c:pt>
                <c:pt idx="67">
                  <c:v>2.3025850929940459</c:v>
                </c:pt>
                <c:pt idx="68">
                  <c:v>2.3025850929940459</c:v>
                </c:pt>
                <c:pt idx="69">
                  <c:v>2.3025850929940459</c:v>
                </c:pt>
                <c:pt idx="70">
                  <c:v>2.3025850929940459</c:v>
                </c:pt>
                <c:pt idx="71">
                  <c:v>2.3025850929940459</c:v>
                </c:pt>
                <c:pt idx="72">
                  <c:v>2.3025850929940459</c:v>
                </c:pt>
                <c:pt idx="73">
                  <c:v>2.3025850929940459</c:v>
                </c:pt>
                <c:pt idx="74">
                  <c:v>2.3025850929940459</c:v>
                </c:pt>
                <c:pt idx="75">
                  <c:v>2.3025850929940459</c:v>
                </c:pt>
                <c:pt idx="76">
                  <c:v>2.3025850929940459</c:v>
                </c:pt>
                <c:pt idx="77">
                  <c:v>2.3025850929940459</c:v>
                </c:pt>
                <c:pt idx="78">
                  <c:v>2.3025850929940459</c:v>
                </c:pt>
                <c:pt idx="79">
                  <c:v>2.3025850929940459</c:v>
                </c:pt>
                <c:pt idx="80">
                  <c:v>2.3025850929940459</c:v>
                </c:pt>
                <c:pt idx="81">
                  <c:v>2.3025850929940459</c:v>
                </c:pt>
                <c:pt idx="82">
                  <c:v>2.3025850929940459</c:v>
                </c:pt>
                <c:pt idx="83">
                  <c:v>2.3025850929940459</c:v>
                </c:pt>
                <c:pt idx="84">
                  <c:v>2.3025850929940459</c:v>
                </c:pt>
                <c:pt idx="85">
                  <c:v>2.3025850929940459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1DD-4BE0-9872-138096D2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66896"/>
        <c:axId val="180967456"/>
      </c:lineChart>
      <c:catAx>
        <c:axId val="1809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456"/>
        <c:crosses val="autoZero"/>
        <c:auto val="1"/>
        <c:lblAlgn val="ctr"/>
        <c:lblOffset val="100"/>
        <c:noMultiLvlLbl val="0"/>
      </c:catAx>
      <c:valAx>
        <c:axId val="1809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Sheet1!$R$102:$CY$102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5.6809901360315206E-3</c:v>
                </c:pt>
                <c:pt idx="3">
                  <c:v>3.8646048674888182E-2</c:v>
                </c:pt>
                <c:pt idx="4">
                  <c:v>0.11617811803396452</c:v>
                </c:pt>
                <c:pt idx="5">
                  <c:v>0.24612663961492548</c:v>
                </c:pt>
                <c:pt idx="6">
                  <c:v>0.42708462737270397</c:v>
                </c:pt>
                <c:pt idx="7">
                  <c:v>0.65140182936591662</c:v>
                </c:pt>
                <c:pt idx="8">
                  <c:v>0.81185906488212656</c:v>
                </c:pt>
                <c:pt idx="9">
                  <c:v>0.89449245556310319</c:v>
                </c:pt>
                <c:pt idx="10">
                  <c:v>0.87964154308891107</c:v>
                </c:pt>
                <c:pt idx="11">
                  <c:v>0.75293715101376579</c:v>
                </c:pt>
                <c:pt idx="12">
                  <c:v>0.5098340545067388</c:v>
                </c:pt>
                <c:pt idx="13">
                  <c:v>0.49164401516419698</c:v>
                </c:pt>
                <c:pt idx="14">
                  <c:v>0.46522735914352253</c:v>
                </c:pt>
                <c:pt idx="15">
                  <c:v>0.42556445782498686</c:v>
                </c:pt>
                <c:pt idx="16">
                  <c:v>0.36915770615778437</c:v>
                </c:pt>
                <c:pt idx="17">
                  <c:v>0.29416340139370678</c:v>
                </c:pt>
                <c:pt idx="18">
                  <c:v>0.31604091989656335</c:v>
                </c:pt>
                <c:pt idx="19">
                  <c:v>0.34043570325616362</c:v>
                </c:pt>
                <c:pt idx="20">
                  <c:v>0.36671364035940623</c:v>
                </c:pt>
                <c:pt idx="21">
                  <c:v>0.39434215977260617</c:v>
                </c:pt>
                <c:pt idx="22">
                  <c:v>0.42289089141574293</c:v>
                </c:pt>
                <c:pt idx="23">
                  <c:v>0.4057298791318229</c:v>
                </c:pt>
                <c:pt idx="24">
                  <c:v>0.3812567519826901</c:v>
                </c:pt>
                <c:pt idx="25">
                  <c:v>0.34993298627744979</c:v>
                </c:pt>
                <c:pt idx="26">
                  <c:v>0.3122638603851407</c:v>
                </c:pt>
                <c:pt idx="27">
                  <c:v>0.26878053056312357</c:v>
                </c:pt>
                <c:pt idx="28">
                  <c:v>0.27862477172467454</c:v>
                </c:pt>
                <c:pt idx="29">
                  <c:v>0.28888467940443674</c:v>
                </c:pt>
                <c:pt idx="30">
                  <c:v>0.29961265306923462</c:v>
                </c:pt>
                <c:pt idx="31">
                  <c:v>0.31090450495488692</c:v>
                </c:pt>
                <c:pt idx="32">
                  <c:v>0.3228021261225944</c:v>
                </c:pt>
                <c:pt idx="33">
                  <c:v>0.30117073157444085</c:v>
                </c:pt>
                <c:pt idx="34">
                  <c:v>0.27698756969322225</c:v>
                </c:pt>
                <c:pt idx="35">
                  <c:v>0.25029066060867466</c:v>
                </c:pt>
                <c:pt idx="36">
                  <c:v>0.22105601787634366</c:v>
                </c:pt>
                <c:pt idx="37">
                  <c:v>0.18922545840467606</c:v>
                </c:pt>
                <c:pt idx="38">
                  <c:v>0.19570329995487795</c:v>
                </c:pt>
                <c:pt idx="39">
                  <c:v>0.20277570834894001</c:v>
                </c:pt>
                <c:pt idx="40">
                  <c:v>0.21038946948612297</c:v>
                </c:pt>
                <c:pt idx="41">
                  <c:v>0.21842557178225513</c:v>
                </c:pt>
                <c:pt idx="42">
                  <c:v>0.22667460542374404</c:v>
                </c:pt>
                <c:pt idx="43">
                  <c:v>0.24769008719342925</c:v>
                </c:pt>
                <c:pt idx="44">
                  <c:v>0.26934786153633805</c:v>
                </c:pt>
                <c:pt idx="45">
                  <c:v>0.29068695209287759</c:v>
                </c:pt>
                <c:pt idx="46">
                  <c:v>0.30985782897153397</c:v>
                </c:pt>
                <c:pt idx="47">
                  <c:v>0.32476867541049464</c:v>
                </c:pt>
                <c:pt idx="48">
                  <c:v>0.32033551316375003</c:v>
                </c:pt>
                <c:pt idx="49">
                  <c:v>0.31080403904574283</c:v>
                </c:pt>
                <c:pt idx="50">
                  <c:v>0.29733522988887717</c:v>
                </c:pt>
                <c:pt idx="51">
                  <c:v>0.28132253718824407</c:v>
                </c:pt>
                <c:pt idx="52">
                  <c:v>0.26408931904076488</c:v>
                </c:pt>
                <c:pt idx="53">
                  <c:v>0.33977967685364679</c:v>
                </c:pt>
                <c:pt idx="54">
                  <c:v>0.40363847134995673</c:v>
                </c:pt>
                <c:pt idx="55">
                  <c:v>0.45743970265396139</c:v>
                </c:pt>
                <c:pt idx="56">
                  <c:v>0.50304249873013929</c:v>
                </c:pt>
                <c:pt idx="57">
                  <c:v>0.54209276885842239</c:v>
                </c:pt>
                <c:pt idx="58">
                  <c:v>0.50928994092139113</c:v>
                </c:pt>
                <c:pt idx="59">
                  <c:v>0.47932453875414816</c:v>
                </c:pt>
                <c:pt idx="60">
                  <c:v>0.45160676091915952</c:v>
                </c:pt>
                <c:pt idx="61">
                  <c:v>0.42559967614797828</c:v>
                </c:pt>
                <c:pt idx="62">
                  <c:v>0.4008476582407442</c:v>
                </c:pt>
                <c:pt idx="63">
                  <c:v>0.45824828093606274</c:v>
                </c:pt>
                <c:pt idx="64">
                  <c:v>0.50572523169504358</c:v>
                </c:pt>
                <c:pt idx="65">
                  <c:v>0.54303034861340249</c:v>
                </c:pt>
                <c:pt idx="66">
                  <c:v>0.5697827866170605</c:v>
                </c:pt>
                <c:pt idx="67">
                  <c:v>0.48246449503686129</c:v>
                </c:pt>
                <c:pt idx="68">
                  <c:v>0.36690401830739472</c:v>
                </c:pt>
                <c:pt idx="69">
                  <c:v>0.27920686123500277</c:v>
                </c:pt>
                <c:pt idx="70">
                  <c:v>0.21256674103769635</c:v>
                </c:pt>
                <c:pt idx="71">
                  <c:v>0.16187548862363954</c:v>
                </c:pt>
                <c:pt idx="72">
                  <c:v>0.12328734153616944</c:v>
                </c:pt>
                <c:pt idx="73">
                  <c:v>9.389796961631168E-2</c:v>
                </c:pt>
                <c:pt idx="74">
                  <c:v>7.1508056416264634E-2</c:v>
                </c:pt>
                <c:pt idx="75">
                  <c:v>5.4448466290170208E-2</c:v>
                </c:pt>
                <c:pt idx="76">
                  <c:v>4.1450260159517381E-2</c:v>
                </c:pt>
                <c:pt idx="77">
                  <c:v>3.1547523921372923E-2</c:v>
                </c:pt>
                <c:pt idx="78">
                  <c:v>2.4004360545520326E-2</c:v>
                </c:pt>
                <c:pt idx="79">
                  <c:v>1.8259800535285444E-2</c:v>
                </c:pt>
                <c:pt idx="80">
                  <c:v>1.3886087282516838E-2</c:v>
                </c:pt>
                <c:pt idx="81">
                  <c:v>1.0557003992843619E-2</c:v>
                </c:pt>
                <c:pt idx="82">
                  <c:v>8.0237761812799076E-3</c:v>
                </c:pt>
                <c:pt idx="83">
                  <c:v>6.0967114178583862E-3</c:v>
                </c:pt>
                <c:pt idx="84">
                  <c:v>1.2089405890130999E-2</c:v>
                </c:pt>
                <c:pt idx="85">
                  <c:v>1.3471902669611922E-2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1-498E-BCBB-FA7A430470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Sheet1!$R$103:$CY$103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7.4071307079910588E-4</c:v>
                </c:pt>
                <c:pt idx="3">
                  <c:v>5.7992341045049111E-3</c:v>
                </c:pt>
                <c:pt idx="4">
                  <c:v>2.0137603864324956E-2</c:v>
                </c:pt>
                <c:pt idx="5">
                  <c:v>9.3633271960600409E-2</c:v>
                </c:pt>
                <c:pt idx="6">
                  <c:v>0.24425976220905746</c:v>
                </c:pt>
                <c:pt idx="7">
                  <c:v>0.43673953931762172</c:v>
                </c:pt>
                <c:pt idx="8">
                  <c:v>0.66472986222664365</c:v>
                </c:pt>
                <c:pt idx="9">
                  <c:v>0.91858967334907971</c:v>
                </c:pt>
                <c:pt idx="10">
                  <c:v>1.1822682134588396</c:v>
                </c:pt>
                <c:pt idx="11">
                  <c:v>1.4628140107319305</c:v>
                </c:pt>
                <c:pt idx="12">
                  <c:v>1.7597511187599606</c:v>
                </c:pt>
                <c:pt idx="13">
                  <c:v>2.0823105182625063</c:v>
                </c:pt>
                <c:pt idx="14">
                  <c:v>2.4427303161403016</c:v>
                </c:pt>
                <c:pt idx="15">
                  <c:v>2.9524744977907016</c:v>
                </c:pt>
                <c:pt idx="16">
                  <c:v>3.4480153658544301</c:v>
                </c:pt>
                <c:pt idx="17">
                  <c:v>3.9990526864869946</c:v>
                </c:pt>
                <c:pt idx="18">
                  <c:v>4.6057089992762554</c:v>
                </c:pt>
                <c:pt idx="19">
                  <c:v>5.2669686151581576</c:v>
                </c:pt>
                <c:pt idx="20">
                  <c:v>5.9816375999048175</c:v>
                </c:pt>
                <c:pt idx="21">
                  <c:v>6.7489460400837906</c:v>
                </c:pt>
                <c:pt idx="22">
                  <c:v>7.56880984639914</c:v>
                </c:pt>
                <c:pt idx="23">
                  <c:v>8.4424425037053634</c:v>
                </c:pt>
                <c:pt idx="24">
                  <c:v>9.3741889132956846</c:v>
                </c:pt>
                <c:pt idx="25">
                  <c:v>10.380340606648861</c:v>
                </c:pt>
                <c:pt idx="26">
                  <c:v>11.456630055040989</c:v>
                </c:pt>
                <c:pt idx="27">
                  <c:v>12.624594050290209</c:v>
                </c:pt>
                <c:pt idx="28">
                  <c:v>13.902938330093995</c:v>
                </c:pt>
                <c:pt idx="29">
                  <c:v>15.3142748621664</c:v>
                </c:pt>
                <c:pt idx="30">
                  <c:v>16.884792859757088</c:v>
                </c:pt>
                <c:pt idx="31">
                  <c:v>18.644089866332759</c:v>
                </c:pt>
                <c:pt idx="32">
                  <c:v>20.619452122658064</c:v>
                </c:pt>
                <c:pt idx="33">
                  <c:v>22.844763918982963</c:v>
                </c:pt>
                <c:pt idx="34">
                  <c:v>25.352091299616802</c:v>
                </c:pt>
                <c:pt idx="35">
                  <c:v>11.661240170379022</c:v>
                </c:pt>
                <c:pt idx="36">
                  <c:v>12.068314634337252</c:v>
                </c:pt>
                <c:pt idx="37">
                  <c:v>12.64960252398072</c:v>
                </c:pt>
                <c:pt idx="38">
                  <c:v>13.37802887298135</c:v>
                </c:pt>
                <c:pt idx="39">
                  <c:v>14.233366451436369</c:v>
                </c:pt>
                <c:pt idx="40">
                  <c:v>15.194863779295297</c:v>
                </c:pt>
                <c:pt idx="41">
                  <c:v>16.236053462719429</c:v>
                </c:pt>
                <c:pt idx="42">
                  <c:v>17.327303916302853</c:v>
                </c:pt>
                <c:pt idx="43">
                  <c:v>18.442787522572736</c:v>
                </c:pt>
                <c:pt idx="44">
                  <c:v>19.537871167346161</c:v>
                </c:pt>
                <c:pt idx="45">
                  <c:v>46.11618762222173</c:v>
                </c:pt>
                <c:pt idx="46">
                  <c:v>50.624416682655379</c:v>
                </c:pt>
                <c:pt idx="47">
                  <c:v>53.376630574103118</c:v>
                </c:pt>
                <c:pt idx="48">
                  <c:v>54.672806206571671</c:v>
                </c:pt>
                <c:pt idx="49">
                  <c:v>54.908811155477402</c:v>
                </c:pt>
                <c:pt idx="50">
                  <c:v>54.424496013171797</c:v>
                </c:pt>
                <c:pt idx="51">
                  <c:v>53.466083153304133</c:v>
                </c:pt>
                <c:pt idx="52">
                  <c:v>52.198057567623636</c:v>
                </c:pt>
                <c:pt idx="53">
                  <c:v>50.725314628681481</c:v>
                </c:pt>
                <c:pt idx="54">
                  <c:v>49.113965435959841</c:v>
                </c:pt>
                <c:pt idx="55">
                  <c:v>50.904749678153053</c:v>
                </c:pt>
                <c:pt idx="56">
                  <c:v>49.085001067921759</c:v>
                </c:pt>
                <c:pt idx="57">
                  <c:v>47.181868925300229</c:v>
                </c:pt>
                <c:pt idx="58">
                  <c:v>45.214976192518598</c:v>
                </c:pt>
                <c:pt idx="59">
                  <c:v>43.197576879113441</c:v>
                </c:pt>
                <c:pt idx="60">
                  <c:v>41.138828668626871</c:v>
                </c:pt>
                <c:pt idx="61">
                  <c:v>39.045048444204127</c:v>
                </c:pt>
                <c:pt idx="62">
                  <c:v>36.921039014564826</c:v>
                </c:pt>
                <c:pt idx="63">
                  <c:v>34.770847557308898</c:v>
                </c:pt>
                <c:pt idx="64">
                  <c:v>32.600508232800408</c:v>
                </c:pt>
                <c:pt idx="65">
                  <c:v>30.388352892042647</c:v>
                </c:pt>
                <c:pt idx="66">
                  <c:v>28.201566572893302</c:v>
                </c:pt>
                <c:pt idx="67">
                  <c:v>20.050942910460186</c:v>
                </c:pt>
                <c:pt idx="68">
                  <c:v>14.536765528092035</c:v>
                </c:pt>
                <c:pt idx="69">
                  <c:v>10.729269901508946</c:v>
                </c:pt>
                <c:pt idx="70">
                  <c:v>8.049257172714352</c:v>
                </c:pt>
                <c:pt idx="71">
                  <c:v>6.1278926383008061</c:v>
                </c:pt>
                <c:pt idx="72">
                  <c:v>4.7259577144302671</c:v>
                </c:pt>
                <c:pt idx="73">
                  <c:v>3.6857682980905659</c:v>
                </c:pt>
                <c:pt idx="74">
                  <c:v>2.9018076928878256</c:v>
                </c:pt>
                <c:pt idx="75">
                  <c:v>2.3024271236821092</c:v>
                </c:pt>
                <c:pt idx="76">
                  <c:v>1.8382549814685438</c:v>
                </c:pt>
                <c:pt idx="77">
                  <c:v>1.4748917377783104</c:v>
                </c:pt>
                <c:pt idx="78">
                  <c:v>1.1879570597979663</c:v>
                </c:pt>
                <c:pt idx="79">
                  <c:v>0.95979095134140013</c:v>
                </c:pt>
                <c:pt idx="80">
                  <c:v>0.77734744748567897</c:v>
                </c:pt>
                <c:pt idx="81">
                  <c:v>0.63082019904664188</c:v>
                </c:pt>
                <c:pt idx="82">
                  <c:v>0.51272636630821178</c:v>
                </c:pt>
                <c:pt idx="83">
                  <c:v>0.4172829353662158</c:v>
                </c:pt>
                <c:pt idx="84">
                  <c:v>0.33997305986503312</c:v>
                </c:pt>
                <c:pt idx="85">
                  <c:v>0.27723820250838072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1-498E-BCBB-FA7A430470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Sheet1!$R$104:$CY$104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0.14004910903239234</c:v>
                </c:pt>
                <c:pt idx="3">
                  <c:v>0.92571583113823841</c:v>
                </c:pt>
                <c:pt idx="4">
                  <c:v>2.5771030711767464</c:v>
                </c:pt>
                <c:pt idx="5">
                  <c:v>4.9661960869481865</c:v>
                </c:pt>
                <c:pt idx="6">
                  <c:v>7.6903832368214946</c:v>
                </c:pt>
                <c:pt idx="7">
                  <c:v>10.215140933021235</c:v>
                </c:pt>
                <c:pt idx="8">
                  <c:v>12.462196102015149</c:v>
                </c:pt>
                <c:pt idx="9">
                  <c:v>13.906458875598144</c:v>
                </c:pt>
                <c:pt idx="10">
                  <c:v>14.18450849384055</c:v>
                </c:pt>
                <c:pt idx="11">
                  <c:v>13.049440465815733</c:v>
                </c:pt>
                <c:pt idx="12">
                  <c:v>10.388479235140132</c:v>
                </c:pt>
                <c:pt idx="13">
                  <c:v>10.177383985524596</c:v>
                </c:pt>
                <c:pt idx="14">
                  <c:v>9.7268029839695824</c:v>
                </c:pt>
                <c:pt idx="15">
                  <c:v>8.9536410725490327</c:v>
                </c:pt>
                <c:pt idx="16">
                  <c:v>7.8042529063154156</c:v>
                </c:pt>
                <c:pt idx="17">
                  <c:v>6.2556960090946756</c:v>
                </c:pt>
                <c:pt idx="18">
                  <c:v>6.7115719353292</c:v>
                </c:pt>
                <c:pt idx="19">
                  <c:v>7.2104003216486285</c:v>
                </c:pt>
                <c:pt idx="20">
                  <c:v>7.7364550908216554</c:v>
                </c:pt>
                <c:pt idx="21">
                  <c:v>8.2769653817075977</c:v>
                </c:pt>
                <c:pt idx="22">
                  <c:v>8.8222132970769191</c:v>
                </c:pt>
                <c:pt idx="23">
                  <c:v>8.4514472563837941</c:v>
                </c:pt>
                <c:pt idx="24">
                  <c:v>7.9394596166174782</c:v>
                </c:pt>
                <c:pt idx="25">
                  <c:v>7.2989630762070936</c:v>
                </c:pt>
                <c:pt idx="26">
                  <c:v>6.5430820940580094</c:v>
                </c:pt>
                <c:pt idx="27">
                  <c:v>5.6850403924381157</c:v>
                </c:pt>
                <c:pt idx="28">
                  <c:v>5.8541120619128941</c:v>
                </c:pt>
                <c:pt idx="29">
                  <c:v>6.0269635006531352</c:v>
                </c:pt>
                <c:pt idx="30">
                  <c:v>6.2049621877355587</c:v>
                </c:pt>
                <c:pt idx="31">
                  <c:v>6.3902613739798522</c:v>
                </c:pt>
                <c:pt idx="32">
                  <c:v>6.5854686828082789</c:v>
                </c:pt>
                <c:pt idx="33">
                  <c:v>6.0983105501978585</c:v>
                </c:pt>
                <c:pt idx="34">
                  <c:v>5.5682018864514049</c:v>
                </c:pt>
                <c:pt idx="35">
                  <c:v>4.9967094746490828</c:v>
                </c:pt>
                <c:pt idx="36">
                  <c:v>4.3840711324371826</c:v>
                </c:pt>
                <c:pt idx="37">
                  <c:v>3.7295976082600162</c:v>
                </c:pt>
                <c:pt idx="38">
                  <c:v>3.8358254298141468</c:v>
                </c:pt>
                <c:pt idx="39">
                  <c:v>3.9531214869372331</c:v>
                </c:pt>
                <c:pt idx="40">
                  <c:v>4.0802221737571065</c:v>
                </c:pt>
                <c:pt idx="41">
                  <c:v>4.2145137689927354</c:v>
                </c:pt>
                <c:pt idx="42">
                  <c:v>4.3514947809971396</c:v>
                </c:pt>
                <c:pt idx="43">
                  <c:v>4.5984050099281149</c:v>
                </c:pt>
                <c:pt idx="44">
                  <c:v>4.8428808468895594</c:v>
                </c:pt>
                <c:pt idx="45">
                  <c:v>5.0677096819540619</c:v>
                </c:pt>
                <c:pt idx="46">
                  <c:v>5.2410944845393859</c:v>
                </c:pt>
                <c:pt idx="47">
                  <c:v>5.3292981480510448</c:v>
                </c:pt>
                <c:pt idx="48">
                  <c:v>5.1984039627423728</c:v>
                </c:pt>
                <c:pt idx="49">
                  <c:v>4.9772108183550756</c:v>
                </c:pt>
                <c:pt idx="50">
                  <c:v>4.6889164819169817</c:v>
                </c:pt>
                <c:pt idx="51">
                  <c:v>4.3608065575899548</c:v>
                </c:pt>
                <c:pt idx="52">
                  <c:v>4.0177657518818055</c:v>
                </c:pt>
                <c:pt idx="53">
                  <c:v>5.2082358659299999</c:v>
                </c:pt>
                <c:pt idx="54">
                  <c:v>6.1533533434638557</c:v>
                </c:pt>
                <c:pt idx="55">
                  <c:v>6.8976200584793048</c:v>
                </c:pt>
                <c:pt idx="56">
                  <c:v>7.4883045006443769</c:v>
                </c:pt>
                <c:pt idx="57">
                  <c:v>7.9658505052671407</c:v>
                </c:pt>
                <c:pt idx="58">
                  <c:v>7.3663272670114832</c:v>
                </c:pt>
                <c:pt idx="59">
                  <c:v>6.8423960072451218</c:v>
                </c:pt>
                <c:pt idx="60">
                  <c:v>6.3795393609530162</c:v>
                </c:pt>
                <c:pt idx="61">
                  <c:v>5.9642754773306619</c:v>
                </c:pt>
                <c:pt idx="62">
                  <c:v>5.5849078512189498</c:v>
                </c:pt>
                <c:pt idx="63">
                  <c:v>5.6869393449923411</c:v>
                </c:pt>
                <c:pt idx="64">
                  <c:v>5.7521574178342743</c:v>
                </c:pt>
                <c:pt idx="65">
                  <c:v>5.777463418245917</c:v>
                </c:pt>
                <c:pt idx="66">
                  <c:v>5.759316572652585</c:v>
                </c:pt>
                <c:pt idx="67">
                  <c:v>4.6740097743438849</c:v>
                </c:pt>
                <c:pt idx="68">
                  <c:v>3.5705082929963088</c:v>
                </c:pt>
                <c:pt idx="69">
                  <c:v>2.7303288956288894</c:v>
                </c:pt>
                <c:pt idx="70">
                  <c:v>2.089395550894225</c:v>
                </c:pt>
                <c:pt idx="71">
                  <c:v>1.599740110538475</c:v>
                </c:pt>
                <c:pt idx="72">
                  <c:v>1.2252480385992901</c:v>
                </c:pt>
                <c:pt idx="73">
                  <c:v>0.9386064772789382</c:v>
                </c:pt>
                <c:pt idx="74">
                  <c:v>0.71908539170156682</c:v>
                </c:pt>
                <c:pt idx="75">
                  <c:v>0.55090669673252146</c:v>
                </c:pt>
                <c:pt idx="76">
                  <c:v>0.42203490971470048</c:v>
                </c:pt>
                <c:pt idx="77">
                  <c:v>0.32327385543517612</c:v>
                </c:pt>
                <c:pt idx="78">
                  <c:v>0.2475879079393013</c:v>
                </c:pt>
                <c:pt idx="79">
                  <c:v>0.18958941280268793</c:v>
                </c:pt>
                <c:pt idx="80">
                  <c:v>0.14515002259597751</c:v>
                </c:pt>
                <c:pt idx="81">
                  <c:v>0.11110502034134345</c:v>
                </c:pt>
                <c:pt idx="82">
                  <c:v>8.5027800404198176E-2</c:v>
                </c:pt>
                <c:pt idx="83">
                  <c:v>6.5057517589847416E-2</c:v>
                </c:pt>
                <c:pt idx="84">
                  <c:v>0.17760218141366582</c:v>
                </c:pt>
                <c:pt idx="85">
                  <c:v>0.21410470996655331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1-498E-BCBB-FA7A430470F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Sheet1!$R$105:$CY$105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5.2596896815831233E-2</c:v>
                </c:pt>
                <c:pt idx="3">
                  <c:v>0.34450666555714143</c:v>
                </c:pt>
                <c:pt idx="4">
                  <c:v>0.9421473036071617</c:v>
                </c:pt>
                <c:pt idx="5">
                  <c:v>1.7755056738467854</c:v>
                </c:pt>
                <c:pt idx="6">
                  <c:v>2.672944935734622</c:v>
                </c:pt>
                <c:pt idx="7">
                  <c:v>3.4211255791454569</c:v>
                </c:pt>
                <c:pt idx="8">
                  <c:v>4.1544554681912578</c:v>
                </c:pt>
                <c:pt idx="9">
                  <c:v>4.6594009340377154</c:v>
                </c:pt>
                <c:pt idx="10">
                  <c:v>4.8136211633091728</c:v>
                </c:pt>
                <c:pt idx="11">
                  <c:v>4.5318926587326729</c:v>
                </c:pt>
                <c:pt idx="12">
                  <c:v>3.7695774387215644</c:v>
                </c:pt>
                <c:pt idx="13">
                  <c:v>3.7218775141694849</c:v>
                </c:pt>
                <c:pt idx="14">
                  <c:v>3.5804411323824175</c:v>
                </c:pt>
                <c:pt idx="15">
                  <c:v>3.3165627615260562</c:v>
                </c:pt>
                <c:pt idx="16">
                  <c:v>2.9112897128297295</c:v>
                </c:pt>
                <c:pt idx="17">
                  <c:v>2.3561321300742879</c:v>
                </c:pt>
                <c:pt idx="18">
                  <c:v>2.5342101289208143</c:v>
                </c:pt>
                <c:pt idx="19">
                  <c:v>2.729164682362291</c:v>
                </c:pt>
                <c:pt idx="20">
                  <c:v>2.9352225846423021</c:v>
                </c:pt>
                <c:pt idx="21">
                  <c:v>3.1476957825389444</c:v>
                </c:pt>
                <c:pt idx="22">
                  <c:v>3.363021950959594</c:v>
                </c:pt>
                <c:pt idx="23">
                  <c:v>3.2232932509886894</c:v>
                </c:pt>
                <c:pt idx="24">
                  <c:v>3.0277518869629563</c:v>
                </c:pt>
                <c:pt idx="25">
                  <c:v>2.7811203748996061</c:v>
                </c:pt>
                <c:pt idx="26">
                  <c:v>2.4883080689002375</c:v>
                </c:pt>
                <c:pt idx="27">
                  <c:v>2.1542638988980078</c:v>
                </c:pt>
                <c:pt idx="28">
                  <c:v>2.2226317910135336</c:v>
                </c:pt>
                <c:pt idx="29">
                  <c:v>2.2929101266090934</c:v>
                </c:pt>
                <c:pt idx="30">
                  <c:v>2.365581713797321</c:v>
                </c:pt>
                <c:pt idx="31">
                  <c:v>2.4414749665013153</c:v>
                </c:pt>
                <c:pt idx="32">
                  <c:v>2.5215232763657189</c:v>
                </c:pt>
                <c:pt idx="33">
                  <c:v>2.3303000827868598</c:v>
                </c:pt>
                <c:pt idx="34">
                  <c:v>2.1209063423394063</c:v>
                </c:pt>
                <c:pt idx="35">
                  <c:v>1.8939076961817514</c:v>
                </c:pt>
                <c:pt idx="36">
                  <c:v>1.6493226309057027</c:v>
                </c:pt>
                <c:pt idx="37">
                  <c:v>1.3868197449511046</c:v>
                </c:pt>
                <c:pt idx="38">
                  <c:v>1.4287343211685566</c:v>
                </c:pt>
                <c:pt idx="39">
                  <c:v>1.4749000963599659</c:v>
                </c:pt>
                <c:pt idx="40">
                  <c:v>1.5248071603507276</c:v>
                </c:pt>
                <c:pt idx="41">
                  <c:v>1.5774307406677002</c:v>
                </c:pt>
                <c:pt idx="42">
                  <c:v>1.631010896165048</c:v>
                </c:pt>
                <c:pt idx="43">
                  <c:v>1.7164468784833837</c:v>
                </c:pt>
                <c:pt idx="44">
                  <c:v>1.8001433722958926</c:v>
                </c:pt>
                <c:pt idx="45">
                  <c:v>1.8757100171379164</c:v>
                </c:pt>
                <c:pt idx="46">
                  <c:v>1.9315324644700533</c:v>
                </c:pt>
                <c:pt idx="47">
                  <c:v>1.9555046414582298</c:v>
                </c:pt>
                <c:pt idx="48">
                  <c:v>1.9074150781429671</c:v>
                </c:pt>
                <c:pt idx="49">
                  <c:v>1.8258279199850935</c:v>
                </c:pt>
                <c:pt idx="50">
                  <c:v>1.7192930158592596</c:v>
                </c:pt>
                <c:pt idx="51">
                  <c:v>1.5978861887129001</c:v>
                </c:pt>
                <c:pt idx="52">
                  <c:v>1.4708235126599092</c:v>
                </c:pt>
                <c:pt idx="53">
                  <c:v>1.8455602552407593</c:v>
                </c:pt>
                <c:pt idx="54">
                  <c:v>2.1391408059314312</c:v>
                </c:pt>
                <c:pt idx="55">
                  <c:v>2.3662350184058307</c:v>
                </c:pt>
                <c:pt idx="56">
                  <c:v>2.5421818602150283</c:v>
                </c:pt>
                <c:pt idx="57">
                  <c:v>2.680601614976212</c:v>
                </c:pt>
                <c:pt idx="58">
                  <c:v>2.4695833830074898</c:v>
                </c:pt>
                <c:pt idx="59">
                  <c:v>2.2843589618908142</c:v>
                </c:pt>
                <c:pt idx="60">
                  <c:v>2.1202216824085247</c:v>
                </c:pt>
                <c:pt idx="61">
                  <c:v>1.9727814288032985</c:v>
                </c:pt>
                <c:pt idx="62">
                  <c:v>1.8382192669479451</c:v>
                </c:pt>
                <c:pt idx="63">
                  <c:v>1.8137608856826508</c:v>
                </c:pt>
                <c:pt idx="64">
                  <c:v>1.7829198264832671</c:v>
                </c:pt>
                <c:pt idx="65">
                  <c:v>1.7444447915527588</c:v>
                </c:pt>
                <c:pt idx="66">
                  <c:v>1.6971482858328313</c:v>
                </c:pt>
                <c:pt idx="67">
                  <c:v>1.3465080515208681</c:v>
                </c:pt>
                <c:pt idx="68">
                  <c:v>1.0217954570573657</c:v>
                </c:pt>
                <c:pt idx="69">
                  <c:v>0.77632965994582126</c:v>
                </c:pt>
                <c:pt idx="70">
                  <c:v>0.59039286729645635</c:v>
                </c:pt>
                <c:pt idx="71">
                  <c:v>0.44932398301519372</c:v>
                </c:pt>
                <c:pt idx="72">
                  <c:v>0.34216003877132672</c:v>
                </c:pt>
                <c:pt idx="73">
                  <c:v>0.26066935676080877</c:v>
                </c:pt>
                <c:pt idx="74">
                  <c:v>0.19865127050529069</c:v>
                </c:pt>
                <c:pt idx="75">
                  <c:v>0.15142288997121811</c:v>
                </c:pt>
                <c:pt idx="76">
                  <c:v>0.11543995485944487</c:v>
                </c:pt>
                <c:pt idx="77">
                  <c:v>8.801513946618035E-2</c:v>
                </c:pt>
                <c:pt idx="78">
                  <c:v>6.7107813139217348E-2</c:v>
                </c:pt>
                <c:pt idx="79">
                  <c:v>5.1166525601879162E-2</c:v>
                </c:pt>
                <c:pt idx="80">
                  <c:v>3.9010593810559935E-2</c:v>
                </c:pt>
                <c:pt idx="81">
                  <c:v>2.9740817032067501E-2</c:v>
                </c:pt>
                <c:pt idx="82">
                  <c:v>2.2671979710365452E-2</c:v>
                </c:pt>
                <c:pt idx="83">
                  <c:v>1.7281712614210198E-2</c:v>
                </c:pt>
                <c:pt idx="84">
                  <c:v>5.6712413366780672E-2</c:v>
                </c:pt>
                <c:pt idx="85">
                  <c:v>6.9501120795361235E-2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1-498E-BCBB-FA7A430470F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Sheet1!$R$106:$CY$106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4.220129645351673E-2</c:v>
                </c:pt>
                <c:pt idx="3">
                  <c:v>0.27819808838126631</c:v>
                </c:pt>
                <c:pt idx="4">
                  <c:v>0.76905456137499262</c:v>
                </c:pt>
                <c:pt idx="5">
                  <c:v>1.4684973765190146</c:v>
                </c:pt>
                <c:pt idx="6">
                  <c:v>2.246602489821989</c:v>
                </c:pt>
                <c:pt idx="7">
                  <c:v>2.934699587454499</c:v>
                </c:pt>
                <c:pt idx="8">
                  <c:v>3.6140397352095754</c:v>
                </c:pt>
                <c:pt idx="9">
                  <c:v>4.1135267174910961</c:v>
                </c:pt>
                <c:pt idx="10">
                  <c:v>4.3261073927878586</c:v>
                </c:pt>
                <c:pt idx="11">
                  <c:v>4.1730136957363033</c:v>
                </c:pt>
                <c:pt idx="12">
                  <c:v>3.6066918051716614</c:v>
                </c:pt>
                <c:pt idx="13">
                  <c:v>3.5942516296437965</c:v>
                </c:pt>
                <c:pt idx="14">
                  <c:v>3.4865741479262486</c:v>
                </c:pt>
                <c:pt idx="15">
                  <c:v>3.25460278187253</c:v>
                </c:pt>
                <c:pt idx="16">
                  <c:v>2.8784048780231166</c:v>
                </c:pt>
                <c:pt idx="17">
                  <c:v>2.3484232784609298</c:v>
                </c:pt>
                <c:pt idx="18">
                  <c:v>2.535202881609909</c:v>
                </c:pt>
                <c:pt idx="19">
                  <c:v>2.7415322499829919</c:v>
                </c:pt>
                <c:pt idx="20">
                  <c:v>2.9616426417787154</c:v>
                </c:pt>
                <c:pt idx="21">
                  <c:v>3.1909121461076739</c:v>
                </c:pt>
                <c:pt idx="22">
                  <c:v>3.4258717256471649</c:v>
                </c:pt>
                <c:pt idx="23">
                  <c:v>3.2896366177071221</c:v>
                </c:pt>
                <c:pt idx="24">
                  <c:v>3.0921407042415505</c:v>
                </c:pt>
                <c:pt idx="25">
                  <c:v>2.8379886570602793</c:v>
                </c:pt>
                <c:pt idx="26">
                  <c:v>2.5319691581189709</c:v>
                </c:pt>
                <c:pt idx="27">
                  <c:v>2.1789970310647844</c:v>
                </c:pt>
                <c:pt idx="28">
                  <c:v>2.2558351746164482</c:v>
                </c:pt>
                <c:pt idx="29">
                  <c:v>2.335635768249448</c:v>
                </c:pt>
                <c:pt idx="30">
                  <c:v>2.418743820127836</c:v>
                </c:pt>
                <c:pt idx="31">
                  <c:v>2.5059060676186302</c:v>
                </c:pt>
                <c:pt idx="32">
                  <c:v>2.598139623461833</c:v>
                </c:pt>
                <c:pt idx="33">
                  <c:v>2.4114165758249322</c:v>
                </c:pt>
                <c:pt idx="34">
                  <c:v>2.2039151532302661</c:v>
                </c:pt>
                <c:pt idx="35">
                  <c:v>1.9761139744414604</c:v>
                </c:pt>
                <c:pt idx="36">
                  <c:v>1.7279730095152643</c:v>
                </c:pt>
                <c:pt idx="37">
                  <c:v>1.4591325548771479</c:v>
                </c:pt>
                <c:pt idx="38">
                  <c:v>1.507414831164108</c:v>
                </c:pt>
                <c:pt idx="39">
                  <c:v>1.5604496238018142</c:v>
                </c:pt>
                <c:pt idx="40">
                  <c:v>1.6177033815889121</c:v>
                </c:pt>
                <c:pt idx="41">
                  <c:v>1.6781248086834828</c:v>
                </c:pt>
                <c:pt idx="42">
                  <c:v>1.7398717185767232</c:v>
                </c:pt>
                <c:pt idx="43">
                  <c:v>1.8382850370533246</c:v>
                </c:pt>
                <c:pt idx="44">
                  <c:v>1.9357027434710701</c:v>
                </c:pt>
                <c:pt idx="45">
                  <c:v>2.0252990892933469</c:v>
                </c:pt>
                <c:pt idx="46">
                  <c:v>2.0945159635633024</c:v>
                </c:pt>
                <c:pt idx="47">
                  <c:v>2.1301840421951308</c:v>
                </c:pt>
                <c:pt idx="48">
                  <c:v>2.0859983115978165</c:v>
                </c:pt>
                <c:pt idx="49">
                  <c:v>2.005677615545479</c:v>
                </c:pt>
                <c:pt idx="50">
                  <c:v>1.8981637017882689</c:v>
                </c:pt>
                <c:pt idx="51">
                  <c:v>1.7740562822268418</c:v>
                </c:pt>
                <c:pt idx="52">
                  <c:v>1.6430748787540881</c:v>
                </c:pt>
                <c:pt idx="53">
                  <c:v>2.0579950853727103</c:v>
                </c:pt>
                <c:pt idx="54">
                  <c:v>2.3905483719669394</c:v>
                </c:pt>
                <c:pt idx="55">
                  <c:v>2.6551120995378814</c:v>
                </c:pt>
                <c:pt idx="56">
                  <c:v>2.8668313662328351</c:v>
                </c:pt>
                <c:pt idx="57">
                  <c:v>3.0394811588630506</c:v>
                </c:pt>
                <c:pt idx="58">
                  <c:v>2.8211885034584974</c:v>
                </c:pt>
                <c:pt idx="59">
                  <c:v>2.6280142746962905</c:v>
                </c:pt>
                <c:pt idx="60">
                  <c:v>2.4553238826811379</c:v>
                </c:pt>
                <c:pt idx="61">
                  <c:v>2.2987648172867483</c:v>
                </c:pt>
                <c:pt idx="62">
                  <c:v>2.1545694388636449</c:v>
                </c:pt>
                <c:pt idx="63">
                  <c:v>2.2607722542612136</c:v>
                </c:pt>
                <c:pt idx="64">
                  <c:v>2.3443547630500454</c:v>
                </c:pt>
                <c:pt idx="65">
                  <c:v>2.4051105459060311</c:v>
                </c:pt>
                <c:pt idx="66">
                  <c:v>2.4423806962575783</c:v>
                </c:pt>
                <c:pt idx="67">
                  <c:v>2.014778636713078</c:v>
                </c:pt>
                <c:pt idx="68">
                  <c:v>1.5412482562571461</c:v>
                </c:pt>
                <c:pt idx="69">
                  <c:v>1.1805222133571733</c:v>
                </c:pt>
                <c:pt idx="70">
                  <c:v>0.9051512124272062</c:v>
                </c:pt>
                <c:pt idx="71">
                  <c:v>0.69457817160865354</c:v>
                </c:pt>
                <c:pt idx="72">
                  <c:v>0.53332944304495011</c:v>
                </c:pt>
                <c:pt idx="73">
                  <c:v>0.4097106233657869</c:v>
                </c:pt>
                <c:pt idx="74">
                  <c:v>0.31485391491978587</c:v>
                </c:pt>
                <c:pt idx="75">
                  <c:v>0.24201568804303483</c:v>
                </c:pt>
                <c:pt idx="76">
                  <c:v>0.18605502085230008</c:v>
                </c:pt>
                <c:pt idx="77">
                  <c:v>0.14304453794491245</c:v>
                </c:pt>
                <c:pt idx="78">
                  <c:v>0.10997864691974332</c:v>
                </c:pt>
                <c:pt idx="79">
                  <c:v>8.4553869579968646E-2</c:v>
                </c:pt>
                <c:pt idx="80">
                  <c:v>6.5002801460452481E-2</c:v>
                </c:pt>
                <c:pt idx="81">
                  <c:v>4.9968155984454095E-2</c:v>
                </c:pt>
                <c:pt idx="82">
                  <c:v>3.8406912259020667E-2</c:v>
                </c:pt>
                <c:pt idx="83">
                  <c:v>2.9517173112211817E-2</c:v>
                </c:pt>
                <c:pt idx="84">
                  <c:v>7.7544781453958184E-2</c:v>
                </c:pt>
                <c:pt idx="85">
                  <c:v>9.2697133014266811E-2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1-498E-BCBB-FA7A430470F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Sheet1!$R$107:$CY$107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1.0158697550421614E-3</c:v>
                </c:pt>
                <c:pt idx="3">
                  <c:v>7.3512911063563554E-3</c:v>
                </c:pt>
                <c:pt idx="4">
                  <c:v>2.4632470570816557E-2</c:v>
                </c:pt>
                <c:pt idx="5">
                  <c:v>5.9172496296921485E-2</c:v>
                </c:pt>
                <c:pt idx="6">
                  <c:v>0.11856979308676251</c:v>
                </c:pt>
                <c:pt idx="7">
                  <c:v>0.21259958647723889</c:v>
                </c:pt>
                <c:pt idx="8">
                  <c:v>0.33315397486526099</c:v>
                </c:pt>
                <c:pt idx="9">
                  <c:v>0.4835347749329601</c:v>
                </c:pt>
                <c:pt idx="10">
                  <c:v>0.66578836050135148</c:v>
                </c:pt>
                <c:pt idx="11">
                  <c:v>0.88186949418785798</c:v>
                </c:pt>
                <c:pt idx="12">
                  <c:v>1.1330503228012518</c:v>
                </c:pt>
                <c:pt idx="13">
                  <c:v>1.3004242352170974</c:v>
                </c:pt>
                <c:pt idx="14">
                  <c:v>1.3845146408271249</c:v>
                </c:pt>
                <c:pt idx="15">
                  <c:v>1.3470090085658739</c:v>
                </c:pt>
                <c:pt idx="16">
                  <c:v>1.1529052323642117</c:v>
                </c:pt>
                <c:pt idx="17">
                  <c:v>0.7856501468568059</c:v>
                </c:pt>
                <c:pt idx="18">
                  <c:v>0.86898692276792411</c:v>
                </c:pt>
                <c:pt idx="19">
                  <c:v>0.97586582288466472</c:v>
                </c:pt>
                <c:pt idx="20">
                  <c:v>1.1035456774960763</c:v>
                </c:pt>
                <c:pt idx="21">
                  <c:v>1.2496147964720878</c:v>
                </c:pt>
                <c:pt idx="22">
                  <c:v>1.4122988412512387</c:v>
                </c:pt>
                <c:pt idx="23">
                  <c:v>1.3979791317296342</c:v>
                </c:pt>
                <c:pt idx="24">
                  <c:v>1.3363311497382575</c:v>
                </c:pt>
                <c:pt idx="25">
                  <c:v>1.228493129666463</c:v>
                </c:pt>
                <c:pt idx="26">
                  <c:v>1.0759434372651322</c:v>
                </c:pt>
                <c:pt idx="27">
                  <c:v>0.88085972704559667</c:v>
                </c:pt>
                <c:pt idx="28">
                  <c:v>0.93255473026112268</c:v>
                </c:pt>
                <c:pt idx="29">
                  <c:v>0.99084078471190973</c:v>
                </c:pt>
                <c:pt idx="30">
                  <c:v>1.0555829362413229</c:v>
                </c:pt>
                <c:pt idx="31">
                  <c:v>1.1269528292036963</c:v>
                </c:pt>
                <c:pt idx="32">
                  <c:v>1.2054100480225409</c:v>
                </c:pt>
                <c:pt idx="33">
                  <c:v>1.1459494954976883</c:v>
                </c:pt>
                <c:pt idx="34">
                  <c:v>1.0674427368687476</c:v>
                </c:pt>
                <c:pt idx="35">
                  <c:v>0.96978306470956233</c:v>
                </c:pt>
                <c:pt idx="36">
                  <c:v>0.85264808578497286</c:v>
                </c:pt>
                <c:pt idx="37">
                  <c:v>0.71564231098003672</c:v>
                </c:pt>
                <c:pt idx="38">
                  <c:v>0.75351675402178619</c:v>
                </c:pt>
                <c:pt idx="39">
                  <c:v>0.79630563473217209</c:v>
                </c:pt>
                <c:pt idx="40">
                  <c:v>0.84384979120822556</c:v>
                </c:pt>
                <c:pt idx="41">
                  <c:v>0.89570417826374216</c:v>
                </c:pt>
                <c:pt idx="42">
                  <c:v>0.95105538236764908</c:v>
                </c:pt>
                <c:pt idx="43">
                  <c:v>0.97883565169899611</c:v>
                </c:pt>
                <c:pt idx="44">
                  <c:v>1.0031423157820478</c:v>
                </c:pt>
                <c:pt idx="45">
                  <c:v>1.020250875158462</c:v>
                </c:pt>
                <c:pt idx="46">
                  <c:v>1.0243042931544319</c:v>
                </c:pt>
                <c:pt idx="47">
                  <c:v>1.0105810262259816</c:v>
                </c:pt>
                <c:pt idx="48">
                  <c:v>1.0135502458407435</c:v>
                </c:pt>
                <c:pt idx="49">
                  <c:v>0.99966405446670914</c:v>
                </c:pt>
                <c:pt idx="50">
                  <c:v>0.97187462098110533</c:v>
                </c:pt>
                <c:pt idx="51">
                  <c:v>0.93418533793404013</c:v>
                </c:pt>
                <c:pt idx="52">
                  <c:v>0.8905643446773791</c:v>
                </c:pt>
                <c:pt idx="53">
                  <c:v>1.1569085352875672</c:v>
                </c:pt>
                <c:pt idx="54">
                  <c:v>1.3914891718066971</c:v>
                </c:pt>
                <c:pt idx="55">
                  <c:v>1.599173939811225</c:v>
                </c:pt>
                <c:pt idx="56">
                  <c:v>1.7856693417584091</c:v>
                </c:pt>
                <c:pt idx="57">
                  <c:v>1.9565313333020915</c:v>
                </c:pt>
                <c:pt idx="58">
                  <c:v>1.8732437734228891</c:v>
                </c:pt>
                <c:pt idx="59">
                  <c:v>1.7983031511228911</c:v>
                </c:pt>
                <c:pt idx="60">
                  <c:v>1.7295007233548627</c:v>
                </c:pt>
                <c:pt idx="61">
                  <c:v>1.6639634956435243</c:v>
                </c:pt>
                <c:pt idx="62">
                  <c:v>1.6001357004305243</c:v>
                </c:pt>
                <c:pt idx="63">
                  <c:v>1.2339134597330512</c:v>
                </c:pt>
                <c:pt idx="64">
                  <c:v>0.88985134291194856</c:v>
                </c:pt>
                <c:pt idx="65">
                  <c:v>0.5705335563579762</c:v>
                </c:pt>
                <c:pt idx="66">
                  <c:v>0.27904044818386547</c:v>
                </c:pt>
                <c:pt idx="67">
                  <c:v>1.5320188378891986E-2</c:v>
                </c:pt>
                <c:pt idx="68">
                  <c:v>1.1739540499242208E-2</c:v>
                </c:pt>
                <c:pt idx="69">
                  <c:v>8.995084178819281E-3</c:v>
                </c:pt>
                <c:pt idx="70">
                  <c:v>6.8912176772521648E-3</c:v>
                </c:pt>
                <c:pt idx="71">
                  <c:v>5.2786906412588628E-3</c:v>
                </c:pt>
                <c:pt idx="72">
                  <c:v>4.0430825209348074E-3</c:v>
                </c:pt>
                <c:pt idx="73">
                  <c:v>3.0965267457797908E-3</c:v>
                </c:pt>
                <c:pt idx="74">
                  <c:v>2.3715405636433309E-3</c:v>
                </c:pt>
                <c:pt idx="75">
                  <c:v>1.8163249948544517E-3</c:v>
                </c:pt>
                <c:pt idx="76">
                  <c:v>1.3911487774111455E-3</c:v>
                </c:pt>
                <c:pt idx="77">
                  <c:v>1.0655574057732854E-3</c:v>
                </c:pt>
                <c:pt idx="78">
                  <c:v>8.1621937770327184E-4</c:v>
                </c:pt>
                <c:pt idx="79">
                  <c:v>6.2526669602234173E-4</c:v>
                </c:pt>
                <c:pt idx="80">
                  <c:v>4.7901852150046141E-4</c:v>
                </c:pt>
                <c:pt idx="81">
                  <c:v>3.670011161733879E-4</c:v>
                </c:pt>
                <c:pt idx="82">
                  <c:v>2.8119626246065287E-4</c:v>
                </c:pt>
                <c:pt idx="83">
                  <c:v>2.1546542443885594E-4</c:v>
                </c:pt>
                <c:pt idx="84">
                  <c:v>3.3153851801004823E-2</c:v>
                </c:pt>
                <c:pt idx="85">
                  <c:v>4.538409786157413E-2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21-498E-BCBB-FA7A430470F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Sheet1!$R$108:$CY$108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5.3985157200701272E-3</c:v>
                </c:pt>
                <c:pt idx="3">
                  <c:v>3.0660541400782091E-2</c:v>
                </c:pt>
                <c:pt idx="4">
                  <c:v>7.2886936294697224E-2</c:v>
                </c:pt>
                <c:pt idx="5">
                  <c:v>0.11891109373419036</c:v>
                </c:pt>
                <c:pt idx="6">
                  <c:v>0.15044985680388667</c:v>
                </c:pt>
                <c:pt idx="7">
                  <c:v>0.14999396323902472</c:v>
                </c:pt>
                <c:pt idx="8">
                  <c:v>0.17336711061838606</c:v>
                </c:pt>
                <c:pt idx="9">
                  <c:v>0.19320541800113841</c:v>
                </c:pt>
                <c:pt idx="10">
                  <c:v>0.20413340915873729</c:v>
                </c:pt>
                <c:pt idx="11">
                  <c:v>0.20208223056431043</c:v>
                </c:pt>
                <c:pt idx="12">
                  <c:v>0.18422034153019454</c:v>
                </c:pt>
                <c:pt idx="13">
                  <c:v>0.18789303646704278</c:v>
                </c:pt>
                <c:pt idx="14">
                  <c:v>0.18735165243256399</c:v>
                </c:pt>
                <c:pt idx="15">
                  <c:v>0.18112591673906431</c:v>
                </c:pt>
                <c:pt idx="16">
                  <c:v>0.16802294054432662</c:v>
                </c:pt>
                <c:pt idx="17">
                  <c:v>0.14724422952774474</c:v>
                </c:pt>
                <c:pt idx="18">
                  <c:v>0.16074482050139699</c:v>
                </c:pt>
                <c:pt idx="19">
                  <c:v>0.17575676432408877</c:v>
                </c:pt>
                <c:pt idx="20">
                  <c:v>0.19202044649835878</c:v>
                </c:pt>
                <c:pt idx="21">
                  <c:v>0.20929963149807157</c:v>
                </c:pt>
                <c:pt idx="22">
                  <c:v>0.22740840977034257</c:v>
                </c:pt>
                <c:pt idx="23">
                  <c:v>0.22745212008430701</c:v>
                </c:pt>
                <c:pt idx="24">
                  <c:v>0.22423492041127099</c:v>
                </c:pt>
                <c:pt idx="25">
                  <c:v>0.21784808889296525</c:v>
                </c:pt>
                <c:pt idx="26">
                  <c:v>0.20840485402590381</c:v>
                </c:pt>
                <c:pt idx="27">
                  <c:v>0.19602357640095078</c:v>
                </c:pt>
                <c:pt idx="28">
                  <c:v>0.20624539926884394</c:v>
                </c:pt>
                <c:pt idx="29">
                  <c:v>0.21719025358989083</c:v>
                </c:pt>
                <c:pt idx="30">
                  <c:v>0.22894505344090765</c:v>
                </c:pt>
                <c:pt idx="31">
                  <c:v>0.24162015903357367</c:v>
                </c:pt>
                <c:pt idx="32">
                  <c:v>0.2553495733592776</c:v>
                </c:pt>
                <c:pt idx="33">
                  <c:v>0.24700819931645265</c:v>
                </c:pt>
                <c:pt idx="34">
                  <c:v>0.23641190182627053</c:v>
                </c:pt>
                <c:pt idx="35">
                  <c:v>0.22352318670490906</c:v>
                </c:pt>
                <c:pt idx="36">
                  <c:v>0.20825895575817593</c:v>
                </c:pt>
                <c:pt idx="37">
                  <c:v>0.19049443550370315</c:v>
                </c:pt>
                <c:pt idx="38">
                  <c:v>0.20039664040838132</c:v>
                </c:pt>
                <c:pt idx="39">
                  <c:v>0.21143197320074042</c:v>
                </c:pt>
                <c:pt idx="40">
                  <c:v>0.22358529999497306</c:v>
                </c:pt>
                <c:pt idx="41">
                  <c:v>0.23674898539695419</c:v>
                </c:pt>
                <c:pt idx="42">
                  <c:v>0.25071692441466081</c:v>
                </c:pt>
                <c:pt idx="43">
                  <c:v>0.29435611635478526</c:v>
                </c:pt>
                <c:pt idx="44">
                  <c:v>0.34244479907876019</c:v>
                </c:pt>
                <c:pt idx="45">
                  <c:v>0.39380062727508031</c:v>
                </c:pt>
                <c:pt idx="46">
                  <c:v>0.44543193345407628</c:v>
                </c:pt>
                <c:pt idx="47">
                  <c:v>0.49362104586520777</c:v>
                </c:pt>
                <c:pt idx="48">
                  <c:v>0.50002868123866484</c:v>
                </c:pt>
                <c:pt idx="49">
                  <c:v>0.49827148606956323</c:v>
                </c:pt>
                <c:pt idx="50">
                  <c:v>0.49002186423505512</c:v>
                </c:pt>
                <c:pt idx="51">
                  <c:v>0.47729457403609088</c:v>
                </c:pt>
                <c:pt idx="52">
                  <c:v>0.46197168110598269</c:v>
                </c:pt>
                <c:pt idx="53">
                  <c:v>0.64203320440325518</c:v>
                </c:pt>
                <c:pt idx="54">
                  <c:v>0.81138035310499568</c:v>
                </c:pt>
                <c:pt idx="55">
                  <c:v>0.97390798530171552</c:v>
                </c:pt>
                <c:pt idx="56">
                  <c:v>1.1339143757455568</c:v>
                </c:pt>
                <c:pt idx="57">
                  <c:v>1.2956311853000979</c:v>
                </c:pt>
                <c:pt idx="58">
                  <c:v>1.2859307356382799</c:v>
                </c:pt>
                <c:pt idx="59">
                  <c:v>1.2799120187155359</c:v>
                </c:pt>
                <c:pt idx="60">
                  <c:v>1.2769678149534553</c:v>
                </c:pt>
                <c:pt idx="61">
                  <c:v>1.2761770613887249</c:v>
                </c:pt>
                <c:pt idx="62">
                  <c:v>1.2750937177002808</c:v>
                </c:pt>
                <c:pt idx="63">
                  <c:v>1.5157307174590384</c:v>
                </c:pt>
                <c:pt idx="64">
                  <c:v>1.760764597750867</c:v>
                </c:pt>
                <c:pt idx="65">
                  <c:v>2.0087230744374152</c:v>
                </c:pt>
                <c:pt idx="66">
                  <c:v>2.2565312536964459</c:v>
                </c:pt>
                <c:pt idx="67">
                  <c:v>2.049795524081707</c:v>
                </c:pt>
                <c:pt idx="68">
                  <c:v>1.6826145517909343</c:v>
                </c:pt>
                <c:pt idx="69">
                  <c:v>1.3773991868360316</c:v>
                </c:pt>
                <c:pt idx="70">
                  <c:v>1.1250867446084145</c:v>
                </c:pt>
                <c:pt idx="71">
                  <c:v>0.91733648533454626</c:v>
                </c:pt>
                <c:pt idx="72">
                  <c:v>0.74678646548628047</c:v>
                </c:pt>
                <c:pt idx="73">
                  <c:v>0.60710235082556752</c:v>
                </c:pt>
                <c:pt idx="74">
                  <c:v>0.49291953116309239</c:v>
                </c:pt>
                <c:pt idx="75">
                  <c:v>0.3997396522815681</c:v>
                </c:pt>
                <c:pt idx="76">
                  <c:v>0.32381499986820933</c:v>
                </c:pt>
                <c:pt idx="77">
                  <c:v>0.26203702958709207</c:v>
                </c:pt>
                <c:pt idx="78">
                  <c:v>0.21183580184144984</c:v>
                </c:pt>
                <c:pt idx="79">
                  <c:v>0.17109226281831494</c:v>
                </c:pt>
                <c:pt idx="80">
                  <c:v>0.13806311097992913</c:v>
                </c:pt>
                <c:pt idx="81">
                  <c:v>0.11131711152162956</c:v>
                </c:pt>
                <c:pt idx="82">
                  <c:v>8.9681466096846574E-2</c:v>
                </c:pt>
                <c:pt idx="83">
                  <c:v>7.2196857525336666E-2</c:v>
                </c:pt>
                <c:pt idx="84">
                  <c:v>0.11128936332689249</c:v>
                </c:pt>
                <c:pt idx="85">
                  <c:v>0.12132771846631094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21-498E-BCBB-FA7A430470F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Sheet1!$R$109:$CY$109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4.1181456723066445E-3</c:v>
                </c:pt>
                <c:pt idx="3">
                  <c:v>2.7850608521387828E-2</c:v>
                </c:pt>
                <c:pt idx="4">
                  <c:v>7.964192945565253E-2</c:v>
                </c:pt>
                <c:pt idx="5">
                  <c:v>0.15779137186082973</c:v>
                </c:pt>
                <c:pt idx="6">
                  <c:v>0.25168637782765491</c:v>
                </c:pt>
                <c:pt idx="7">
                  <c:v>0.34558731803442838</c:v>
                </c:pt>
                <c:pt idx="8">
                  <c:v>0.4378594565167927</c:v>
                </c:pt>
                <c:pt idx="9">
                  <c:v>0.51137614085119698</c:v>
                </c:pt>
                <c:pt idx="10">
                  <c:v>0.55304555658376697</c:v>
                </c:pt>
                <c:pt idx="11">
                  <c:v>0.55231681608434513</c:v>
                </c:pt>
                <c:pt idx="12">
                  <c:v>0.50162442505342408</c:v>
                </c:pt>
                <c:pt idx="13">
                  <c:v>0.50872054971176051</c:v>
                </c:pt>
                <c:pt idx="14">
                  <c:v>0.50120614605613834</c:v>
                </c:pt>
                <c:pt idx="15">
                  <c:v>0.47480248653323115</c:v>
                </c:pt>
                <c:pt idx="16">
                  <c:v>0.42622827877759706</c:v>
                </c:pt>
                <c:pt idx="17">
                  <c:v>0.35350423287551608</c:v>
                </c:pt>
                <c:pt idx="18">
                  <c:v>0.38602540885594905</c:v>
                </c:pt>
                <c:pt idx="19">
                  <c:v>0.42209117745752084</c:v>
                </c:pt>
                <c:pt idx="20">
                  <c:v>0.46100683611045251</c:v>
                </c:pt>
                <c:pt idx="21">
                  <c:v>0.50220068058799594</c:v>
                </c:pt>
                <c:pt idx="22">
                  <c:v>0.54525451771643429</c:v>
                </c:pt>
                <c:pt idx="23">
                  <c:v>0.54070135850889645</c:v>
                </c:pt>
                <c:pt idx="24">
                  <c:v>0.52800521047182025</c:v>
                </c:pt>
                <c:pt idx="25">
                  <c:v>0.50731619777067183</c:v>
                </c:pt>
                <c:pt idx="26">
                  <c:v>0.47883882393485822</c:v>
                </c:pt>
                <c:pt idx="27">
                  <c:v>0.44281202059884262</c:v>
                </c:pt>
                <c:pt idx="28">
                  <c:v>0.46620338589029819</c:v>
                </c:pt>
                <c:pt idx="29">
                  <c:v>0.49094652009100653</c:v>
                </c:pt>
                <c:pt idx="30">
                  <c:v>0.51726297868544768</c:v>
                </c:pt>
                <c:pt idx="31">
                  <c:v>0.54544676212940035</c:v>
                </c:pt>
                <c:pt idx="32">
                  <c:v>0.57583999628695193</c:v>
                </c:pt>
                <c:pt idx="33">
                  <c:v>0.55905935579959842</c:v>
                </c:pt>
                <c:pt idx="34">
                  <c:v>0.53812944474802049</c:v>
                </c:pt>
                <c:pt idx="35">
                  <c:v>0.51285645004041613</c:v>
                </c:pt>
                <c:pt idx="36">
                  <c:v>0.48294174022730629</c:v>
                </c:pt>
                <c:pt idx="37">
                  <c:v>0.44799105481925211</c:v>
                </c:pt>
                <c:pt idx="38">
                  <c:v>0.47292080454699464</c:v>
                </c:pt>
                <c:pt idx="39">
                  <c:v>0.50040447619490813</c:v>
                </c:pt>
                <c:pt idx="40">
                  <c:v>0.53043927998749418</c:v>
                </c:pt>
                <c:pt idx="41">
                  <c:v>0.56282002790125885</c:v>
                </c:pt>
                <c:pt idx="42">
                  <c:v>0.59707909511457979</c:v>
                </c:pt>
                <c:pt idx="43">
                  <c:v>0.66989244188514452</c:v>
                </c:pt>
                <c:pt idx="44">
                  <c:v>0.7482705617484755</c:v>
                </c:pt>
                <c:pt idx="45">
                  <c:v>0.82965541738074777</c:v>
                </c:pt>
                <c:pt idx="46">
                  <c:v>0.90812980934359278</c:v>
                </c:pt>
                <c:pt idx="47">
                  <c:v>0.97646262938298023</c:v>
                </c:pt>
                <c:pt idx="48">
                  <c:v>0.9846637545432726</c:v>
                </c:pt>
                <c:pt idx="49">
                  <c:v>0.97621007046959896</c:v>
                </c:pt>
                <c:pt idx="50">
                  <c:v>0.95437203354937239</c:v>
                </c:pt>
                <c:pt idx="51">
                  <c:v>0.92331584578215253</c:v>
                </c:pt>
                <c:pt idx="52">
                  <c:v>0.88700731589642157</c:v>
                </c:pt>
                <c:pt idx="53">
                  <c:v>1.1729175579117566</c:v>
                </c:pt>
                <c:pt idx="54">
                  <c:v>1.4327281351391101</c:v>
                </c:pt>
                <c:pt idx="55">
                  <c:v>1.6731193789127483</c:v>
                </c:pt>
                <c:pt idx="56">
                  <c:v>1.9021479886964989</c:v>
                </c:pt>
                <c:pt idx="57">
                  <c:v>2.1279390775439091</c:v>
                </c:pt>
                <c:pt idx="58">
                  <c:v>2.0830486292701651</c:v>
                </c:pt>
                <c:pt idx="59">
                  <c:v>2.0484072161530098</c:v>
                </c:pt>
                <c:pt idx="60">
                  <c:v>2.0211257112465564</c:v>
                </c:pt>
                <c:pt idx="61">
                  <c:v>1.9984205845362693</c:v>
                </c:pt>
                <c:pt idx="62">
                  <c:v>1.9776336930927962</c:v>
                </c:pt>
                <c:pt idx="63">
                  <c:v>2.2839926612458488</c:v>
                </c:pt>
                <c:pt idx="64">
                  <c:v>2.58840474990116</c:v>
                </c:pt>
                <c:pt idx="65">
                  <c:v>2.8891883568687926</c:v>
                </c:pt>
                <c:pt idx="66">
                  <c:v>3.1832429321386368</c:v>
                </c:pt>
                <c:pt idx="67">
                  <c:v>2.8394489064066497</c:v>
                </c:pt>
                <c:pt idx="68">
                  <c:v>2.3067728635831846</c:v>
                </c:pt>
                <c:pt idx="69">
                  <c:v>1.8716395344932422</c:v>
                </c:pt>
                <c:pt idx="70">
                  <c:v>1.5165475139730757</c:v>
                </c:pt>
                <c:pt idx="71">
                  <c:v>1.2271303274368</c:v>
                </c:pt>
                <c:pt idx="72">
                  <c:v>0.99157295531000056</c:v>
                </c:pt>
                <c:pt idx="73">
                  <c:v>0.80014247160295793</c:v>
                </c:pt>
                <c:pt idx="74">
                  <c:v>0.64481568999805705</c:v>
                </c:pt>
                <c:pt idx="75">
                  <c:v>0.51898082843319104</c:v>
                </c:pt>
                <c:pt idx="76">
                  <c:v>0.41719498720695292</c:v>
                </c:pt>
                <c:pt idx="77">
                  <c:v>0.3349845416827536</c:v>
                </c:pt>
                <c:pt idx="78">
                  <c:v>0.26867945306802893</c:v>
                </c:pt>
                <c:pt idx="79">
                  <c:v>0.21527507464082427</c:v>
                </c:pt>
                <c:pt idx="80">
                  <c:v>0.17231667761394914</c:v>
                </c:pt>
                <c:pt idx="81">
                  <c:v>0.13780298385215639</c:v>
                </c:pt>
                <c:pt idx="82">
                  <c:v>0.11010570496575364</c:v>
                </c:pt>
                <c:pt idx="83">
                  <c:v>8.7902593050905795E-2</c:v>
                </c:pt>
                <c:pt idx="84">
                  <c:v>0.12835685584193945</c:v>
                </c:pt>
                <c:pt idx="85">
                  <c:v>0.14085612994922017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21-498E-BCBB-FA7A430470F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Sheet1!$R$110:$CY$110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5.3748342543698275E-3</c:v>
                </c:pt>
                <c:pt idx="3">
                  <c:v>3.7241746955418577E-2</c:v>
                </c:pt>
                <c:pt idx="4">
                  <c:v>0.11112197968858629</c:v>
                </c:pt>
                <c:pt idx="5">
                  <c:v>0.23118905400371853</c:v>
                </c:pt>
                <c:pt idx="6">
                  <c:v>0.39043185330768532</c:v>
                </c:pt>
                <c:pt idx="7">
                  <c:v>0.57441257839772697</c:v>
                </c:pt>
                <c:pt idx="8">
                  <c:v>0.74336878931870776</c:v>
                </c:pt>
                <c:pt idx="9">
                  <c:v>0.87769334538970156</c:v>
                </c:pt>
                <c:pt idx="10">
                  <c:v>0.95730673730638094</c:v>
                </c:pt>
                <c:pt idx="11">
                  <c:v>0.96599748046765521</c:v>
                </c:pt>
                <c:pt idx="12">
                  <c:v>0.89179049889085771</c:v>
                </c:pt>
                <c:pt idx="13">
                  <c:v>0.90722762075136443</c:v>
                </c:pt>
                <c:pt idx="14">
                  <c:v>0.89704589088307563</c:v>
                </c:pt>
                <c:pt idx="15">
                  <c:v>0.85291931922573139</c:v>
                </c:pt>
                <c:pt idx="16">
                  <c:v>0.7679189871158979</c:v>
                </c:pt>
                <c:pt idx="17">
                  <c:v>0.63747904540299172</c:v>
                </c:pt>
                <c:pt idx="18">
                  <c:v>0.69870869201577501</c:v>
                </c:pt>
                <c:pt idx="19">
                  <c:v>0.76789107957917258</c:v>
                </c:pt>
                <c:pt idx="20">
                  <c:v>0.84372895256588065</c:v>
                </c:pt>
                <c:pt idx="21">
                  <c:v>0.92515007034401875</c:v>
                </c:pt>
                <c:pt idx="22">
                  <c:v>1.0113617875828822</c:v>
                </c:pt>
                <c:pt idx="23">
                  <c:v>1.0107411000606061</c:v>
                </c:pt>
                <c:pt idx="24">
                  <c:v>0.99439259986730855</c:v>
                </c:pt>
                <c:pt idx="25">
                  <c:v>0.96238494976803945</c:v>
                </c:pt>
                <c:pt idx="26">
                  <c:v>0.91489709483478088</c:v>
                </c:pt>
                <c:pt idx="27">
                  <c:v>0.85217166161143132</c:v>
                </c:pt>
                <c:pt idx="28">
                  <c:v>0.90176436786397518</c:v>
                </c:pt>
                <c:pt idx="29">
                  <c:v>0.95468277612551555</c:v>
                </c:pt>
                <c:pt idx="30">
                  <c:v>1.0113562293017873</c:v>
                </c:pt>
                <c:pt idx="31">
                  <c:v>1.0723686942344837</c:v>
                </c:pt>
                <c:pt idx="32">
                  <c:v>1.1384331251219288</c:v>
                </c:pt>
                <c:pt idx="33">
                  <c:v>1.1022265864426326</c:v>
                </c:pt>
                <c:pt idx="34">
                  <c:v>1.0555065066416203</c:v>
                </c:pt>
                <c:pt idx="35">
                  <c:v>0.99780225077797013</c:v>
                </c:pt>
                <c:pt idx="36">
                  <c:v>0.92841957692306765</c:v>
                </c:pt>
                <c:pt idx="37">
                  <c:v>0.84648605552702927</c:v>
                </c:pt>
                <c:pt idx="38">
                  <c:v>0.89566971733291267</c:v>
                </c:pt>
                <c:pt idx="39">
                  <c:v>0.95013542666113282</c:v>
                </c:pt>
                <c:pt idx="40">
                  <c:v>1.0099537118226005</c:v>
                </c:pt>
                <c:pt idx="41">
                  <c:v>1.0748436097010805</c:v>
                </c:pt>
                <c:pt idx="42">
                  <c:v>1.1440488002695459</c:v>
                </c:pt>
                <c:pt idx="43">
                  <c:v>1.2713083908719052</c:v>
                </c:pt>
                <c:pt idx="44">
                  <c:v>1.4086053723319085</c:v>
                </c:pt>
                <c:pt idx="45">
                  <c:v>1.5513010458326948</c:v>
                </c:pt>
                <c:pt idx="46">
                  <c:v>1.6886897001947043</c:v>
                </c:pt>
                <c:pt idx="47">
                  <c:v>1.8080462972759908</c:v>
                </c:pt>
                <c:pt idx="48">
                  <c:v>1.8332866335099751</c:v>
                </c:pt>
                <c:pt idx="49">
                  <c:v>1.8287293828178941</c:v>
                </c:pt>
                <c:pt idx="50">
                  <c:v>1.7998435333679845</c:v>
                </c:pt>
                <c:pt idx="51">
                  <c:v>1.7537647543112915</c:v>
                </c:pt>
                <c:pt idx="52">
                  <c:v>1.6973854538778625</c:v>
                </c:pt>
                <c:pt idx="53">
                  <c:v>2.190958016027492</c:v>
                </c:pt>
                <c:pt idx="54">
                  <c:v>2.6473798439310063</c:v>
                </c:pt>
                <c:pt idx="55">
                  <c:v>3.0768783688631847</c:v>
                </c:pt>
                <c:pt idx="56">
                  <c:v>3.4918454144352311</c:v>
                </c:pt>
                <c:pt idx="57">
                  <c:v>3.9047608994572718</c:v>
                </c:pt>
                <c:pt idx="58">
                  <c:v>3.8408589845506773</c:v>
                </c:pt>
                <c:pt idx="59">
                  <c:v>3.7913310099814352</c:v>
                </c:pt>
                <c:pt idx="60">
                  <c:v>3.7513910160590918</c:v>
                </c:pt>
                <c:pt idx="61">
                  <c:v>3.7162566934952035</c:v>
                </c:pt>
                <c:pt idx="62">
                  <c:v>3.6812011448971536</c:v>
                </c:pt>
                <c:pt idx="63">
                  <c:v>4.158284836822963</c:v>
                </c:pt>
                <c:pt idx="64">
                  <c:v>4.6266800039944478</c:v>
                </c:pt>
                <c:pt idx="65">
                  <c:v>5.0809865180810032</c:v>
                </c:pt>
                <c:pt idx="66">
                  <c:v>5.5139150061728506</c:v>
                </c:pt>
                <c:pt idx="67">
                  <c:v>4.8510860370466506</c:v>
                </c:pt>
                <c:pt idx="68">
                  <c:v>3.9201929393556272</c:v>
                </c:pt>
                <c:pt idx="69">
                  <c:v>3.1642273527294442</c:v>
                </c:pt>
                <c:pt idx="70">
                  <c:v>2.5508671279463266</c:v>
                </c:pt>
                <c:pt idx="71">
                  <c:v>2.0537576154848178</c:v>
                </c:pt>
                <c:pt idx="72">
                  <c:v>1.651378174910662</c:v>
                </c:pt>
                <c:pt idx="73">
                  <c:v>1.3261287200079981</c:v>
                </c:pt>
                <c:pt idx="74">
                  <c:v>1.0636048106911613</c:v>
                </c:pt>
                <c:pt idx="75">
                  <c:v>0.8520189669482986</c:v>
                </c:pt>
                <c:pt idx="76">
                  <c:v>0.6817333744204036</c:v>
                </c:pt>
                <c:pt idx="77">
                  <c:v>0.54487848578966314</c:v>
                </c:pt>
                <c:pt idx="78">
                  <c:v>0.43503930963336462</c:v>
                </c:pt>
                <c:pt idx="79">
                  <c:v>0.34699618970148138</c:v>
                </c:pt>
                <c:pt idx="80">
                  <c:v>0.27651019147848782</c:v>
                </c:pt>
                <c:pt idx="81">
                  <c:v>0.22014541431711737</c:v>
                </c:pt>
                <c:pt idx="82">
                  <c:v>0.17512205951670332</c:v>
                </c:pt>
                <c:pt idx="83">
                  <c:v>0.13919517760451075</c:v>
                </c:pt>
                <c:pt idx="84">
                  <c:v>0.20870136922804972</c:v>
                </c:pt>
                <c:pt idx="85">
                  <c:v>0.22935857358736353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21-498E-BCBB-FA7A430470F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Sheet1!$R$111:$CY$111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6.2086463482057793E-3</c:v>
                </c:pt>
                <c:pt idx="3">
                  <c:v>4.1852940926641935E-2</c:v>
                </c:pt>
                <c:pt idx="4">
                  <c:v>0.11902441787330048</c:v>
                </c:pt>
                <c:pt idx="5">
                  <c:v>0.23426121489788532</c:v>
                </c:pt>
                <c:pt idx="6">
                  <c:v>0.37065370243080714</c:v>
                </c:pt>
                <c:pt idx="7">
                  <c:v>0.50381695810341698</c:v>
                </c:pt>
                <c:pt idx="8">
                  <c:v>0.64812016417034712</c:v>
                </c:pt>
                <c:pt idx="9">
                  <c:v>0.7773717394110351</c:v>
                </c:pt>
                <c:pt idx="10">
                  <c:v>0.87392203249733025</c:v>
                </c:pt>
                <c:pt idx="11">
                  <c:v>0.92312732627913785</c:v>
                </c:pt>
                <c:pt idx="12">
                  <c:v>0.91335534837686816</c:v>
                </c:pt>
                <c:pt idx="13">
                  <c:v>0.95025360054051067</c:v>
                </c:pt>
                <c:pt idx="14">
                  <c:v>0.96066390642388033</c:v>
                </c:pt>
                <c:pt idx="15">
                  <c:v>0.93648881808765738</c:v>
                </c:pt>
                <c:pt idx="16">
                  <c:v>0.870547412412084</c:v>
                </c:pt>
                <c:pt idx="17">
                  <c:v>0.7575926451046171</c:v>
                </c:pt>
                <c:pt idx="18">
                  <c:v>0.83602089761997911</c:v>
                </c:pt>
                <c:pt idx="19">
                  <c:v>0.9242624825735628</c:v>
                </c:pt>
                <c:pt idx="20">
                  <c:v>1.0208076301073734</c:v>
                </c:pt>
                <c:pt idx="21">
                  <c:v>1.124419353660524</c:v>
                </c:pt>
                <c:pt idx="22">
                  <c:v>1.2341791172731571</c:v>
                </c:pt>
                <c:pt idx="23">
                  <c:v>1.2267831854080224</c:v>
                </c:pt>
                <c:pt idx="24">
                  <c:v>1.1967633538965361</c:v>
                </c:pt>
                <c:pt idx="25">
                  <c:v>1.1444301516191917</c:v>
                </c:pt>
                <c:pt idx="26">
                  <c:v>1.0702182038512675</c:v>
                </c:pt>
                <c:pt idx="27">
                  <c:v>0.97467997427790698</c:v>
                </c:pt>
                <c:pt idx="28">
                  <c:v>1.0304395847275902</c:v>
                </c:pt>
                <c:pt idx="29">
                  <c:v>1.0899825292629077</c:v>
                </c:pt>
                <c:pt idx="30">
                  <c:v>1.1537079263945234</c:v>
                </c:pt>
                <c:pt idx="31">
                  <c:v>1.222220880856963</c:v>
                </c:pt>
                <c:pt idx="32">
                  <c:v>1.2962743997848971</c:v>
                </c:pt>
                <c:pt idx="33">
                  <c:v>1.2396394684870777</c:v>
                </c:pt>
                <c:pt idx="34">
                  <c:v>1.1688625246920865</c:v>
                </c:pt>
                <c:pt idx="35">
                  <c:v>1.0834675751391849</c:v>
                </c:pt>
                <c:pt idx="36">
                  <c:v>0.9827472431026818</c:v>
                </c:pt>
                <c:pt idx="37">
                  <c:v>0.8658252913186395</c:v>
                </c:pt>
                <c:pt idx="38">
                  <c:v>0.91285459079255371</c:v>
                </c:pt>
                <c:pt idx="39">
                  <c:v>0.96474897035952545</c:v>
                </c:pt>
                <c:pt idx="40">
                  <c:v>1.0214404281680212</c:v>
                </c:pt>
                <c:pt idx="41">
                  <c:v>1.0824857914706565</c:v>
                </c:pt>
                <c:pt idx="42">
                  <c:v>1.1469301093356508</c:v>
                </c:pt>
                <c:pt idx="43">
                  <c:v>1.2477759283459029</c:v>
                </c:pt>
                <c:pt idx="44">
                  <c:v>1.3536708905907715</c:v>
                </c:pt>
                <c:pt idx="45">
                  <c:v>1.4597771311913774</c:v>
                </c:pt>
                <c:pt idx="46">
                  <c:v>1.556217508083128</c:v>
                </c:pt>
                <c:pt idx="47">
                  <c:v>1.6319874873106932</c:v>
                </c:pt>
                <c:pt idx="48">
                  <c:v>1.6397481709078712</c:v>
                </c:pt>
                <c:pt idx="49">
                  <c:v>1.6197403108412818</c:v>
                </c:pt>
                <c:pt idx="50">
                  <c:v>1.5774068221270716</c:v>
                </c:pt>
                <c:pt idx="51">
                  <c:v>1.5197247358114443</c:v>
                </c:pt>
                <c:pt idx="52">
                  <c:v>1.4533727136885743</c:v>
                </c:pt>
                <c:pt idx="53">
                  <c:v>1.8862288374396305</c:v>
                </c:pt>
                <c:pt idx="54">
                  <c:v>2.2728678956989352</c:v>
                </c:pt>
                <c:pt idx="55">
                  <c:v>2.6230800508511769</c:v>
                </c:pt>
                <c:pt idx="56">
                  <c:v>2.9483310552345059</c:v>
                </c:pt>
                <c:pt idx="57">
                  <c:v>3.2597565166123506</c:v>
                </c:pt>
                <c:pt idx="58">
                  <c:v>3.1579450152977637</c:v>
                </c:pt>
                <c:pt idx="59">
                  <c:v>3.0711884961848273</c:v>
                </c:pt>
                <c:pt idx="60">
                  <c:v>2.9952949755977976</c:v>
                </c:pt>
                <c:pt idx="61">
                  <c:v>2.9264690279738841</c:v>
                </c:pt>
                <c:pt idx="62">
                  <c:v>2.8612555629786898</c:v>
                </c:pt>
                <c:pt idx="63">
                  <c:v>3.0638075000583731</c:v>
                </c:pt>
                <c:pt idx="64">
                  <c:v>3.256176469144644</c:v>
                </c:pt>
                <c:pt idx="65">
                  <c:v>3.4355038554458543</c:v>
                </c:pt>
                <c:pt idx="66">
                  <c:v>3.5982957483168851</c:v>
                </c:pt>
                <c:pt idx="67">
                  <c:v>3.0647246735248266</c:v>
                </c:pt>
                <c:pt idx="68">
                  <c:v>2.4450054876377711</c:v>
                </c:pt>
                <c:pt idx="69">
                  <c:v>1.950257358138765</c:v>
                </c:pt>
                <c:pt idx="70">
                  <c:v>1.5551111908683635</c:v>
                </c:pt>
                <c:pt idx="71">
                  <c:v>1.2394780733530355</c:v>
                </c:pt>
                <c:pt idx="72">
                  <c:v>0.98739032291603668</c:v>
                </c:pt>
                <c:pt idx="73">
                  <c:v>0.7861184048788159</c:v>
                </c:pt>
                <c:pt idx="74">
                  <c:v>0.62549223225576422</c:v>
                </c:pt>
                <c:pt idx="75">
                  <c:v>0.49737471415740897</c:v>
                </c:pt>
                <c:pt idx="76">
                  <c:v>0.3952498055148666</c:v>
                </c:pt>
                <c:pt idx="77">
                  <c:v>0.31389766332331348</c:v>
                </c:pt>
                <c:pt idx="78">
                  <c:v>0.24913686009196417</c:v>
                </c:pt>
                <c:pt idx="79">
                  <c:v>0.1976188021845981</c:v>
                </c:pt>
                <c:pt idx="80">
                  <c:v>0.15666319274433249</c:v>
                </c:pt>
                <c:pt idx="81">
                  <c:v>0.12412602722336523</c:v>
                </c:pt>
                <c:pt idx="82">
                  <c:v>9.8293536455662689E-2</c:v>
                </c:pt>
                <c:pt idx="83">
                  <c:v>7.7796918732940659E-2</c:v>
                </c:pt>
                <c:pt idx="84">
                  <c:v>0.13808818420286309</c:v>
                </c:pt>
                <c:pt idx="85">
                  <c:v>0.15910979156820287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21-498E-BCBB-FA7A430470F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Sheet1!$R$112:$CY$112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7.4443572332999145E-3</c:v>
                </c:pt>
                <c:pt idx="3">
                  <c:v>4.5932480023394291E-2</c:v>
                </c:pt>
                <c:pt idx="4">
                  <c:v>0.11766171385654969</c:v>
                </c:pt>
                <c:pt idx="5">
                  <c:v>0.20686202787912092</c:v>
                </c:pt>
                <c:pt idx="6">
                  <c:v>0.28649024078859242</c:v>
                </c:pt>
                <c:pt idx="7">
                  <c:v>0.32708655030600714</c:v>
                </c:pt>
                <c:pt idx="8">
                  <c:v>0.38998521100688704</c:v>
                </c:pt>
                <c:pt idx="9">
                  <c:v>0.43971809127957484</c:v>
                </c:pt>
                <c:pt idx="10">
                  <c:v>0.4640664856596784</c:v>
                </c:pt>
                <c:pt idx="11">
                  <c:v>0.45373699280594587</c:v>
                </c:pt>
                <c:pt idx="12">
                  <c:v>0.40250607396044297</c:v>
                </c:pt>
                <c:pt idx="13">
                  <c:v>0.40495648470657564</c:v>
                </c:pt>
                <c:pt idx="14">
                  <c:v>0.39671005776384349</c:v>
                </c:pt>
                <c:pt idx="15">
                  <c:v>0.37446502011446242</c:v>
                </c:pt>
                <c:pt idx="16">
                  <c:v>0.33577372420928253</c:v>
                </c:pt>
                <c:pt idx="17">
                  <c:v>0.27925177138503499</c:v>
                </c:pt>
                <c:pt idx="18">
                  <c:v>0.30333227866771095</c:v>
                </c:pt>
                <c:pt idx="19">
                  <c:v>0.33011968313607276</c:v>
                </c:pt>
                <c:pt idx="20">
                  <c:v>0.35906563431089211</c:v>
                </c:pt>
                <c:pt idx="21">
                  <c:v>0.38969425939441504</c:v>
                </c:pt>
                <c:pt idx="22">
                  <c:v>0.42163664610454321</c:v>
                </c:pt>
                <c:pt idx="23">
                  <c:v>0.41113557929014249</c:v>
                </c:pt>
                <c:pt idx="24">
                  <c:v>0.39323576509832858</c:v>
                </c:pt>
                <c:pt idx="25">
                  <c:v>0.36826112824161689</c:v>
                </c:pt>
                <c:pt idx="26">
                  <c:v>0.33658251225202107</c:v>
                </c:pt>
                <c:pt idx="27">
                  <c:v>0.2985960513202422</c:v>
                </c:pt>
                <c:pt idx="28">
                  <c:v>0.31196995264684751</c:v>
                </c:pt>
                <c:pt idx="29">
                  <c:v>0.3260911789137701</c:v>
                </c:pt>
                <c:pt idx="30">
                  <c:v>0.34102739854778141</c:v>
                </c:pt>
                <c:pt idx="31">
                  <c:v>0.35688857320991041</c:v>
                </c:pt>
                <c:pt idx="32">
                  <c:v>0.37381955759308372</c:v>
                </c:pt>
                <c:pt idx="33">
                  <c:v>0.35236197043608042</c:v>
                </c:pt>
                <c:pt idx="34">
                  <c:v>0.32739945864942172</c:v>
                </c:pt>
                <c:pt idx="35">
                  <c:v>0.29894127632803774</c:v>
                </c:pt>
                <c:pt idx="36">
                  <c:v>0.26692710606130871</c:v>
                </c:pt>
                <c:pt idx="37">
                  <c:v>0.2312474736872257</c:v>
                </c:pt>
                <c:pt idx="38">
                  <c:v>0.24105972621843935</c:v>
                </c:pt>
                <c:pt idx="39">
                  <c:v>0.25187231326021831</c:v>
                </c:pt>
                <c:pt idx="40">
                  <c:v>0.26363411155626015</c:v>
                </c:pt>
                <c:pt idx="41">
                  <c:v>0.2761995406186466</c:v>
                </c:pt>
                <c:pt idx="42">
                  <c:v>0.2893000180155243</c:v>
                </c:pt>
                <c:pt idx="43">
                  <c:v>0.3200655643935692</c:v>
                </c:pt>
                <c:pt idx="44">
                  <c:v>0.35238662109849955</c:v>
                </c:pt>
                <c:pt idx="45">
                  <c:v>0.38495860292345407</c:v>
                </c:pt>
                <c:pt idx="46">
                  <c:v>0.41514659176145574</c:v>
                </c:pt>
                <c:pt idx="47">
                  <c:v>0.43985439744987159</c:v>
                </c:pt>
                <c:pt idx="48">
                  <c:v>0.43733564260356933</c:v>
                </c:pt>
                <c:pt idx="49">
                  <c:v>0.42731742518576765</c:v>
                </c:pt>
                <c:pt idx="50">
                  <c:v>0.41139076312195272</c:v>
                </c:pt>
                <c:pt idx="51">
                  <c:v>0.39153892042639171</c:v>
                </c:pt>
                <c:pt idx="52">
                  <c:v>0.36964974197777978</c:v>
                </c:pt>
                <c:pt idx="53">
                  <c:v>0.4934663518375329</c:v>
                </c:pt>
                <c:pt idx="54">
                  <c:v>0.60051434673928961</c:v>
                </c:pt>
                <c:pt idx="55">
                  <c:v>0.69379619158067907</c:v>
                </c:pt>
                <c:pt idx="56">
                  <c:v>0.77666190752435293</c:v>
                </c:pt>
                <c:pt idx="57">
                  <c:v>0.85229994145199106</c:v>
                </c:pt>
                <c:pt idx="58">
                  <c:v>0.8131600013326149</c:v>
                </c:pt>
                <c:pt idx="59">
                  <c:v>0.77921139841911535</c:v>
                </c:pt>
                <c:pt idx="60">
                  <c:v>0.74959295568234685</c:v>
                </c:pt>
                <c:pt idx="61">
                  <c:v>0.72324181923405051</c:v>
                </c:pt>
                <c:pt idx="62">
                  <c:v>0.69873855359388193</c:v>
                </c:pt>
                <c:pt idx="63">
                  <c:v>0.80191738929971457</c:v>
                </c:pt>
                <c:pt idx="64">
                  <c:v>0.89881684617820945</c:v>
                </c:pt>
                <c:pt idx="65">
                  <c:v>0.98921099383994482</c:v>
                </c:pt>
                <c:pt idx="66">
                  <c:v>1.0723928897439721</c:v>
                </c:pt>
                <c:pt idx="67">
                  <c:v>0.94062948280681891</c:v>
                </c:pt>
                <c:pt idx="68">
                  <c:v>0.7472648476735293</c:v>
                </c:pt>
                <c:pt idx="69">
                  <c:v>0.59386994506039104</c:v>
                </c:pt>
                <c:pt idx="70">
                  <c:v>0.47208009470883266</c:v>
                </c:pt>
                <c:pt idx="71">
                  <c:v>0.37531626941394286</c:v>
                </c:pt>
                <c:pt idx="72">
                  <c:v>0.29839415153736321</c:v>
                </c:pt>
                <c:pt idx="73">
                  <c:v>0.23722147767533128</c:v>
                </c:pt>
                <c:pt idx="74">
                  <c:v>0.18856228843100833</c:v>
                </c:pt>
                <c:pt idx="75">
                  <c:v>0.14985324784545492</c:v>
                </c:pt>
                <c:pt idx="76">
                  <c:v>0.1190605527041006</c:v>
                </c:pt>
                <c:pt idx="77">
                  <c:v>9.4568333061996732E-2</c:v>
                </c:pt>
                <c:pt idx="78">
                  <c:v>7.5091394108711393E-2</c:v>
                </c:pt>
                <c:pt idx="79">
                  <c:v>5.9606760233233573E-2</c:v>
                </c:pt>
                <c:pt idx="80">
                  <c:v>4.7299774432523894E-2</c:v>
                </c:pt>
                <c:pt idx="81">
                  <c:v>3.7521511745718085E-2</c:v>
                </c:pt>
                <c:pt idx="82">
                  <c:v>2.9755031246330582E-2</c:v>
                </c:pt>
                <c:pt idx="83">
                  <c:v>2.3588567860313832E-2</c:v>
                </c:pt>
                <c:pt idx="84">
                  <c:v>4.8960453045221397E-2</c:v>
                </c:pt>
                <c:pt idx="85">
                  <c:v>5.7422686986364491E-2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21-498E-BCBB-FA7A430470F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Sheet1!$R$113:$CY$113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2.212481648685877E-4</c:v>
                </c:pt>
                <c:pt idx="3">
                  <c:v>1.7515324622792681E-3</c:v>
                </c:pt>
                <c:pt idx="4">
                  <c:v>6.1096213787112542E-3</c:v>
                </c:pt>
                <c:pt idx="5">
                  <c:v>2.3217726353558645E-2</c:v>
                </c:pt>
                <c:pt idx="6">
                  <c:v>5.493734389601735E-2</c:v>
                </c:pt>
                <c:pt idx="7">
                  <c:v>9.6581199618305733E-2</c:v>
                </c:pt>
                <c:pt idx="8">
                  <c:v>0.14760532422430456</c:v>
                </c:pt>
                <c:pt idx="9">
                  <c:v>0.20676802181993842</c:v>
                </c:pt>
                <c:pt idx="10">
                  <c:v>0.31103763742097734</c:v>
                </c:pt>
                <c:pt idx="11">
                  <c:v>0.40345544660523208</c:v>
                </c:pt>
                <c:pt idx="12">
                  <c:v>0.50158063932134356</c:v>
                </c:pt>
                <c:pt idx="13">
                  <c:v>0.60794173330236623</c:v>
                </c:pt>
                <c:pt idx="14">
                  <c:v>0.72532220520902013</c:v>
                </c:pt>
                <c:pt idx="15">
                  <c:v>0.87783222147928297</c:v>
                </c:pt>
                <c:pt idx="16">
                  <c:v>1.0310949802034954</c:v>
                </c:pt>
                <c:pt idx="17">
                  <c:v>1.2003184674076146</c:v>
                </c:pt>
                <c:pt idx="18">
                  <c:v>1.3865970901436413</c:v>
                </c:pt>
                <c:pt idx="19">
                  <c:v>1.5909218962633382</c:v>
                </c:pt>
                <c:pt idx="20">
                  <c:v>1.8143867044179203</c:v>
                </c:pt>
                <c:pt idx="21">
                  <c:v>2.0582913365123963</c:v>
                </c:pt>
                <c:pt idx="22">
                  <c:v>2.3242514158726508</c:v>
                </c:pt>
                <c:pt idx="23">
                  <c:v>2.6143125048893019</c:v>
                </c:pt>
                <c:pt idx="24">
                  <c:v>2.9311864812061841</c:v>
                </c:pt>
                <c:pt idx="25">
                  <c:v>2.502825528741317</c:v>
                </c:pt>
                <c:pt idx="26">
                  <c:v>2.7200889533064028</c:v>
                </c:pt>
                <c:pt idx="27">
                  <c:v>2.977405114917143</c:v>
                </c:pt>
                <c:pt idx="28">
                  <c:v>3.2736469669351895</c:v>
                </c:pt>
                <c:pt idx="29">
                  <c:v>3.6106059580584535</c:v>
                </c:pt>
                <c:pt idx="30">
                  <c:v>3.9920263888567762</c:v>
                </c:pt>
                <c:pt idx="31">
                  <c:v>4.4230672469293149</c:v>
                </c:pt>
                <c:pt idx="32">
                  <c:v>4.9099060214548009</c:v>
                </c:pt>
                <c:pt idx="33">
                  <c:v>5.4595878877852568</c:v>
                </c:pt>
                <c:pt idx="34">
                  <c:v>6.0792541506103106</c:v>
                </c:pt>
                <c:pt idx="35">
                  <c:v>1.9017793014693489</c:v>
                </c:pt>
                <c:pt idx="36">
                  <c:v>1.9401581412220863</c:v>
                </c:pt>
                <c:pt idx="37">
                  <c:v>2.0066078897645991</c:v>
                </c:pt>
                <c:pt idx="38">
                  <c:v>2.0955570766444938</c:v>
                </c:pt>
                <c:pt idx="39">
                  <c:v>2.202479357930744</c:v>
                </c:pt>
                <c:pt idx="40">
                  <c:v>2.3231346905002956</c:v>
                </c:pt>
                <c:pt idx="41">
                  <c:v>2.4527549303742746</c:v>
                </c:pt>
                <c:pt idx="42">
                  <c:v>2.5860052107566309</c:v>
                </c:pt>
                <c:pt idx="43">
                  <c:v>2.7175957659628693</c:v>
                </c:pt>
                <c:pt idx="44">
                  <c:v>2.8402971018002692</c:v>
                </c:pt>
                <c:pt idx="45">
                  <c:v>5.5532154756522596</c:v>
                </c:pt>
                <c:pt idx="46">
                  <c:v>5.8453876225207173</c:v>
                </c:pt>
                <c:pt idx="47">
                  <c:v>5.989209908293498</c:v>
                </c:pt>
                <c:pt idx="48">
                  <c:v>6.0086117591435508</c:v>
                </c:pt>
                <c:pt idx="49">
                  <c:v>5.9324962660585037</c:v>
                </c:pt>
                <c:pt idx="50">
                  <c:v>5.7883109946186773</c:v>
                </c:pt>
                <c:pt idx="51">
                  <c:v>5.598529402154937</c:v>
                </c:pt>
                <c:pt idx="52">
                  <c:v>5.3799466829560512</c:v>
                </c:pt>
                <c:pt idx="53">
                  <c:v>5.1443671858037572</c:v>
                </c:pt>
                <c:pt idx="54">
                  <c:v>4.8998741772980487</c:v>
                </c:pt>
                <c:pt idx="55">
                  <c:v>12.422754215971473</c:v>
                </c:pt>
                <c:pt idx="56">
                  <c:v>11.867054638816885</c:v>
                </c:pt>
                <c:pt idx="57">
                  <c:v>11.288076233001036</c:v>
                </c:pt>
                <c:pt idx="58">
                  <c:v>10.697537377921027</c:v>
                </c:pt>
                <c:pt idx="59">
                  <c:v>10.106569817577434</c:v>
                </c:pt>
                <c:pt idx="60">
                  <c:v>9.5229028271368694</c:v>
                </c:pt>
                <c:pt idx="61">
                  <c:v>8.9511455602464771</c:v>
                </c:pt>
                <c:pt idx="62">
                  <c:v>8.3936434295846247</c:v>
                </c:pt>
                <c:pt idx="63">
                  <c:v>7.8515188550200055</c:v>
                </c:pt>
                <c:pt idx="64">
                  <c:v>7.3263316350639256</c:v>
                </c:pt>
                <c:pt idx="65">
                  <c:v>6.8211070531479159</c:v>
                </c:pt>
                <c:pt idx="66">
                  <c:v>6.3343713128798615</c:v>
                </c:pt>
                <c:pt idx="67">
                  <c:v>4.3962435541888967</c:v>
                </c:pt>
                <c:pt idx="68">
                  <c:v>3.1339786479767477</c:v>
                </c:pt>
                <c:pt idx="69">
                  <c:v>2.2909477229060804</c:v>
                </c:pt>
                <c:pt idx="70">
                  <c:v>1.7143708034283174</c:v>
                </c:pt>
                <c:pt idx="71">
                  <c:v>1.3108038905272195</c:v>
                </c:pt>
                <c:pt idx="72">
                  <c:v>1.0217976773372162</c:v>
                </c:pt>
                <c:pt idx="73">
                  <c:v>0.81009058244150545</c:v>
                </c:pt>
                <c:pt idx="74">
                  <c:v>0.65153204566790812</c:v>
                </c:pt>
                <c:pt idx="75">
                  <c:v>0.53023346514465775</c:v>
                </c:pt>
                <c:pt idx="76">
                  <c:v>0.43559241771539864</c:v>
                </c:pt>
                <c:pt idx="77">
                  <c:v>0.36047082544552339</c:v>
                </c:pt>
                <c:pt idx="78">
                  <c:v>0.29998624395047951</c:v>
                </c:pt>
                <c:pt idx="79">
                  <c:v>0.25071908615494309</c:v>
                </c:pt>
                <c:pt idx="80">
                  <c:v>0.21021690163022075</c:v>
                </c:pt>
                <c:pt idx="81">
                  <c:v>0.17667904920769448</c:v>
                </c:pt>
                <c:pt idx="82">
                  <c:v>0.14875307820339373</c:v>
                </c:pt>
                <c:pt idx="83">
                  <c:v>0.12540134443699752</c:v>
                </c:pt>
                <c:pt idx="84">
                  <c:v>0.10581232520927929</c:v>
                </c:pt>
                <c:pt idx="85">
                  <c:v>8.9340681515258369E-2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21-498E-BCBB-FA7A430470F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Sheet1!$R$114:$CY$114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8.8149097230462228E-3</c:v>
                </c:pt>
                <c:pt idx="3">
                  <c:v>5.4409651704807965E-2</c:v>
                </c:pt>
                <c:pt idx="4">
                  <c:v>0.1394774678503935</c:v>
                </c:pt>
                <c:pt idx="5">
                  <c:v>0.24544961442020194</c:v>
                </c:pt>
                <c:pt idx="6">
                  <c:v>0.34043877017042345</c:v>
                </c:pt>
                <c:pt idx="7">
                  <c:v>0.38971519446438568</c:v>
                </c:pt>
                <c:pt idx="8">
                  <c:v>0.46473469793622418</c:v>
                </c:pt>
                <c:pt idx="9">
                  <c:v>0.52381885145717932</c:v>
                </c:pt>
                <c:pt idx="10">
                  <c:v>0.55251077681240146</c:v>
                </c:pt>
                <c:pt idx="11">
                  <c:v>0.53988085972273991</c:v>
                </c:pt>
                <c:pt idx="12">
                  <c:v>0.47863655960543317</c:v>
                </c:pt>
                <c:pt idx="13">
                  <c:v>0.48346424192395504</c:v>
                </c:pt>
                <c:pt idx="14">
                  <c:v>0.47643056045174542</c:v>
                </c:pt>
                <c:pt idx="15">
                  <c:v>0.45357987704662617</c:v>
                </c:pt>
                <c:pt idx="16">
                  <c:v>0.41186458310319224</c:v>
                </c:pt>
                <c:pt idx="17">
                  <c:v>0.34940087670834014</c:v>
                </c:pt>
                <c:pt idx="18">
                  <c:v>0.3804883027007217</c:v>
                </c:pt>
                <c:pt idx="19">
                  <c:v>0.41508024593566889</c:v>
                </c:pt>
                <c:pt idx="20">
                  <c:v>0.45248663832392361</c:v>
                </c:pt>
                <c:pt idx="21">
                  <c:v>0.49210852245743808</c:v>
                </c:pt>
                <c:pt idx="22">
                  <c:v>0.53347731645678043</c:v>
                </c:pt>
                <c:pt idx="23">
                  <c:v>0.5233709894466132</c:v>
                </c:pt>
                <c:pt idx="24">
                  <c:v>0.5041074584587617</c:v>
                </c:pt>
                <c:pt idx="25">
                  <c:v>0.47605207039180342</c:v>
                </c:pt>
                <c:pt idx="26">
                  <c:v>0.43962659867746773</c:v>
                </c:pt>
                <c:pt idx="27">
                  <c:v>0.39528307322959133</c:v>
                </c:pt>
                <c:pt idx="28">
                  <c:v>0.41372650104435571</c:v>
                </c:pt>
                <c:pt idx="29">
                  <c:v>0.43324303182539453</c:v>
                </c:pt>
                <c:pt idx="30">
                  <c:v>0.45393188747554636</c:v>
                </c:pt>
                <c:pt idx="31">
                  <c:v>0.47595420916951786</c:v>
                </c:pt>
                <c:pt idx="32">
                  <c:v>0.49951168259198125</c:v>
                </c:pt>
                <c:pt idx="33">
                  <c:v>0.47246256887337129</c:v>
                </c:pt>
                <c:pt idx="34">
                  <c:v>0.44061359139146339</c:v>
                </c:pt>
                <c:pt idx="35">
                  <c:v>0.40396679200083624</c:v>
                </c:pt>
                <c:pt idx="36">
                  <c:v>0.36243104546076721</c:v>
                </c:pt>
                <c:pt idx="37">
                  <c:v>0.31584808259187941</c:v>
                </c:pt>
                <c:pt idx="38">
                  <c:v>0.32975132859045897</c:v>
                </c:pt>
                <c:pt idx="39">
                  <c:v>0.34510431693017429</c:v>
                </c:pt>
                <c:pt idx="40">
                  <c:v>0.36184539000773114</c:v>
                </c:pt>
                <c:pt idx="41">
                  <c:v>0.37978174469708453</c:v>
                </c:pt>
                <c:pt idx="42">
                  <c:v>0.39855356467456754</c:v>
                </c:pt>
                <c:pt idx="43">
                  <c:v>0.43836975798139405</c:v>
                </c:pt>
                <c:pt idx="44">
                  <c:v>0.48021229052558317</c:v>
                </c:pt>
                <c:pt idx="45">
                  <c:v>0.52231624589816761</c:v>
                </c:pt>
                <c:pt idx="46">
                  <c:v>0.56113285822135728</c:v>
                </c:pt>
                <c:pt idx="47">
                  <c:v>0.59258117152647571</c:v>
                </c:pt>
                <c:pt idx="48">
                  <c:v>0.59046600668451843</c:v>
                </c:pt>
                <c:pt idx="49">
                  <c:v>0.57827473465561663</c:v>
                </c:pt>
                <c:pt idx="50">
                  <c:v>0.55809810488478084</c:v>
                </c:pt>
                <c:pt idx="51">
                  <c:v>0.53256284680914734</c:v>
                </c:pt>
                <c:pt idx="52">
                  <c:v>0.5041758522403792</c:v>
                </c:pt>
                <c:pt idx="53">
                  <c:v>0.68676010850298208</c:v>
                </c:pt>
                <c:pt idx="54">
                  <c:v>0.84624058839012262</c:v>
                </c:pt>
                <c:pt idx="55">
                  <c:v>0.98685125840862109</c:v>
                </c:pt>
                <c:pt idx="56">
                  <c:v>1.1133637868565596</c:v>
                </c:pt>
                <c:pt idx="57">
                  <c:v>1.2303387969113551</c:v>
                </c:pt>
                <c:pt idx="58">
                  <c:v>1.1788850832872086</c:v>
                </c:pt>
                <c:pt idx="59">
                  <c:v>1.1343440012377799</c:v>
                </c:pt>
                <c:pt idx="60">
                  <c:v>1.0954971990521916</c:v>
                </c:pt>
                <c:pt idx="61">
                  <c:v>1.0600457103098024</c:v>
                </c:pt>
                <c:pt idx="62">
                  <c:v>1.026714841690644</c:v>
                </c:pt>
                <c:pt idx="63">
                  <c:v>1.1156187088064617</c:v>
                </c:pt>
                <c:pt idx="64">
                  <c:v>1.198650359952915</c:v>
                </c:pt>
                <c:pt idx="65">
                  <c:v>1.2749122340888321</c:v>
                </c:pt>
                <c:pt idx="66">
                  <c:v>1.3431477173271569</c:v>
                </c:pt>
                <c:pt idx="67">
                  <c:v>1.1495813556819843</c:v>
                </c:pt>
                <c:pt idx="68">
                  <c:v>0.91125819398912966</c:v>
                </c:pt>
                <c:pt idx="69">
                  <c:v>0.72252393987678221</c:v>
                </c:pt>
                <c:pt idx="70">
                  <c:v>0.57295878639738018</c:v>
                </c:pt>
                <c:pt idx="71">
                  <c:v>0.45437151366066936</c:v>
                </c:pt>
                <c:pt idx="72">
                  <c:v>0.36031005535728805</c:v>
                </c:pt>
                <c:pt idx="73">
                  <c:v>0.28568394476665504</c:v>
                </c:pt>
                <c:pt idx="74">
                  <c:v>0.22647075771832645</c:v>
                </c:pt>
                <c:pt idx="75">
                  <c:v>0.17948741585120118</c:v>
                </c:pt>
                <c:pt idx="76">
                  <c:v>0.14221182956137962</c:v>
                </c:pt>
                <c:pt idx="77">
                  <c:v>0.11264355918166405</c:v>
                </c:pt>
                <c:pt idx="78">
                  <c:v>8.9194682641989889E-2</c:v>
                </c:pt>
                <c:pt idx="79">
                  <c:v>7.0604065704454586E-2</c:v>
                </c:pt>
                <c:pt idx="80">
                  <c:v>5.5869811739879198E-2</c:v>
                </c:pt>
                <c:pt idx="81">
                  <c:v>4.419588834700653E-2</c:v>
                </c:pt>
                <c:pt idx="82">
                  <c:v>3.4949857163878245E-2</c:v>
                </c:pt>
                <c:pt idx="83">
                  <c:v>2.7629335978350211E-2</c:v>
                </c:pt>
                <c:pt idx="84">
                  <c:v>6.0413561158153793E-2</c:v>
                </c:pt>
                <c:pt idx="85">
                  <c:v>7.145207030520144E-2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21-498E-BCBB-FA7A430470F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Sheet1!$R$115:$CY$115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2.5884509605911547E-3</c:v>
                </c:pt>
                <c:pt idx="3">
                  <c:v>1.9437344251224425E-2</c:v>
                </c:pt>
                <c:pt idx="4">
                  <c:v>6.4414555483097949E-2</c:v>
                </c:pt>
                <c:pt idx="5">
                  <c:v>0.14882035838951868</c:v>
                </c:pt>
                <c:pt idx="6">
                  <c:v>0.2795313940243454</c:v>
                </c:pt>
                <c:pt idx="7">
                  <c:v>0.45935512614286517</c:v>
                </c:pt>
                <c:pt idx="8">
                  <c:v>0.63274897436713107</c:v>
                </c:pt>
                <c:pt idx="9">
                  <c:v>0.78976428686800326</c:v>
                </c:pt>
                <c:pt idx="10">
                  <c:v>0.91716504780901797</c:v>
                </c:pt>
                <c:pt idx="11">
                  <c:v>1.003906347238271</c:v>
                </c:pt>
                <c:pt idx="12">
                  <c:v>1.0409894680828287</c:v>
                </c:pt>
                <c:pt idx="13">
                  <c:v>1.0961013498116803</c:v>
                </c:pt>
                <c:pt idx="14">
                  <c:v>1.1192272796294533</c:v>
                </c:pt>
                <c:pt idx="15">
                  <c:v>1.0980503738110332</c:v>
                </c:pt>
                <c:pt idx="16">
                  <c:v>1.0199720576312443</c:v>
                </c:pt>
                <c:pt idx="17">
                  <c:v>0.87499184379721684</c:v>
                </c:pt>
                <c:pt idx="18">
                  <c:v>0.97554897857586376</c:v>
                </c:pt>
                <c:pt idx="19">
                  <c:v>1.0930656463139501</c:v>
                </c:pt>
                <c:pt idx="20">
                  <c:v>1.2254451023071551</c:v>
                </c:pt>
                <c:pt idx="21">
                  <c:v>1.3711557012175064</c:v>
                </c:pt>
                <c:pt idx="22">
                  <c:v>1.5291972003321865</c:v>
                </c:pt>
                <c:pt idx="23">
                  <c:v>1.5170518165590803</c:v>
                </c:pt>
                <c:pt idx="24">
                  <c:v>1.4664639646153683</c:v>
                </c:pt>
                <c:pt idx="25">
                  <c:v>1.3777993681564527</c:v>
                </c:pt>
                <c:pt idx="26">
                  <c:v>1.2515011108071381</c:v>
                </c:pt>
                <c:pt idx="27">
                  <c:v>1.0883542326212927</c:v>
                </c:pt>
                <c:pt idx="28">
                  <c:v>1.1565469202725676</c:v>
                </c:pt>
                <c:pt idx="29">
                  <c:v>1.2308229626093374</c:v>
                </c:pt>
                <c:pt idx="30">
                  <c:v>1.3114439101088338</c:v>
                </c:pt>
                <c:pt idx="31">
                  <c:v>1.3991412039112616</c:v>
                </c:pt>
                <c:pt idx="32">
                  <c:v>1.4949472768912497</c:v>
                </c:pt>
                <c:pt idx="33">
                  <c:v>1.4176042619789104</c:v>
                </c:pt>
                <c:pt idx="34">
                  <c:v>1.3184634844896372</c:v>
                </c:pt>
                <c:pt idx="35">
                  <c:v>1.1967023851280616</c:v>
                </c:pt>
                <c:pt idx="36">
                  <c:v>1.0511382834413487</c:v>
                </c:pt>
                <c:pt idx="37">
                  <c:v>0.880507862429739</c:v>
                </c:pt>
                <c:pt idx="38">
                  <c:v>0.93088194127460899</c:v>
                </c:pt>
                <c:pt idx="39">
                  <c:v>0.98656275954147077</c:v>
                </c:pt>
                <c:pt idx="40">
                  <c:v>1.0473537542292179</c:v>
                </c:pt>
                <c:pt idx="41">
                  <c:v>1.112793784176715</c:v>
                </c:pt>
                <c:pt idx="42">
                  <c:v>1.1819907176183087</c:v>
                </c:pt>
                <c:pt idx="43">
                  <c:v>1.2662229392064968</c:v>
                </c:pt>
                <c:pt idx="44">
                  <c:v>1.3533014505587431</c:v>
                </c:pt>
                <c:pt idx="45">
                  <c:v>1.4387292811611034</c:v>
                </c:pt>
                <c:pt idx="46">
                  <c:v>1.513409335579053</c:v>
                </c:pt>
                <c:pt idx="47">
                  <c:v>1.5675455649914687</c:v>
                </c:pt>
                <c:pt idx="48">
                  <c:v>1.5805541842395769</c:v>
                </c:pt>
                <c:pt idx="49">
                  <c:v>1.5676216265730263</c:v>
                </c:pt>
                <c:pt idx="50">
                  <c:v>1.5335729664268005</c:v>
                </c:pt>
                <c:pt idx="51">
                  <c:v>1.4846395433909569</c:v>
                </c:pt>
                <c:pt idx="52">
                  <c:v>1.4267180075480526</c:v>
                </c:pt>
                <c:pt idx="53">
                  <c:v>1.7682193109059168</c:v>
                </c:pt>
                <c:pt idx="54">
                  <c:v>2.0738280474942989</c:v>
                </c:pt>
                <c:pt idx="55">
                  <c:v>2.3490932711607369</c:v>
                </c:pt>
                <c:pt idx="56">
                  <c:v>2.6004497610979542</c:v>
                </c:pt>
                <c:pt idx="57">
                  <c:v>2.833812918327145</c:v>
                </c:pt>
                <c:pt idx="58">
                  <c:v>2.7281915348035759</c:v>
                </c:pt>
                <c:pt idx="59">
                  <c:v>2.6303092153969931</c:v>
                </c:pt>
                <c:pt idx="60">
                  <c:v>2.534970176389963</c:v>
                </c:pt>
                <c:pt idx="61">
                  <c:v>2.436351248333847</c:v>
                </c:pt>
                <c:pt idx="62">
                  <c:v>2.3321233321430479</c:v>
                </c:pt>
                <c:pt idx="63">
                  <c:v>2.4236325659413418</c:v>
                </c:pt>
                <c:pt idx="64">
                  <c:v>2.4873693097033773</c:v>
                </c:pt>
                <c:pt idx="65">
                  <c:v>2.520259916708925</c:v>
                </c:pt>
                <c:pt idx="66">
                  <c:v>2.5197333591275641</c:v>
                </c:pt>
                <c:pt idx="67">
                  <c:v>2.0482252530669949</c:v>
                </c:pt>
                <c:pt idx="68">
                  <c:v>1.5627156338726857</c:v>
                </c:pt>
                <c:pt idx="69">
                  <c:v>1.1923494395479388</c:v>
                </c:pt>
                <c:pt idx="70">
                  <c:v>0.90960334180194047</c:v>
                </c:pt>
                <c:pt idx="71">
                  <c:v>0.69365074468100951</c:v>
                </c:pt>
                <c:pt idx="72">
                  <c:v>0.52869856510925095</c:v>
                </c:pt>
                <c:pt idx="73">
                  <c:v>0.40273005791182076</c:v>
                </c:pt>
                <c:pt idx="74">
                  <c:v>0.3065747099272359</c:v>
                </c:pt>
                <c:pt idx="75">
                  <c:v>0.23321978225298703</c:v>
                </c:pt>
                <c:pt idx="76">
                  <c:v>0.17729651581356107</c:v>
                </c:pt>
                <c:pt idx="77">
                  <c:v>0.13469306228845615</c:v>
                </c:pt>
                <c:pt idx="78">
                  <c:v>0.10226057107004027</c:v>
                </c:pt>
                <c:pt idx="79">
                  <c:v>7.7588746999581515E-2</c:v>
                </c:pt>
                <c:pt idx="80">
                  <c:v>5.8833846917234492E-2</c:v>
                </c:pt>
                <c:pt idx="81">
                  <c:v>4.4586609314288705E-2</c:v>
                </c:pt>
                <c:pt idx="82">
                  <c:v>3.3770768761429544E-2</c:v>
                </c:pt>
                <c:pt idx="83">
                  <c:v>2.5565073044683632E-2</c:v>
                </c:pt>
                <c:pt idx="84">
                  <c:v>4.3566220644067774E-2</c:v>
                </c:pt>
                <c:pt idx="85">
                  <c:v>4.8013947364422119E-2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21-498E-BCBB-FA7A430470F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Sheet1!$R$116:$CY$116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1.3832878828971616E-3</c:v>
                </c:pt>
                <c:pt idx="3">
                  <c:v>1.0350028074377994E-2</c:v>
                </c:pt>
                <c:pt idx="4">
                  <c:v>3.409984474491376E-2</c:v>
                </c:pt>
                <c:pt idx="5">
                  <c:v>7.8364027959228519E-2</c:v>
                </c:pt>
                <c:pt idx="6">
                  <c:v>0.14646375518674937</c:v>
                </c:pt>
                <c:pt idx="7">
                  <c:v>0.23951930676731037</c:v>
                </c:pt>
                <c:pt idx="8">
                  <c:v>0.32600706037928812</c:v>
                </c:pt>
                <c:pt idx="9">
                  <c:v>0.40002132051198042</c:v>
                </c:pt>
                <c:pt idx="10">
                  <c:v>0.45390830970336682</c:v>
                </c:pt>
                <c:pt idx="11">
                  <c:v>0.48108573857906806</c:v>
                </c:pt>
                <c:pt idx="12">
                  <c:v>0.47607750522598519</c:v>
                </c:pt>
                <c:pt idx="13">
                  <c:v>0.49767582253280868</c:v>
                </c:pt>
                <c:pt idx="14">
                  <c:v>0.50639869748340494</c:v>
                </c:pt>
                <c:pt idx="15">
                  <c:v>0.49671299691843945</c:v>
                </c:pt>
                <c:pt idx="16">
                  <c:v>0.46325992118155723</c:v>
                </c:pt>
                <c:pt idx="17">
                  <c:v>0.4018025389193316</c:v>
                </c:pt>
                <c:pt idx="18">
                  <c:v>0.44754260834660409</c:v>
                </c:pt>
                <c:pt idx="19">
                  <c:v>0.5007619535867267</c:v>
                </c:pt>
                <c:pt idx="20">
                  <c:v>0.56063885559768789</c:v>
                </c:pt>
                <c:pt idx="21">
                  <c:v>0.62661742960425926</c:v>
                </c:pt>
                <c:pt idx="22">
                  <c:v>0.69837533320790224</c:v>
                </c:pt>
                <c:pt idx="23">
                  <c:v>0.69277654816487488</c:v>
                </c:pt>
                <c:pt idx="24">
                  <c:v>0.67009016409929534</c:v>
                </c:pt>
                <c:pt idx="25">
                  <c:v>0.63031613933790465</c:v>
                </c:pt>
                <c:pt idx="26">
                  <c:v>0.57347641499827662</c:v>
                </c:pt>
                <c:pt idx="27">
                  <c:v>0.49974686281205094</c:v>
                </c:pt>
                <c:pt idx="28">
                  <c:v>0.53204441193818663</c:v>
                </c:pt>
                <c:pt idx="29">
                  <c:v>0.56722308559130474</c:v>
                </c:pt>
                <c:pt idx="30">
                  <c:v>0.60536854838940113</c:v>
                </c:pt>
                <c:pt idx="31">
                  <c:v>0.64677557220267579</c:v>
                </c:pt>
                <c:pt idx="32">
                  <c:v>0.69188423293924295</c:v>
                </c:pt>
                <c:pt idx="33">
                  <c:v>0.65764625562025791</c:v>
                </c:pt>
                <c:pt idx="34">
                  <c:v>0.61335712520880692</c:v>
                </c:pt>
                <c:pt idx="35">
                  <c:v>0.55864923166568148</c:v>
                </c:pt>
                <c:pt idx="36">
                  <c:v>0.49298259861453864</c:v>
                </c:pt>
                <c:pt idx="37">
                  <c:v>0.41575078363764939</c:v>
                </c:pt>
                <c:pt idx="38">
                  <c:v>0.44023029123753743</c:v>
                </c:pt>
                <c:pt idx="39">
                  <c:v>0.46729933779374205</c:v>
                </c:pt>
                <c:pt idx="40">
                  <c:v>0.49688330026588617</c:v>
                </c:pt>
                <c:pt idx="41">
                  <c:v>0.5287713122387544</c:v>
                </c:pt>
                <c:pt idx="42">
                  <c:v>0.56252687352987651</c:v>
                </c:pt>
                <c:pt idx="43">
                  <c:v>0.60193610973629319</c:v>
                </c:pt>
                <c:pt idx="44">
                  <c:v>0.64246594619824382</c:v>
                </c:pt>
                <c:pt idx="45">
                  <c:v>0.68188801743688565</c:v>
                </c:pt>
                <c:pt idx="46">
                  <c:v>0.71577478442380715</c:v>
                </c:pt>
                <c:pt idx="47">
                  <c:v>0.73938721713350453</c:v>
                </c:pt>
                <c:pt idx="48">
                  <c:v>0.74489087339937088</c:v>
                </c:pt>
                <c:pt idx="49">
                  <c:v>0.73773775046153645</c:v>
                </c:pt>
                <c:pt idx="50">
                  <c:v>0.7202796895019189</c:v>
                </c:pt>
                <c:pt idx="51">
                  <c:v>0.69562386231207018</c:v>
                </c:pt>
                <c:pt idx="52">
                  <c:v>0.66667797779201865</c:v>
                </c:pt>
                <c:pt idx="53">
                  <c:v>0.84003609072340546</c:v>
                </c:pt>
                <c:pt idx="54">
                  <c:v>0.99401325191992762</c:v>
                </c:pt>
                <c:pt idx="55">
                  <c:v>1.1318087064802533</c:v>
                </c:pt>
                <c:pt idx="56">
                  <c:v>1.2572827918279141</c:v>
                </c:pt>
                <c:pt idx="57">
                  <c:v>1.3741230537742433</c:v>
                </c:pt>
                <c:pt idx="58">
                  <c:v>1.322288395862063</c:v>
                </c:pt>
                <c:pt idx="59">
                  <c:v>1.2758672064290939</c:v>
                </c:pt>
                <c:pt idx="60">
                  <c:v>1.2331305460446709</c:v>
                </c:pt>
                <c:pt idx="61">
                  <c:v>1.1923949426386169</c:v>
                </c:pt>
                <c:pt idx="62">
                  <c:v>1.1521660443083441</c:v>
                </c:pt>
                <c:pt idx="63">
                  <c:v>1.1605546014348669</c:v>
                </c:pt>
                <c:pt idx="64">
                  <c:v>1.1608600989872935</c:v>
                </c:pt>
                <c:pt idx="65">
                  <c:v>1.1515338152076593</c:v>
                </c:pt>
                <c:pt idx="66">
                  <c:v>1.1313273618989679</c:v>
                </c:pt>
                <c:pt idx="67">
                  <c:v>0.90577452546394255</c:v>
                </c:pt>
                <c:pt idx="68">
                  <c:v>0.69888188871601087</c:v>
                </c:pt>
                <c:pt idx="69">
                  <c:v>0.53925375803463826</c:v>
                </c:pt>
                <c:pt idx="70">
                  <c:v>0.41603324981192291</c:v>
                </c:pt>
                <c:pt idx="71">
                  <c:v>0.32089008474904918</c:v>
                </c:pt>
                <c:pt idx="72">
                  <c:v>0.24742180869266597</c:v>
                </c:pt>
                <c:pt idx="73">
                  <c:v>0.19069747522628544</c:v>
                </c:pt>
                <c:pt idx="74">
                  <c:v>0.14691259342516447</c:v>
                </c:pt>
                <c:pt idx="75">
                  <c:v>0.11312791966805505</c:v>
                </c:pt>
                <c:pt idx="76">
                  <c:v>8.7070806151304608E-2</c:v>
                </c:pt>
                <c:pt idx="77">
                  <c:v>6.6983320687352008E-2</c:v>
                </c:pt>
                <c:pt idx="78">
                  <c:v>5.1505577765743632E-2</c:v>
                </c:pt>
                <c:pt idx="79">
                  <c:v>3.958578929897124E-2</c:v>
                </c:pt>
                <c:pt idx="80">
                  <c:v>3.041073686201615E-2</c:v>
                </c:pt>
                <c:pt idx="81">
                  <c:v>2.3351940725775705E-2</c:v>
                </c:pt>
                <c:pt idx="82">
                  <c:v>1.7923944006270641E-2</c:v>
                </c:pt>
                <c:pt idx="83">
                  <c:v>1.3751973455588876E-2</c:v>
                </c:pt>
                <c:pt idx="84">
                  <c:v>2.767099593869865E-2</c:v>
                </c:pt>
                <c:pt idx="85">
                  <c:v>3.209206792004559E-2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21-498E-BCBB-FA7A430470F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Sheet1!$R$117:$CY$117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2.2089823866131052E-3</c:v>
                </c:pt>
                <c:pt idx="3">
                  <c:v>1.6602429202449785E-2</c:v>
                </c:pt>
                <c:pt idx="4">
                  <c:v>5.5308406628250484E-2</c:v>
                </c:pt>
                <c:pt idx="5">
                  <c:v>0.12891527373867556</c:v>
                </c:pt>
                <c:pt idx="6">
                  <c:v>0.24126782507791433</c:v>
                </c:pt>
                <c:pt idx="7">
                  <c:v>0.39119727099714507</c:v>
                </c:pt>
                <c:pt idx="8">
                  <c:v>0.57396452469292003</c:v>
                </c:pt>
                <c:pt idx="9">
                  <c:v>0.7830215039952636</c:v>
                </c:pt>
                <c:pt idx="10">
                  <c:v>1.0474600880520955</c:v>
                </c:pt>
                <c:pt idx="11">
                  <c:v>1.3115089021432205</c:v>
                </c:pt>
                <c:pt idx="12">
                  <c:v>1.595477089221486</c:v>
                </c:pt>
                <c:pt idx="13">
                  <c:v>1.9075540677915745</c:v>
                </c:pt>
                <c:pt idx="14">
                  <c:v>2.2570798978302995</c:v>
                </c:pt>
                <c:pt idx="15">
                  <c:v>2.6587009148204768</c:v>
                </c:pt>
                <c:pt idx="16">
                  <c:v>3.1036465326412057</c:v>
                </c:pt>
                <c:pt idx="17">
                  <c:v>3.5978132973404522</c:v>
                </c:pt>
                <c:pt idx="18">
                  <c:v>4.1415502159592155</c:v>
                </c:pt>
                <c:pt idx="19">
                  <c:v>4.7354213036148911</c:v>
                </c:pt>
                <c:pt idx="20">
                  <c:v>5.3805912216458847</c:v>
                </c:pt>
                <c:pt idx="21">
                  <c:v>6.0790268130984408</c:v>
                </c:pt>
                <c:pt idx="22">
                  <c:v>6.8334730617113255</c:v>
                </c:pt>
                <c:pt idx="23">
                  <c:v>7.647657290852055</c:v>
                </c:pt>
                <c:pt idx="24">
                  <c:v>8.5262138739696933</c:v>
                </c:pt>
                <c:pt idx="25">
                  <c:v>6.4314427433276027</c:v>
                </c:pt>
                <c:pt idx="26">
                  <c:v>6.8834558073262286</c:v>
                </c:pt>
                <c:pt idx="27">
                  <c:v>7.4337069899520349</c:v>
                </c:pt>
                <c:pt idx="28">
                  <c:v>8.0684916139864331</c:v>
                </c:pt>
                <c:pt idx="29">
                  <c:v>8.7832832573815569</c:v>
                </c:pt>
                <c:pt idx="30">
                  <c:v>9.5791518499121331</c:v>
                </c:pt>
                <c:pt idx="31">
                  <c:v>10.461133964956703</c:v>
                </c:pt>
                <c:pt idx="32">
                  <c:v>11.437379476594353</c:v>
                </c:pt>
                <c:pt idx="33">
                  <c:v>12.518208085792597</c:v>
                </c:pt>
                <c:pt idx="34">
                  <c:v>13.714486091332251</c:v>
                </c:pt>
                <c:pt idx="35">
                  <c:v>4.3301446150687628</c:v>
                </c:pt>
                <c:pt idx="36">
                  <c:v>4.3924850719226365</c:v>
                </c:pt>
                <c:pt idx="37">
                  <c:v>4.510298645309291</c:v>
                </c:pt>
                <c:pt idx="38">
                  <c:v>4.6717149376889102</c:v>
                </c:pt>
                <c:pt idx="39">
                  <c:v>4.8667171745956059</c:v>
                </c:pt>
                <c:pt idx="40">
                  <c:v>5.0860026822909061</c:v>
                </c:pt>
                <c:pt idx="41">
                  <c:v>5.3194632834966429</c:v>
                </c:pt>
                <c:pt idx="42">
                  <c:v>5.5562311694405588</c:v>
                </c:pt>
                <c:pt idx="43">
                  <c:v>5.7859280613405417</c:v>
                </c:pt>
                <c:pt idx="44">
                  <c:v>5.9952247906182148</c:v>
                </c:pt>
                <c:pt idx="45">
                  <c:v>17.394032204276279</c:v>
                </c:pt>
                <c:pt idx="46">
                  <c:v>18.683507018841084</c:v>
                </c:pt>
                <c:pt idx="47">
                  <c:v>19.348751205385181</c:v>
                </c:pt>
                <c:pt idx="48">
                  <c:v>19.561509984745953</c:v>
                </c:pt>
                <c:pt idx="49">
                  <c:v>19.468366429935344</c:v>
                </c:pt>
                <c:pt idx="50">
                  <c:v>19.182788011380293</c:v>
                </c:pt>
                <c:pt idx="51">
                  <c:v>18.783008649468425</c:v>
                </c:pt>
                <c:pt idx="52">
                  <c:v>18.318225429607772</c:v>
                </c:pt>
                <c:pt idx="53">
                  <c:v>17.816635965803123</c:v>
                </c:pt>
                <c:pt idx="54">
                  <c:v>17.294047129515402</c:v>
                </c:pt>
                <c:pt idx="55">
                  <c:v>30.705227673328835</c:v>
                </c:pt>
                <c:pt idx="56">
                  <c:v>30.098528522765339</c:v>
                </c:pt>
                <c:pt idx="57">
                  <c:v>29.344568201457328</c:v>
                </c:pt>
                <c:pt idx="58">
                  <c:v>28.505847350471541</c:v>
                </c:pt>
                <c:pt idx="59">
                  <c:v>27.614174038547514</c:v>
                </c:pt>
                <c:pt idx="60">
                  <c:v>26.688685749470846</c:v>
                </c:pt>
                <c:pt idx="61">
                  <c:v>25.742202049793011</c:v>
                </c:pt>
                <c:pt idx="62">
                  <c:v>24.78253798444133</c:v>
                </c:pt>
                <c:pt idx="63">
                  <c:v>23.814060024404409</c:v>
                </c:pt>
                <c:pt idx="64">
                  <c:v>22.840346824225954</c:v>
                </c:pt>
                <c:pt idx="65">
                  <c:v>21.876754675679674</c:v>
                </c:pt>
                <c:pt idx="66">
                  <c:v>20.86491834792032</c:v>
                </c:pt>
                <c:pt idx="67">
                  <c:v>14.096440835671599</c:v>
                </c:pt>
                <c:pt idx="68">
                  <c:v>9.8669985415687567</c:v>
                </c:pt>
                <c:pt idx="69">
                  <c:v>7.1283409449802804</c:v>
                </c:pt>
                <c:pt idx="70">
                  <c:v>5.2982372709716863</c:v>
                </c:pt>
                <c:pt idx="71">
                  <c:v>4.0396688509145307</c:v>
                </c:pt>
                <c:pt idx="72">
                  <c:v>3.150606918530797</c:v>
                </c:pt>
                <c:pt idx="73">
                  <c:v>2.5063081856649436</c:v>
                </c:pt>
                <c:pt idx="74">
                  <c:v>2.027797207194971</c:v>
                </c:pt>
                <c:pt idx="75">
                  <c:v>1.6639944500773447</c:v>
                </c:pt>
                <c:pt idx="76">
                  <c:v>1.3812430307468437</c:v>
                </c:pt>
                <c:pt idx="77">
                  <c:v>1.1571024856415555</c:v>
                </c:pt>
                <c:pt idx="78">
                  <c:v>0.9763706842179487</c:v>
                </c:pt>
                <c:pt idx="79">
                  <c:v>0.82852352449268463</c:v>
                </c:pt>
                <c:pt idx="80">
                  <c:v>0.7061195351539884</c:v>
                </c:pt>
                <c:pt idx="81">
                  <c:v>0.6037846244144256</c:v>
                </c:pt>
                <c:pt idx="82">
                  <c:v>0.51755469178465241</c:v>
                </c:pt>
                <c:pt idx="83">
                  <c:v>0.44444363079219734</c:v>
                </c:pt>
                <c:pt idx="84">
                  <c:v>0.38215567764462127</c:v>
                </c:pt>
                <c:pt idx="85">
                  <c:v>0.32889145104043882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21-498E-BCBB-FA7A430470F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Sheet1!$R$118:$CY$118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2.5351483720147624E-3</c:v>
                </c:pt>
                <c:pt idx="3">
                  <c:v>1.6983677920818632E-2</c:v>
                </c:pt>
                <c:pt idx="4">
                  <c:v>4.8647820474934461E-2</c:v>
                </c:pt>
                <c:pt idx="5">
                  <c:v>9.7118935935566683E-2</c:v>
                </c:pt>
                <c:pt idx="6">
                  <c:v>0.15701076102792702</c:v>
                </c:pt>
                <c:pt idx="7">
                  <c:v>0.22003703944708536</c:v>
                </c:pt>
                <c:pt idx="8">
                  <c:v>0.27927651879050053</c:v>
                </c:pt>
                <c:pt idx="9">
                  <c:v>0.3255157898180171</c:v>
                </c:pt>
                <c:pt idx="10">
                  <c:v>0.35088902963718449</c:v>
                </c:pt>
                <c:pt idx="11">
                  <c:v>0.34914325567719573</c:v>
                </c:pt>
                <c:pt idx="12">
                  <c:v>0.31571264354422396</c:v>
                </c:pt>
                <c:pt idx="13">
                  <c:v>0.32101994807302736</c:v>
                </c:pt>
                <c:pt idx="14">
                  <c:v>0.318258616370174</c:v>
                </c:pt>
                <c:pt idx="15">
                  <c:v>0.30424276618370122</c:v>
                </c:pt>
                <c:pt idx="16">
                  <c:v>0.27630463568632901</c:v>
                </c:pt>
                <c:pt idx="17">
                  <c:v>0.23262999115151464</c:v>
                </c:pt>
                <c:pt idx="18">
                  <c:v>0.25527712894216131</c:v>
                </c:pt>
                <c:pt idx="19">
                  <c:v>0.28108613583475744</c:v>
                </c:pt>
                <c:pt idx="20">
                  <c:v>0.3095568693439556</c:v>
                </c:pt>
                <c:pt idx="21">
                  <c:v>0.34027179215994746</c:v>
                </c:pt>
                <c:pt idx="22">
                  <c:v>0.37291399574019773</c:v>
                </c:pt>
                <c:pt idx="23">
                  <c:v>0.36798171630510929</c:v>
                </c:pt>
                <c:pt idx="24">
                  <c:v>0.35574662193575102</c:v>
                </c:pt>
                <c:pt idx="25">
                  <c:v>0.33636187601124035</c:v>
                </c:pt>
                <c:pt idx="26">
                  <c:v>0.31002514197379644</c:v>
                </c:pt>
                <c:pt idx="27">
                  <c:v>0.27698260138205799</c:v>
                </c:pt>
                <c:pt idx="28">
                  <c:v>0.29196192304461821</c:v>
                </c:pt>
                <c:pt idx="29">
                  <c:v>0.30800419500337539</c:v>
                </c:pt>
                <c:pt idx="30">
                  <c:v>0.32519337114233071</c:v>
                </c:pt>
                <c:pt idx="31">
                  <c:v>0.34367474954169969</c:v>
                </c:pt>
                <c:pt idx="32">
                  <c:v>0.36361106208030258</c:v>
                </c:pt>
                <c:pt idx="33">
                  <c:v>0.34479335260574584</c:v>
                </c:pt>
                <c:pt idx="34">
                  <c:v>0.32178160086739727</c:v>
                </c:pt>
                <c:pt idx="35">
                  <c:v>0.29450979646901687</c:v>
                </c:pt>
                <c:pt idx="36">
                  <c:v>0.26283293071399505</c:v>
                </c:pt>
                <c:pt idx="37">
                  <c:v>0.22655462860551218</c:v>
                </c:pt>
                <c:pt idx="38">
                  <c:v>0.2380693296069446</c:v>
                </c:pt>
                <c:pt idx="39">
                  <c:v>0.25082191424122557</c:v>
                </c:pt>
                <c:pt idx="40">
                  <c:v>0.26477293623387449</c:v>
                </c:pt>
                <c:pt idx="41">
                  <c:v>0.27979228445200566</c:v>
                </c:pt>
                <c:pt idx="42">
                  <c:v>0.29562067947558235</c:v>
                </c:pt>
                <c:pt idx="43">
                  <c:v>0.32429882735305698</c:v>
                </c:pt>
                <c:pt idx="44">
                  <c:v>0.35456130199699271</c:v>
                </c:pt>
                <c:pt idx="45">
                  <c:v>0.38512638757492412</c:v>
                </c:pt>
                <c:pt idx="46">
                  <c:v>0.41335669385065266</c:v>
                </c:pt>
                <c:pt idx="47">
                  <c:v>0.43623310657961301</c:v>
                </c:pt>
                <c:pt idx="48">
                  <c:v>0.43728699498490142</c:v>
                </c:pt>
                <c:pt idx="49">
                  <c:v>0.43083973947756493</c:v>
                </c:pt>
                <c:pt idx="50">
                  <c:v>0.41836799905493022</c:v>
                </c:pt>
                <c:pt idx="51">
                  <c:v>0.40176178111534822</c:v>
                </c:pt>
                <c:pt idx="52">
                  <c:v>0.3828433355123036</c:v>
                </c:pt>
                <c:pt idx="53">
                  <c:v>0.50265588740516831</c:v>
                </c:pt>
                <c:pt idx="54">
                  <c:v>0.60877114594483417</c:v>
                </c:pt>
                <c:pt idx="55">
                  <c:v>0.70385983336560731</c:v>
                </c:pt>
                <c:pt idx="56">
                  <c:v>0.79103001388349947</c:v>
                </c:pt>
                <c:pt idx="57">
                  <c:v>0.873317404091973</c:v>
                </c:pt>
                <c:pt idx="58">
                  <c:v>0.84250625992038064</c:v>
                </c:pt>
                <c:pt idx="59">
                  <c:v>0.81582452950508211</c:v>
                </c:pt>
                <c:pt idx="60">
                  <c:v>0.79215126722285412</c:v>
                </c:pt>
                <c:pt idx="61">
                  <c:v>0.7704901685092973</c:v>
                </c:pt>
                <c:pt idx="62">
                  <c:v>0.74989361544101873</c:v>
                </c:pt>
                <c:pt idx="63">
                  <c:v>0.79560262811267868</c:v>
                </c:pt>
                <c:pt idx="64">
                  <c:v>0.8380842410784316</c:v>
                </c:pt>
                <c:pt idx="65">
                  <c:v>0.87646832340466796</c:v>
                </c:pt>
                <c:pt idx="66">
                  <c:v>0.9097412002588936</c:v>
                </c:pt>
                <c:pt idx="67">
                  <c:v>0.76828674366379079</c:v>
                </c:pt>
                <c:pt idx="68">
                  <c:v>0.60927899601786806</c:v>
                </c:pt>
                <c:pt idx="69">
                  <c:v>0.48318002034870028</c:v>
                </c:pt>
                <c:pt idx="70">
                  <c:v>0.38313338015684523</c:v>
                </c:pt>
                <c:pt idx="71">
                  <c:v>0.30373452761119435</c:v>
                </c:pt>
                <c:pt idx="72">
                  <c:v>0.24071581910530296</c:v>
                </c:pt>
                <c:pt idx="73">
                  <c:v>0.19070104658859777</c:v>
                </c:pt>
                <c:pt idx="74">
                  <c:v>0.15101464852279428</c:v>
                </c:pt>
                <c:pt idx="75">
                  <c:v>0.11953332626423314</c:v>
                </c:pt>
                <c:pt idx="76">
                  <c:v>9.4570305018478018E-2</c:v>
                </c:pt>
                <c:pt idx="77">
                  <c:v>7.4784692613085957E-2</c:v>
                </c:pt>
                <c:pt idx="78">
                  <c:v>5.9110189434217128E-2</c:v>
                </c:pt>
                <c:pt idx="79">
                  <c:v>4.6698796879812141E-2</c:v>
                </c:pt>
                <c:pt idx="80">
                  <c:v>3.6876222212795948E-2</c:v>
                </c:pt>
                <c:pt idx="81">
                  <c:v>2.9106459715437651E-2</c:v>
                </c:pt>
                <c:pt idx="82">
                  <c:v>2.2963609173937648E-2</c:v>
                </c:pt>
                <c:pt idx="83">
                  <c:v>1.8109426901989693E-2</c:v>
                </c:pt>
                <c:pt idx="84">
                  <c:v>3.7343046791459736E-2</c:v>
                </c:pt>
                <c:pt idx="85">
                  <c:v>4.4006778476167373E-2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21-498E-BCBB-FA7A430470F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Sheet1!$R$119:$CY$119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1.6425679467765085E-3</c:v>
                </c:pt>
                <c:pt idx="3">
                  <c:v>1.2348289682324837E-2</c:v>
                </c:pt>
                <c:pt idx="4">
                  <c:v>4.1033074847492176E-2</c:v>
                </c:pt>
                <c:pt idx="5">
                  <c:v>9.5086714532760019E-2</c:v>
                </c:pt>
                <c:pt idx="6">
                  <c:v>0.17918675014370941</c:v>
                </c:pt>
                <c:pt idx="7">
                  <c:v>0.29548670904870289</c:v>
                </c:pt>
                <c:pt idx="8">
                  <c:v>0.38538225131442128</c:v>
                </c:pt>
                <c:pt idx="9">
                  <c:v>0.4408281210585373</c:v>
                </c:pt>
                <c:pt idx="10">
                  <c:v>0.45206763096835062</c:v>
                </c:pt>
                <c:pt idx="11">
                  <c:v>0.41158036004008364</c:v>
                </c:pt>
                <c:pt idx="12">
                  <c:v>0.31571239578748517</c:v>
                </c:pt>
                <c:pt idx="13">
                  <c:v>0.31430835942616786</c:v>
                </c:pt>
                <c:pt idx="14">
                  <c:v>0.30776128778125877</c:v>
                </c:pt>
                <c:pt idx="15">
                  <c:v>0.29294126911021146</c:v>
                </c:pt>
                <c:pt idx="16">
                  <c:v>0.26745873847193619</c:v>
                </c:pt>
                <c:pt idx="17">
                  <c:v>0.22968914514645561</c:v>
                </c:pt>
                <c:pt idx="18">
                  <c:v>0.25077447977405126</c:v>
                </c:pt>
                <c:pt idx="19">
                  <c:v>0.27448931947012767</c:v>
                </c:pt>
                <c:pt idx="20">
                  <c:v>0.30037515298033607</c:v>
                </c:pt>
                <c:pt idx="21">
                  <c:v>0.32810812965147867</c:v>
                </c:pt>
                <c:pt idx="22">
                  <c:v>0.3574742913831333</c:v>
                </c:pt>
                <c:pt idx="23">
                  <c:v>0.3499606213468443</c:v>
                </c:pt>
                <c:pt idx="24">
                  <c:v>0.3358733787461804</c:v>
                </c:pt>
                <c:pt idx="25">
                  <c:v>0.31533907475523693</c:v>
                </c:pt>
                <c:pt idx="26">
                  <c:v>0.2884884306824172</c:v>
                </c:pt>
                <c:pt idx="27">
                  <c:v>0.25548487279528465</c:v>
                </c:pt>
                <c:pt idx="28">
                  <c:v>0.2691844744449427</c:v>
                </c:pt>
                <c:pt idx="29">
                  <c:v>0.28380556418369024</c:v>
                </c:pt>
                <c:pt idx="30">
                  <c:v>0.29942140050142768</c:v>
                </c:pt>
                <c:pt idx="31">
                  <c:v>0.31618644846415811</c:v>
                </c:pt>
                <c:pt idx="32">
                  <c:v>0.33430390910239544</c:v>
                </c:pt>
                <c:pt idx="33">
                  <c:v>0.31418077338438544</c:v>
                </c:pt>
                <c:pt idx="34">
                  <c:v>0.29009151699593166</c:v>
                </c:pt>
                <c:pt idx="35">
                  <c:v>0.26189707643039428</c:v>
                </c:pt>
                <c:pt idx="36">
                  <c:v>0.22937582826667754</c:v>
                </c:pt>
                <c:pt idx="37">
                  <c:v>0.19226536176411854</c:v>
                </c:pt>
                <c:pt idx="38">
                  <c:v>0.20234515349547599</c:v>
                </c:pt>
                <c:pt idx="39">
                  <c:v>0.21344242420787468</c:v>
                </c:pt>
                <c:pt idx="40">
                  <c:v>0.2255268912847955</c:v>
                </c:pt>
                <c:pt idx="41">
                  <c:v>0.23850068090415394</c:v>
                </c:pt>
                <c:pt idx="42">
                  <c:v>0.25215302137707912</c:v>
                </c:pt>
                <c:pt idx="43">
                  <c:v>0.26831705692646762</c:v>
                </c:pt>
                <c:pt idx="44">
                  <c:v>0.28470229367476774</c:v>
                </c:pt>
                <c:pt idx="45">
                  <c:v>0.30027611399867538</c:v>
                </c:pt>
                <c:pt idx="46">
                  <c:v>0.31304051444250031</c:v>
                </c:pt>
                <c:pt idx="47">
                  <c:v>0.32082492411572527</c:v>
                </c:pt>
                <c:pt idx="48">
                  <c:v>0.31997709322162976</c:v>
                </c:pt>
                <c:pt idx="49">
                  <c:v>0.3131535523862165</c:v>
                </c:pt>
                <c:pt idx="50">
                  <c:v>0.30152146135792385</c:v>
                </c:pt>
                <c:pt idx="51">
                  <c:v>0.28661352469798501</c:v>
                </c:pt>
                <c:pt idx="52">
                  <c:v>0.26992427605237229</c:v>
                </c:pt>
                <c:pt idx="53">
                  <c:v>0.34629071226944108</c:v>
                </c:pt>
                <c:pt idx="54">
                  <c:v>0.41060643257546492</c:v>
                </c:pt>
                <c:pt idx="55">
                  <c:v>0.4648912757194576</c:v>
                </c:pt>
                <c:pt idx="56">
                  <c:v>0.51154298391587005</c:v>
                </c:pt>
                <c:pt idx="57">
                  <c:v>0.55288931150012199</c:v>
                </c:pt>
                <c:pt idx="58">
                  <c:v>0.52298855906360464</c:v>
                </c:pt>
                <c:pt idx="59">
                  <c:v>0.49741516581898271</c:v>
                </c:pt>
                <c:pt idx="60">
                  <c:v>0.475233720249917</c:v>
                </c:pt>
                <c:pt idx="61">
                  <c:v>0.45540096699612098</c:v>
                </c:pt>
                <c:pt idx="62">
                  <c:v>0.43721706324861415</c:v>
                </c:pt>
                <c:pt idx="63">
                  <c:v>0.42160165170305652</c:v>
                </c:pt>
                <c:pt idx="64">
                  <c:v>0.40640129440267031</c:v>
                </c:pt>
                <c:pt idx="65">
                  <c:v>0.39117973096795228</c:v>
                </c:pt>
                <c:pt idx="66">
                  <c:v>0.37557761616644442</c:v>
                </c:pt>
                <c:pt idx="67">
                  <c:v>0.29440824049519321</c:v>
                </c:pt>
                <c:pt idx="68">
                  <c:v>0.23018685744372677</c:v>
                </c:pt>
                <c:pt idx="69">
                  <c:v>0.18010035290315107</c:v>
                </c:pt>
                <c:pt idx="70">
                  <c:v>0.14098645089069062</c:v>
                </c:pt>
                <c:pt idx="71">
                  <c:v>0.11041153230262218</c:v>
                </c:pt>
                <c:pt idx="72">
                  <c:v>8.6493299018759948E-2</c:v>
                </c:pt>
                <c:pt idx="73">
                  <c:v>6.7771224225380303E-2</c:v>
                </c:pt>
                <c:pt idx="74">
                  <c:v>5.3109518144217716E-2</c:v>
                </c:pt>
                <c:pt idx="75">
                  <c:v>4.1623404015306294E-2</c:v>
                </c:pt>
                <c:pt idx="76">
                  <c:v>3.2622661867511539E-2</c:v>
                </c:pt>
                <c:pt idx="77">
                  <c:v>2.556819575105004E-2</c:v>
                </c:pt>
                <c:pt idx="78">
                  <c:v>2.0038514560384257E-2</c:v>
                </c:pt>
                <c:pt idx="79">
                  <c:v>1.5703797169469048E-2</c:v>
                </c:pt>
                <c:pt idx="80">
                  <c:v>1.2305779289402295E-2</c:v>
                </c:pt>
                <c:pt idx="81">
                  <c:v>9.642121759908924E-3</c:v>
                </c:pt>
                <c:pt idx="82">
                  <c:v>7.5542380148772691E-3</c:v>
                </c:pt>
                <c:pt idx="83">
                  <c:v>5.9177988709933236E-3</c:v>
                </c:pt>
                <c:pt idx="84">
                  <c:v>1.6995057103724051E-2</c:v>
                </c:pt>
                <c:pt idx="85">
                  <c:v>2.1598903983579203E-2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21-498E-BCBB-FA7A430470F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Sheet1!$R$120:$CY$120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5.3834540485372612E-3</c:v>
                </c:pt>
                <c:pt idx="3">
                  <c:v>3.8974274793865907E-2</c:v>
                </c:pt>
                <c:pt idx="4">
                  <c:v>0.12257140353302855</c:v>
                </c:pt>
                <c:pt idx="5">
                  <c:v>0.26863112848664411</c:v>
                </c:pt>
                <c:pt idx="6">
                  <c:v>0.47806889714627021</c:v>
                </c:pt>
                <c:pt idx="7">
                  <c:v>0.74253812864623159</c:v>
                </c:pt>
                <c:pt idx="8">
                  <c:v>0.97886137205003587</c:v>
                </c:pt>
                <c:pt idx="9">
                  <c:v>1.1636744019796739</c:v>
                </c:pt>
                <c:pt idx="10">
                  <c:v>1.2688938361053903</c:v>
                </c:pt>
                <c:pt idx="11">
                  <c:v>1.2719481374063282</c:v>
                </c:pt>
                <c:pt idx="12">
                  <c:v>1.1568204924681522</c:v>
                </c:pt>
                <c:pt idx="13">
                  <c:v>1.1759685340067942</c:v>
                </c:pt>
                <c:pt idx="14">
                  <c:v>1.16065678365045</c:v>
                </c:pt>
                <c:pt idx="15">
                  <c:v>1.1013142233333544</c:v>
                </c:pt>
                <c:pt idx="16">
                  <c:v>0.99010738974218293</c:v>
                </c:pt>
                <c:pt idx="17">
                  <c:v>0.82181488637657996</c:v>
                </c:pt>
                <c:pt idx="18">
                  <c:v>0.9013938789467637</c:v>
                </c:pt>
                <c:pt idx="19">
                  <c:v>0.98855420112171333</c:v>
                </c:pt>
                <c:pt idx="20">
                  <c:v>1.0816328210075921</c:v>
                </c:pt>
                <c:pt idx="21">
                  <c:v>1.1793789915196249</c:v>
                </c:pt>
                <c:pt idx="22">
                  <c:v>1.2808921710700043</c:v>
                </c:pt>
                <c:pt idx="23">
                  <c:v>1.2654785796640873</c:v>
                </c:pt>
                <c:pt idx="24">
                  <c:v>1.2306505465681135</c:v>
                </c:pt>
                <c:pt idx="25">
                  <c:v>1.1766286906307548</c:v>
                </c:pt>
                <c:pt idx="26">
                  <c:v>1.1037712915076667</c:v>
                </c:pt>
                <c:pt idx="27">
                  <c:v>1.0125485501764551</c:v>
                </c:pt>
                <c:pt idx="28">
                  <c:v>1.0665758983270168</c:v>
                </c:pt>
                <c:pt idx="29">
                  <c:v>1.1227431669344119</c:v>
                </c:pt>
                <c:pt idx="30">
                  <c:v>1.1816556270665499</c:v>
                </c:pt>
                <c:pt idx="31">
                  <c:v>1.2440841264181541</c:v>
                </c:pt>
                <c:pt idx="32">
                  <c:v>1.3091763845717153</c:v>
                </c:pt>
                <c:pt idx="33">
                  <c:v>1.2653976659439565</c:v>
                </c:pt>
                <c:pt idx="34">
                  <c:v>1.2130664853504047</c:v>
                </c:pt>
                <c:pt idx="35">
                  <c:v>1.1516464355219518</c:v>
                </c:pt>
                <c:pt idx="36">
                  <c:v>1.0803580591694324</c:v>
                </c:pt>
                <c:pt idx="37">
                  <c:v>0.99824913507266066</c:v>
                </c:pt>
                <c:pt idx="38">
                  <c:v>1.052207122621829</c:v>
                </c:pt>
                <c:pt idx="39">
                  <c:v>1.1110940064128554</c:v>
                </c:pt>
                <c:pt idx="40">
                  <c:v>1.1750643504240319</c:v>
                </c:pt>
                <c:pt idx="41">
                  <c:v>1.2438652794283169</c:v>
                </c:pt>
                <c:pt idx="42">
                  <c:v>1.3166837629674051</c:v>
                </c:pt>
                <c:pt idx="43">
                  <c:v>1.4418192250492858</c:v>
                </c:pt>
                <c:pt idx="44">
                  <c:v>1.5744194297732188</c:v>
                </c:pt>
                <c:pt idx="45">
                  <c:v>1.70940555241248</c:v>
                </c:pt>
                <c:pt idx="46">
                  <c:v>1.835352080370295</c:v>
                </c:pt>
                <c:pt idx="47">
                  <c:v>1.9387802494827293</c:v>
                </c:pt>
                <c:pt idx="48">
                  <c:v>1.9520306195867458</c:v>
                </c:pt>
                <c:pt idx="49">
                  <c:v>1.9332066780818671</c:v>
                </c:pt>
                <c:pt idx="50">
                  <c:v>1.8880033155669054</c:v>
                </c:pt>
                <c:pt idx="51">
                  <c:v>1.8244110776656757</c:v>
                </c:pt>
                <c:pt idx="52">
                  <c:v>1.7500443124775031</c:v>
                </c:pt>
                <c:pt idx="53">
                  <c:v>2.249219833842997</c:v>
                </c:pt>
                <c:pt idx="54">
                  <c:v>2.6930577744898812</c:v>
                </c:pt>
                <c:pt idx="55">
                  <c:v>3.0916759897988717</c:v>
                </c:pt>
                <c:pt idx="56">
                  <c:v>3.4578369642697733</c:v>
                </c:pt>
                <c:pt idx="57">
                  <c:v>3.8040464017760529</c:v>
                </c:pt>
                <c:pt idx="58">
                  <c:v>3.6749018311744899</c:v>
                </c:pt>
                <c:pt idx="59">
                  <c:v>3.5655983940599993</c:v>
                </c:pt>
                <c:pt idx="60">
                  <c:v>3.4689362313435166</c:v>
                </c:pt>
                <c:pt idx="61">
                  <c:v>3.3787196635632779</c:v>
                </c:pt>
                <c:pt idx="62">
                  <c:v>3.2836870317710405</c:v>
                </c:pt>
                <c:pt idx="63">
                  <c:v>3.622554329063107</c:v>
                </c:pt>
                <c:pt idx="64">
                  <c:v>3.9218453808487079</c:v>
                </c:pt>
                <c:pt idx="65">
                  <c:v>4.1745579030108821</c:v>
                </c:pt>
                <c:pt idx="66">
                  <c:v>4.3728941148707507</c:v>
                </c:pt>
                <c:pt idx="67">
                  <c:v>3.7148729846422941</c:v>
                </c:pt>
                <c:pt idx="68">
                  <c:v>2.9036193174886544</c:v>
                </c:pt>
                <c:pt idx="69">
                  <c:v>2.2697352982288619</c:v>
                </c:pt>
                <c:pt idx="70">
                  <c:v>1.7733485148778294</c:v>
                </c:pt>
                <c:pt idx="71">
                  <c:v>1.3842831711099053</c:v>
                </c:pt>
                <c:pt idx="72">
                  <c:v>1.07937110449735</c:v>
                </c:pt>
                <c:pt idx="73">
                  <c:v>0.84059533618812388</c:v>
                </c:pt>
                <c:pt idx="74">
                  <c:v>0.65382563297495688</c:v>
                </c:pt>
                <c:pt idx="75">
                  <c:v>0.50792969512391328</c:v>
                </c:pt>
                <c:pt idx="76">
                  <c:v>0.39412183991099131</c:v>
                </c:pt>
                <c:pt idx="77">
                  <c:v>0.30546844438038767</c:v>
                </c:pt>
                <c:pt idx="78">
                  <c:v>0.23650309218083851</c:v>
                </c:pt>
                <c:pt idx="79">
                  <c:v>0.18292273774813722</c:v>
                </c:pt>
                <c:pt idx="80">
                  <c:v>0.1413461143241794</c:v>
                </c:pt>
                <c:pt idx="81">
                  <c:v>0.10912114859308614</c:v>
                </c:pt>
                <c:pt idx="82">
                  <c:v>8.4171462422560614E-2</c:v>
                </c:pt>
                <c:pt idx="83">
                  <c:v>6.487421931027873E-2</c:v>
                </c:pt>
                <c:pt idx="84">
                  <c:v>9.0486730612840446E-2</c:v>
                </c:pt>
                <c:pt idx="85">
                  <c:v>9.6909189112214453E-2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21-498E-BCBB-FA7A430470F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Sheet1!$R$121:$CY$121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4.8181698507519712E-3</c:v>
                </c:pt>
                <c:pt idx="3">
                  <c:v>3.6331085375541569E-2</c:v>
                </c:pt>
                <c:pt idx="4">
                  <c:v>0.12242572189983444</c:v>
                </c:pt>
                <c:pt idx="5">
                  <c:v>0.28826311515436853</c:v>
                </c:pt>
                <c:pt idx="6">
                  <c:v>0.55210040990559539</c:v>
                </c:pt>
                <c:pt idx="7">
                  <c:v>0.92494779669302329</c:v>
                </c:pt>
                <c:pt idx="8">
                  <c:v>1.2620936895932386</c:v>
                </c:pt>
                <c:pt idx="9">
                  <c:v>1.5404672075569046</c:v>
                </c:pt>
                <c:pt idx="10">
                  <c:v>1.7290399247484096</c:v>
                </c:pt>
                <c:pt idx="11">
                  <c:v>1.8022798597367289</c:v>
                </c:pt>
                <c:pt idx="12">
                  <c:v>1.7400982348683494</c:v>
                </c:pt>
                <c:pt idx="13">
                  <c:v>1.7827222881539029</c:v>
                </c:pt>
                <c:pt idx="14">
                  <c:v>1.7667254529631842</c:v>
                </c:pt>
                <c:pt idx="15">
                  <c:v>1.6776104607858666</c:v>
                </c:pt>
                <c:pt idx="16">
                  <c:v>1.5030072818542628</c:v>
                </c:pt>
                <c:pt idx="17">
                  <c:v>1.2353890528357936</c:v>
                </c:pt>
                <c:pt idx="18">
                  <c:v>1.3496724281984478</c:v>
                </c:pt>
                <c:pt idx="19">
                  <c:v>1.475846232350851</c:v>
                </c:pt>
                <c:pt idx="20">
                  <c:v>1.6106157042171756</c:v>
                </c:pt>
                <c:pt idx="21">
                  <c:v>1.7514863934229037</c:v>
                </c:pt>
                <c:pt idx="22">
                  <c:v>1.8958689961967119</c:v>
                </c:pt>
                <c:pt idx="23">
                  <c:v>1.8495082942103902</c:v>
                </c:pt>
                <c:pt idx="24">
                  <c:v>1.7694453793262723</c:v>
                </c:pt>
                <c:pt idx="25">
                  <c:v>1.658101345465977</c:v>
                </c:pt>
                <c:pt idx="26">
                  <c:v>1.5179991685321015</c:v>
                </c:pt>
                <c:pt idx="27">
                  <c:v>1.3513851249359408</c:v>
                </c:pt>
                <c:pt idx="28">
                  <c:v>1.4127684299877585</c:v>
                </c:pt>
                <c:pt idx="29">
                  <c:v>1.477934046895617</c:v>
                </c:pt>
                <c:pt idx="30">
                  <c:v>1.5476264416909153</c:v>
                </c:pt>
                <c:pt idx="31">
                  <c:v>1.6228242554499019</c:v>
                </c:pt>
                <c:pt idx="32">
                  <c:v>1.7020415329283349</c:v>
                </c:pt>
                <c:pt idx="33">
                  <c:v>1.5992464419088719</c:v>
                </c:pt>
                <c:pt idx="34">
                  <c:v>1.4809236277836861</c:v>
                </c:pt>
                <c:pt idx="35">
                  <c:v>1.3465796834031036</c:v>
                </c:pt>
                <c:pt idx="36">
                  <c:v>1.1951456997045375</c:v>
                </c:pt>
                <c:pt idx="37">
                  <c:v>1.025237338182003</c:v>
                </c:pt>
                <c:pt idx="38">
                  <c:v>1.0748843305236175</c:v>
                </c:pt>
                <c:pt idx="39">
                  <c:v>1.1292675512247508</c:v>
                </c:pt>
                <c:pt idx="40">
                  <c:v>1.1883172740872865</c:v>
                </c:pt>
                <c:pt idx="41">
                  <c:v>1.2515977362719592</c:v>
                </c:pt>
                <c:pt idx="42">
                  <c:v>1.3181777466444748</c:v>
                </c:pt>
                <c:pt idx="43">
                  <c:v>1.4414463217161562</c:v>
                </c:pt>
                <c:pt idx="44">
                  <c:v>1.5713792468221566</c:v>
                </c:pt>
                <c:pt idx="45">
                  <c:v>1.7030098836154102</c:v>
                </c:pt>
                <c:pt idx="46">
                  <c:v>1.8255106607851135</c:v>
                </c:pt>
                <c:pt idx="47">
                  <c:v>1.926344618221046</c:v>
                </c:pt>
                <c:pt idx="48">
                  <c:v>1.9338834193775156</c:v>
                </c:pt>
                <c:pt idx="49">
                  <c:v>1.911656105846657</c:v>
                </c:pt>
                <c:pt idx="50">
                  <c:v>1.8658018358880151</c:v>
                </c:pt>
                <c:pt idx="51">
                  <c:v>1.803915085429235</c:v>
                </c:pt>
                <c:pt idx="52">
                  <c:v>1.733020973583008</c:v>
                </c:pt>
                <c:pt idx="53">
                  <c:v>2.1232453750165816</c:v>
                </c:pt>
                <c:pt idx="54">
                  <c:v>2.4724111513606002</c:v>
                </c:pt>
                <c:pt idx="55">
                  <c:v>2.7881089268683397</c:v>
                </c:pt>
                <c:pt idx="56">
                  <c:v>3.0787307582528496</c:v>
                </c:pt>
                <c:pt idx="57">
                  <c:v>3.3516805945722714</c:v>
                </c:pt>
                <c:pt idx="58">
                  <c:v>3.2349012104100261</c:v>
                </c:pt>
                <c:pt idx="59">
                  <c:v>3.126068428965302</c:v>
                </c:pt>
                <c:pt idx="60">
                  <c:v>3.0182335914731127</c:v>
                </c:pt>
                <c:pt idx="61">
                  <c:v>2.90715637968826</c:v>
                </c:pt>
                <c:pt idx="62">
                  <c:v>2.7895645163501137</c:v>
                </c:pt>
                <c:pt idx="63">
                  <c:v>3.133525423001811</c:v>
                </c:pt>
                <c:pt idx="64">
                  <c:v>3.425148118717249</c:v>
                </c:pt>
                <c:pt idx="65">
                  <c:v>3.6601674009452991</c:v>
                </c:pt>
                <c:pt idx="66">
                  <c:v>3.8338600147308721</c:v>
                </c:pt>
                <c:pt idx="67">
                  <c:v>3.2494867809889589</c:v>
                </c:pt>
                <c:pt idx="68">
                  <c:v>2.5034400746928127</c:v>
                </c:pt>
                <c:pt idx="69">
                  <c:v>1.9293599555782051</c:v>
                </c:pt>
                <c:pt idx="70">
                  <c:v>1.4864328480443847</c:v>
                </c:pt>
                <c:pt idx="71">
                  <c:v>1.1442855426471044</c:v>
                </c:pt>
                <c:pt idx="72">
                  <c:v>0.87996774113823928</c:v>
                </c:pt>
                <c:pt idx="73">
                  <c:v>0.6759079978576179</c:v>
                </c:pt>
                <c:pt idx="74">
                  <c:v>0.51853656545009508</c:v>
                </c:pt>
                <c:pt idx="75">
                  <c:v>0.39732555203503606</c:v>
                </c:pt>
                <c:pt idx="76">
                  <c:v>0.30409218292552426</c:v>
                </c:pt>
                <c:pt idx="77">
                  <c:v>0.23247592684382584</c:v>
                </c:pt>
                <c:pt idx="78">
                  <c:v>0.17753722578494338</c:v>
                </c:pt>
                <c:pt idx="79">
                  <c:v>0.13544554379790946</c:v>
                </c:pt>
                <c:pt idx="80">
                  <c:v>0.10323532139779876</c:v>
                </c:pt>
                <c:pt idx="81">
                  <c:v>7.8614638673356024E-2</c:v>
                </c:pt>
                <c:pt idx="82">
                  <c:v>5.9815232184086839E-2</c:v>
                </c:pt>
                <c:pt idx="83">
                  <c:v>4.5475098312455123E-2</c:v>
                </c:pt>
                <c:pt idx="84">
                  <c:v>6.0595377004181661E-2</c:v>
                </c:pt>
                <c:pt idx="85">
                  <c:v>6.3087259149049071E-2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21-498E-BCBB-FA7A430470F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Sheet1!$R$122:$CY$122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5.8800798479341655E-3</c:v>
                </c:pt>
                <c:pt idx="3">
                  <c:v>4.2521456552575457E-2</c:v>
                </c:pt>
                <c:pt idx="4">
                  <c:v>0.13357500873673106</c:v>
                </c:pt>
                <c:pt idx="5">
                  <c:v>0.29242011153746023</c:v>
                </c:pt>
                <c:pt idx="6">
                  <c:v>0.519784941146475</c:v>
                </c:pt>
                <c:pt idx="7">
                  <c:v>0.80624563265540572</c:v>
                </c:pt>
                <c:pt idx="8">
                  <c:v>1.0537207094092647</c:v>
                </c:pt>
                <c:pt idx="9">
                  <c:v>1.2363521151998189</c:v>
                </c:pt>
                <c:pt idx="10">
                  <c:v>1.3234268513047998</c:v>
                </c:pt>
                <c:pt idx="11">
                  <c:v>1.2911990902545603</c:v>
                </c:pt>
                <c:pt idx="12">
                  <c:v>1.1244176875237983</c:v>
                </c:pt>
                <c:pt idx="13">
                  <c:v>1.1295139282960804</c:v>
                </c:pt>
                <c:pt idx="14">
                  <c:v>1.1019590432817543</c:v>
                </c:pt>
                <c:pt idx="15">
                  <c:v>1.0330376735761313</c:v>
                </c:pt>
                <c:pt idx="16">
                  <c:v>0.91621556036092322</c:v>
                </c:pt>
                <c:pt idx="17">
                  <c:v>0.74767784308203999</c:v>
                </c:pt>
                <c:pt idx="18">
                  <c:v>0.81410802119189674</c:v>
                </c:pt>
                <c:pt idx="19">
                  <c:v>0.88590288624115687</c:v>
                </c:pt>
                <c:pt idx="20">
                  <c:v>0.96148586624603272</c:v>
                </c:pt>
                <c:pt idx="21">
                  <c:v>1.0397119904014782</c:v>
                </c:pt>
                <c:pt idx="22">
                  <c:v>1.1195404112443337</c:v>
                </c:pt>
                <c:pt idx="23">
                  <c:v>1.0911239871746967</c:v>
                </c:pt>
                <c:pt idx="24">
                  <c:v>1.0457673255591589</c:v>
                </c:pt>
                <c:pt idx="25">
                  <c:v>0.98416600645685992</c:v>
                </c:pt>
                <c:pt idx="26">
                  <c:v>0.90708312284375836</c:v>
                </c:pt>
                <c:pt idx="27">
                  <c:v>0.81529567012179305</c:v>
                </c:pt>
                <c:pt idx="28">
                  <c:v>0.85215014858027593</c:v>
                </c:pt>
                <c:pt idx="29">
                  <c:v>0.89008683972491387</c:v>
                </c:pt>
                <c:pt idx="30">
                  <c:v>0.92953079693290919</c:v>
                </c:pt>
                <c:pt idx="31">
                  <c:v>0.97103199361161718</c:v>
                </c:pt>
                <c:pt idx="32">
                  <c:v>1.0144238134666375</c:v>
                </c:pt>
                <c:pt idx="33">
                  <c:v>0.96032815852995956</c:v>
                </c:pt>
                <c:pt idx="34">
                  <c:v>0.89898677974236718</c:v>
                </c:pt>
                <c:pt idx="35">
                  <c:v>0.83009972471102977</c:v>
                </c:pt>
                <c:pt idx="36">
                  <c:v>0.75314367094969326</c:v>
                </c:pt>
                <c:pt idx="37">
                  <c:v>0.66746031951749241</c:v>
                </c:pt>
                <c:pt idx="38">
                  <c:v>0.69785446136069451</c:v>
                </c:pt>
                <c:pt idx="39">
                  <c:v>0.73069344097714184</c:v>
                </c:pt>
                <c:pt idx="40">
                  <c:v>0.76590648996152844</c:v>
                </c:pt>
                <c:pt idx="41">
                  <c:v>0.80314391720062173</c:v>
                </c:pt>
                <c:pt idx="42">
                  <c:v>0.84166797639207758</c:v>
                </c:pt>
                <c:pt idx="43">
                  <c:v>0.90132250631414423</c:v>
                </c:pt>
                <c:pt idx="44">
                  <c:v>0.96204382025253621</c:v>
                </c:pt>
                <c:pt idx="45">
                  <c:v>1.0205762457714669</c:v>
                </c:pt>
                <c:pt idx="46">
                  <c:v>1.0704744792005683</c:v>
                </c:pt>
                <c:pt idx="47">
                  <c:v>1.1046113867176055</c:v>
                </c:pt>
                <c:pt idx="48">
                  <c:v>1.0957692958982495</c:v>
                </c:pt>
                <c:pt idx="49">
                  <c:v>1.0683401424986327</c:v>
                </c:pt>
                <c:pt idx="50">
                  <c:v>1.0262351543721073</c:v>
                </c:pt>
                <c:pt idx="51">
                  <c:v>0.97453269386623365</c:v>
                </c:pt>
                <c:pt idx="52">
                  <c:v>0.91796837339112636</c:v>
                </c:pt>
                <c:pt idx="53">
                  <c:v>1.1828403360572064</c:v>
                </c:pt>
                <c:pt idx="54">
                  <c:v>1.4062940967439075</c:v>
                </c:pt>
                <c:pt idx="55">
                  <c:v>1.5952891842274122</c:v>
                </c:pt>
                <c:pt idx="56">
                  <c:v>1.7578998233386007</c:v>
                </c:pt>
                <c:pt idx="57">
                  <c:v>1.9016848915289859</c:v>
                </c:pt>
                <c:pt idx="58">
                  <c:v>1.7982172140155783</c:v>
                </c:pt>
                <c:pt idx="59">
                  <c:v>1.7087394367439457</c:v>
                </c:pt>
                <c:pt idx="60">
                  <c:v>1.6295703427667161</c:v>
                </c:pt>
                <c:pt idx="61">
                  <c:v>1.5577530300794524</c:v>
                </c:pt>
                <c:pt idx="62">
                  <c:v>1.4908954360484126</c:v>
                </c:pt>
                <c:pt idx="63">
                  <c:v>1.6406793376021347</c:v>
                </c:pt>
                <c:pt idx="64">
                  <c:v>1.7724821031016578</c:v>
                </c:pt>
                <c:pt idx="65">
                  <c:v>1.8832040836336554</c:v>
                </c:pt>
                <c:pt idx="66">
                  <c:v>1.9699376763865968</c:v>
                </c:pt>
                <c:pt idx="67">
                  <c:v>1.6698044530045748</c:v>
                </c:pt>
                <c:pt idx="68">
                  <c:v>1.2974041880439735</c:v>
                </c:pt>
                <c:pt idx="69">
                  <c:v>1.0090632266203965</c:v>
                </c:pt>
                <c:pt idx="70">
                  <c:v>0.78516729719973366</c:v>
                </c:pt>
                <c:pt idx="71">
                  <c:v>0.61099715526242171</c:v>
                </c:pt>
                <c:pt idx="72">
                  <c:v>0.47537616924163595</c:v>
                </c:pt>
                <c:pt idx="73">
                  <c:v>0.36973055310798392</c:v>
                </c:pt>
                <c:pt idx="74">
                  <c:v>0.28743460177017366</c:v>
                </c:pt>
                <c:pt idx="75">
                  <c:v>0.22334330341119141</c:v>
                </c:pt>
                <c:pt idx="76">
                  <c:v>0.17344967937337682</c:v>
                </c:pt>
                <c:pt idx="77">
                  <c:v>0.13462793325024644</c:v>
                </c:pt>
                <c:pt idx="78">
                  <c:v>0.10443776753235369</c:v>
                </c:pt>
                <c:pt idx="79">
                  <c:v>8.0973639935758221E-2</c:v>
                </c:pt>
                <c:pt idx="80">
                  <c:v>6.2747799578753344E-2</c:v>
                </c:pt>
                <c:pt idx="81">
                  <c:v>4.8599126063182001E-2</c:v>
                </c:pt>
                <c:pt idx="82">
                  <c:v>3.7621892158414723E-2</c:v>
                </c:pt>
                <c:pt idx="83">
                  <c:v>2.9110018061964015E-2</c:v>
                </c:pt>
                <c:pt idx="84">
                  <c:v>4.671783485963734E-2</c:v>
                </c:pt>
                <c:pt idx="85">
                  <c:v>5.2104312671768828E-2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21-498E-BCBB-FA7A430470F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Sheet1!$R$123:$CY$123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7.5849620193545898E-3</c:v>
                </c:pt>
                <c:pt idx="3">
                  <c:v>5.5985028441922852E-2</c:v>
                </c:pt>
                <c:pt idx="4">
                  <c:v>0.18193914103211006</c:v>
                </c:pt>
                <c:pt idx="5">
                  <c:v>0.41290678672681314</c:v>
                </c:pt>
                <c:pt idx="6">
                  <c:v>0.76218544637517627</c:v>
                </c:pt>
                <c:pt idx="7">
                  <c:v>1.2302997583698669</c:v>
                </c:pt>
                <c:pt idx="8">
                  <c:v>1.6689489183959862</c:v>
                </c:pt>
                <c:pt idx="9">
                  <c:v>2.0450761924281733</c:v>
                </c:pt>
                <c:pt idx="10">
                  <c:v>2.3155854603498391</c:v>
                </c:pt>
                <c:pt idx="11">
                  <c:v>2.4443925714549084</c:v>
                </c:pt>
                <c:pt idx="12">
                  <c:v>2.4025662843869839</c:v>
                </c:pt>
                <c:pt idx="13">
                  <c:v>2.4760202574632291</c:v>
                </c:pt>
                <c:pt idx="14">
                  <c:v>2.4678816824608401</c:v>
                </c:pt>
                <c:pt idx="15">
                  <c:v>2.3565864465722273</c:v>
                </c:pt>
                <c:pt idx="16">
                  <c:v>2.1235433434081226</c:v>
                </c:pt>
                <c:pt idx="17">
                  <c:v>1.7567337418850992</c:v>
                </c:pt>
                <c:pt idx="18">
                  <c:v>1.9297207979461293</c:v>
                </c:pt>
                <c:pt idx="19">
                  <c:v>2.1211782744383516</c:v>
                </c:pt>
                <c:pt idx="20">
                  <c:v>2.3271929196854413</c:v>
                </c:pt>
                <c:pt idx="21">
                  <c:v>2.544723719906131</c:v>
                </c:pt>
                <c:pt idx="22">
                  <c:v>2.770289396764289</c:v>
                </c:pt>
                <c:pt idx="23">
                  <c:v>2.7270139792112413</c:v>
                </c:pt>
                <c:pt idx="24">
                  <c:v>2.6364059783826312</c:v>
                </c:pt>
                <c:pt idx="25">
                  <c:v>2.4997782811443336</c:v>
                </c:pt>
                <c:pt idx="26">
                  <c:v>2.3185598883250456</c:v>
                </c:pt>
                <c:pt idx="27">
                  <c:v>2.0943443698305404</c:v>
                </c:pt>
                <c:pt idx="28">
                  <c:v>2.2037237022461649</c:v>
                </c:pt>
                <c:pt idx="29">
                  <c:v>2.3181787017620268</c:v>
                </c:pt>
                <c:pt idx="30">
                  <c:v>2.438605308795895</c:v>
                </c:pt>
                <c:pt idx="31">
                  <c:v>2.5665551789644083</c:v>
                </c:pt>
                <c:pt idx="32">
                  <c:v>2.699895024876608</c:v>
                </c:pt>
                <c:pt idx="33">
                  <c:v>2.5675462138671934</c:v>
                </c:pt>
                <c:pt idx="34">
                  <c:v>2.4121399344365884</c:v>
                </c:pt>
                <c:pt idx="35">
                  <c:v>2.2323994961751712</c:v>
                </c:pt>
                <c:pt idx="36">
                  <c:v>2.0264055925292364</c:v>
                </c:pt>
                <c:pt idx="37">
                  <c:v>1.7919409081343411</c:v>
                </c:pt>
                <c:pt idx="38">
                  <c:v>1.8827271216146144</c:v>
                </c:pt>
                <c:pt idx="39">
                  <c:v>1.9814257419398977</c:v>
                </c:pt>
                <c:pt idx="40">
                  <c:v>2.0881259217270345</c:v>
                </c:pt>
                <c:pt idx="41">
                  <c:v>2.2023005142525793</c:v>
                </c:pt>
                <c:pt idx="42">
                  <c:v>2.3224518121587319</c:v>
                </c:pt>
                <c:pt idx="43">
                  <c:v>2.5818608973131658</c:v>
                </c:pt>
                <c:pt idx="44">
                  <c:v>2.8583471276096759</c:v>
                </c:pt>
                <c:pt idx="45">
                  <c:v>3.1430118817065003</c:v>
                </c:pt>
                <c:pt idx="46">
                  <c:v>3.4153119298704215</c:v>
                </c:pt>
                <c:pt idx="47">
                  <c:v>3.6504896022530566</c:v>
                </c:pt>
                <c:pt idx="48">
                  <c:v>3.6724376090673387</c:v>
                </c:pt>
                <c:pt idx="49">
                  <c:v>3.6382888649769676</c:v>
                </c:pt>
                <c:pt idx="50">
                  <c:v>3.5594990333819649</c:v>
                </c:pt>
                <c:pt idx="51">
                  <c:v>3.450240505017367</c:v>
                </c:pt>
                <c:pt idx="52">
                  <c:v>3.3236678237778583</c:v>
                </c:pt>
                <c:pt idx="53">
                  <c:v>4.0808380913145079</c:v>
                </c:pt>
                <c:pt idx="54">
                  <c:v>4.7643179025311291</c:v>
                </c:pt>
                <c:pt idx="55">
                  <c:v>5.3888751729029858</c:v>
                </c:pt>
                <c:pt idx="56">
                  <c:v>5.9709246152358109</c:v>
                </c:pt>
                <c:pt idx="57">
                  <c:v>6.5250047362816028</c:v>
                </c:pt>
                <c:pt idx="58">
                  <c:v>6.3247385560258493</c:v>
                </c:pt>
                <c:pt idx="59">
                  <c:v>6.1396854596816146</c:v>
                </c:pt>
                <c:pt idx="60">
                  <c:v>5.9552728542230602</c:v>
                </c:pt>
                <c:pt idx="61">
                  <c:v>5.7627554540902377</c:v>
                </c:pt>
                <c:pt idx="62">
                  <c:v>5.5554807928892744</c:v>
                </c:pt>
                <c:pt idx="63">
                  <c:v>6.4944275737718806</c:v>
                </c:pt>
                <c:pt idx="64">
                  <c:v>7.3203527953180556</c:v>
                </c:pt>
                <c:pt idx="65">
                  <c:v>8.0235643904670848</c:v>
                </c:pt>
                <c:pt idx="66">
                  <c:v>8.5920456934089859</c:v>
                </c:pt>
                <c:pt idx="67">
                  <c:v>7.4299367818155702</c:v>
                </c:pt>
                <c:pt idx="68">
                  <c:v>5.7746019646621756</c:v>
                </c:pt>
                <c:pt idx="69">
                  <c:v>4.4877782375992421</c:v>
                </c:pt>
                <c:pt idx="70">
                  <c:v>3.4847561755591707</c:v>
                </c:pt>
                <c:pt idx="71">
                  <c:v>2.7023340896741619</c:v>
                </c:pt>
                <c:pt idx="72">
                  <c:v>2.0923289100275113</c:v>
                </c:pt>
                <c:pt idx="73">
                  <c:v>1.6173742877432173</c:v>
                </c:pt>
                <c:pt idx="74">
                  <c:v>1.2482013319941836</c:v>
                </c:pt>
                <c:pt idx="75">
                  <c:v>0.96178177719194435</c:v>
                </c:pt>
                <c:pt idx="76">
                  <c:v>0.73998032838685612</c:v>
                </c:pt>
                <c:pt idx="77">
                  <c:v>0.56852955267642458</c:v>
                </c:pt>
                <c:pt idx="78">
                  <c:v>0.43622740159379941</c:v>
                </c:pt>
                <c:pt idx="79">
                  <c:v>0.33429989254424164</c:v>
                </c:pt>
                <c:pt idx="80">
                  <c:v>0.25589222645700227</c:v>
                </c:pt>
                <c:pt idx="81">
                  <c:v>0.19566231258136027</c:v>
                </c:pt>
                <c:pt idx="82">
                  <c:v>0.14945679435461084</c:v>
                </c:pt>
                <c:pt idx="83">
                  <c:v>0.11405367720306889</c:v>
                </c:pt>
                <c:pt idx="84">
                  <c:v>0.1380647273309005</c:v>
                </c:pt>
                <c:pt idx="85">
                  <c:v>0.1386905668388082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21-498E-BCBB-FA7A430470F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Sheet1!$R$124:$CY$124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2.0096740846532661E-3</c:v>
                </c:pt>
                <c:pt idx="3">
                  <c:v>1.7251310781056593E-2</c:v>
                </c:pt>
                <c:pt idx="4">
                  <c:v>6.3074429959035269E-2</c:v>
                </c:pt>
                <c:pt idx="5">
                  <c:v>0.15733622419314108</c:v>
                </c:pt>
                <c:pt idx="6">
                  <c:v>0.31490608818786059</c:v>
                </c:pt>
                <c:pt idx="7">
                  <c:v>0.54652515148560132</c:v>
                </c:pt>
                <c:pt idx="8">
                  <c:v>0.78714807009539267</c:v>
                </c:pt>
                <c:pt idx="9">
                  <c:v>1.0232023529247694</c:v>
                </c:pt>
                <c:pt idx="10">
                  <c:v>1.2368920861287067</c:v>
                </c:pt>
                <c:pt idx="11">
                  <c:v>1.4116798594592299</c:v>
                </c:pt>
                <c:pt idx="12">
                  <c:v>1.5337125154206797</c:v>
                </c:pt>
                <c:pt idx="13">
                  <c:v>1.6231452654193197</c:v>
                </c:pt>
                <c:pt idx="14">
                  <c:v>1.6492291817948395</c:v>
                </c:pt>
                <c:pt idx="15">
                  <c:v>1.5951328110068179</c:v>
                </c:pt>
                <c:pt idx="16">
                  <c:v>1.4440655532016304</c:v>
                </c:pt>
                <c:pt idx="17">
                  <c:v>1.1834939736501577</c:v>
                </c:pt>
                <c:pt idx="18">
                  <c:v>1.316494504601603</c:v>
                </c:pt>
                <c:pt idx="19">
                  <c:v>1.4712073873760008</c:v>
                </c:pt>
                <c:pt idx="20">
                  <c:v>1.6439990505572837</c:v>
                </c:pt>
                <c:pt idx="21">
                  <c:v>1.8327193117732379</c:v>
                </c:pt>
                <c:pt idx="22">
                  <c:v>2.0361872016139162</c:v>
                </c:pt>
                <c:pt idx="23">
                  <c:v>2.007722882743646</c:v>
                </c:pt>
                <c:pt idx="24">
                  <c:v>1.9300515579315707</c:v>
                </c:pt>
                <c:pt idx="25">
                  <c:v>1.8033234893677612</c:v>
                </c:pt>
                <c:pt idx="26">
                  <c:v>1.6276381627970582</c:v>
                </c:pt>
                <c:pt idx="27">
                  <c:v>1.4036164859534623</c:v>
                </c:pt>
                <c:pt idx="28">
                  <c:v>1.4916440702930109</c:v>
                </c:pt>
                <c:pt idx="29">
                  <c:v>1.5856460724337804</c:v>
                </c:pt>
                <c:pt idx="30">
                  <c:v>1.685647392195609</c:v>
                </c:pt>
                <c:pt idx="31">
                  <c:v>1.7924862018489591</c:v>
                </c:pt>
                <c:pt idx="32">
                  <c:v>1.907353454168728</c:v>
                </c:pt>
                <c:pt idx="33">
                  <c:v>1.8174059141843728</c:v>
                </c:pt>
                <c:pt idx="34">
                  <c:v>1.7047381622715911</c:v>
                </c:pt>
                <c:pt idx="35">
                  <c:v>1.568390826900703</c:v>
                </c:pt>
                <c:pt idx="36">
                  <c:v>1.406783558899052</c:v>
                </c:pt>
                <c:pt idx="37">
                  <c:v>1.2181095352487867</c:v>
                </c:pt>
                <c:pt idx="38">
                  <c:v>1.2884737930841823</c:v>
                </c:pt>
                <c:pt idx="39">
                  <c:v>1.3653487462000593</c:v>
                </c:pt>
                <c:pt idx="40">
                  <c:v>1.4486527533419475</c:v>
                </c:pt>
                <c:pt idx="41">
                  <c:v>1.5380876574884588</c:v>
                </c:pt>
                <c:pt idx="42">
                  <c:v>1.6327439095382197</c:v>
                </c:pt>
                <c:pt idx="43">
                  <c:v>1.7404402670431294</c:v>
                </c:pt>
                <c:pt idx="44">
                  <c:v>1.8515613165205356</c:v>
                </c:pt>
                <c:pt idx="45">
                  <c:v>1.9606391952445041</c:v>
                </c:pt>
                <c:pt idx="46">
                  <c:v>2.0551265615411576</c:v>
                </c:pt>
                <c:pt idx="47">
                  <c:v>2.1205883625391642</c:v>
                </c:pt>
                <c:pt idx="48">
                  <c:v>2.1380150975594829</c:v>
                </c:pt>
                <c:pt idx="49">
                  <c:v>2.1188197948135183</c:v>
                </c:pt>
                <c:pt idx="50">
                  <c:v>2.0697843723052407</c:v>
                </c:pt>
                <c:pt idx="51">
                  <c:v>1.9998639643666798</c:v>
                </c:pt>
                <c:pt idx="52">
                  <c:v>1.9176425182040846</c:v>
                </c:pt>
                <c:pt idx="53">
                  <c:v>2.3268554163741659</c:v>
                </c:pt>
                <c:pt idx="54">
                  <c:v>2.6888608578133537</c:v>
                </c:pt>
                <c:pt idx="55">
                  <c:v>3.0118376162310283</c:v>
                </c:pt>
                <c:pt idx="56">
                  <c:v>3.305301277944372</c:v>
                </c:pt>
                <c:pt idx="57">
                  <c:v>3.5781106457516003</c:v>
                </c:pt>
                <c:pt idx="58">
                  <c:v>3.4409981208312148</c:v>
                </c:pt>
                <c:pt idx="59">
                  <c:v>3.3186049214129265</c:v>
                </c:pt>
                <c:pt idx="60">
                  <c:v>3.1989258011101254</c:v>
                </c:pt>
                <c:pt idx="61">
                  <c:v>3.0774624337851786</c:v>
                </c:pt>
                <c:pt idx="62">
                  <c:v>2.9508394768410531</c:v>
                </c:pt>
                <c:pt idx="63">
                  <c:v>3.1791545585937837</c:v>
                </c:pt>
                <c:pt idx="64">
                  <c:v>3.3649541996671903</c:v>
                </c:pt>
                <c:pt idx="65">
                  <c:v>3.5038704414429622</c:v>
                </c:pt>
                <c:pt idx="66">
                  <c:v>3.5918475196115329</c:v>
                </c:pt>
                <c:pt idx="67">
                  <c:v>2.9861774140956019</c:v>
                </c:pt>
                <c:pt idx="68">
                  <c:v>2.2930789260226505</c:v>
                </c:pt>
                <c:pt idx="69">
                  <c:v>1.7615869061586706</c:v>
                </c:pt>
                <c:pt idx="70">
                  <c:v>1.3532833446814652</c:v>
                </c:pt>
                <c:pt idx="71">
                  <c:v>1.0392320299878153</c:v>
                </c:pt>
                <c:pt idx="72">
                  <c:v>0.79755348534996584</c:v>
                </c:pt>
                <c:pt idx="73">
                  <c:v>0.61158673910587436</c:v>
                </c:pt>
                <c:pt idx="74">
                  <c:v>0.46856322177145776</c:v>
                </c:pt>
                <c:pt idx="75">
                  <c:v>0.35865308312933314</c:v>
                </c:pt>
                <c:pt idx="76">
                  <c:v>0.27426896781690785</c:v>
                </c:pt>
                <c:pt idx="77">
                  <c:v>0.20954783889212233</c:v>
                </c:pt>
                <c:pt idx="78">
                  <c:v>0.15995872103318504</c:v>
                </c:pt>
                <c:pt idx="79">
                  <c:v>0.12200207614257046</c:v>
                </c:pt>
                <c:pt idx="80">
                  <c:v>9.2977601252607636E-2</c:v>
                </c:pt>
                <c:pt idx="81">
                  <c:v>7.0804114776318164E-2</c:v>
                </c:pt>
                <c:pt idx="82">
                  <c:v>5.3879600464144334E-2</c:v>
                </c:pt>
                <c:pt idx="83">
                  <c:v>4.0972435707415829E-2</c:v>
                </c:pt>
                <c:pt idx="84">
                  <c:v>6.2603017845924813E-2</c:v>
                </c:pt>
                <c:pt idx="85">
                  <c:v>6.8652366101199014E-2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21-498E-BCBB-FA7A430470F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Sheet1!$R$125:$CY$125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2.2774933740595401E-3</c:v>
                </c:pt>
                <c:pt idx="3">
                  <c:v>1.9599841920182534E-2</c:v>
                </c:pt>
                <c:pt idx="4">
                  <c:v>7.1917755788651033E-2</c:v>
                </c:pt>
                <c:pt idx="5">
                  <c:v>0.18013206347403643</c:v>
                </c:pt>
                <c:pt idx="6">
                  <c:v>0.36214411174754435</c:v>
                </c:pt>
                <c:pt idx="7">
                  <c:v>0.63145563353162337</c:v>
                </c:pt>
                <c:pt idx="8">
                  <c:v>0.89070832580072845</c:v>
                </c:pt>
                <c:pt idx="9">
                  <c:v>1.1198354313709464</c:v>
                </c:pt>
                <c:pt idx="10">
                  <c:v>1.2938843233814763</c:v>
                </c:pt>
                <c:pt idx="11">
                  <c:v>1.3891713432677151</c:v>
                </c:pt>
                <c:pt idx="12">
                  <c:v>1.3855662851648149</c:v>
                </c:pt>
                <c:pt idx="13">
                  <c:v>1.4501048492284567</c:v>
                </c:pt>
                <c:pt idx="14">
                  <c:v>1.4692433596913661</c:v>
                </c:pt>
                <c:pt idx="15">
                  <c:v>1.4276182011417289</c:v>
                </c:pt>
                <c:pt idx="16">
                  <c:v>1.3116932505168049</c:v>
                </c:pt>
                <c:pt idx="17">
                  <c:v>1.1113505706619626</c:v>
                </c:pt>
                <c:pt idx="18">
                  <c:v>1.2351678986683976</c:v>
                </c:pt>
                <c:pt idx="19">
                  <c:v>1.3765054232557801</c:v>
                </c:pt>
                <c:pt idx="20">
                  <c:v>1.5324412303045989</c:v>
                </c:pt>
                <c:pt idx="21">
                  <c:v>1.7012943969815622</c:v>
                </c:pt>
                <c:pt idx="22">
                  <c:v>1.8822233649726765</c:v>
                </c:pt>
                <c:pt idx="23">
                  <c:v>1.886765565815324</c:v>
                </c:pt>
                <c:pt idx="24">
                  <c:v>1.8570203851132128</c:v>
                </c:pt>
                <c:pt idx="25">
                  <c:v>1.7925689138716454</c:v>
                </c:pt>
                <c:pt idx="26">
                  <c:v>1.692823225504184</c:v>
                </c:pt>
                <c:pt idx="27">
                  <c:v>1.5573524357760484</c:v>
                </c:pt>
                <c:pt idx="28">
                  <c:v>1.6619475721478332</c:v>
                </c:pt>
                <c:pt idx="29">
                  <c:v>1.7739332214110339</c:v>
                </c:pt>
                <c:pt idx="30">
                  <c:v>1.8938569376215668</c:v>
                </c:pt>
                <c:pt idx="31">
                  <c:v>2.0230082982859279</c:v>
                </c:pt>
                <c:pt idx="32">
                  <c:v>2.1630162590569948</c:v>
                </c:pt>
                <c:pt idx="33">
                  <c:v>2.110545998466693</c:v>
                </c:pt>
                <c:pt idx="34">
                  <c:v>2.03755073539357</c:v>
                </c:pt>
                <c:pt idx="35">
                  <c:v>1.9426936793679752</c:v>
                </c:pt>
                <c:pt idx="36">
                  <c:v>1.8239267468649045</c:v>
                </c:pt>
                <c:pt idx="37">
                  <c:v>1.6788037353437921</c:v>
                </c:pt>
                <c:pt idx="38">
                  <c:v>1.7898959970088895</c:v>
                </c:pt>
                <c:pt idx="39">
                  <c:v>1.9125361156181941</c:v>
                </c:pt>
                <c:pt idx="40">
                  <c:v>2.0471414941549613</c:v>
                </c:pt>
                <c:pt idx="41">
                  <c:v>2.1937845305211847</c:v>
                </c:pt>
                <c:pt idx="42">
                  <c:v>2.3516940326454523</c:v>
                </c:pt>
                <c:pt idx="43">
                  <c:v>2.5556041183441192</c:v>
                </c:pt>
                <c:pt idx="44">
                  <c:v>2.7734419155440557</c:v>
                </c:pt>
                <c:pt idx="45">
                  <c:v>2.9972074253961312</c:v>
                </c:pt>
                <c:pt idx="46">
                  <c:v>3.2067431501622781</c:v>
                </c:pt>
                <c:pt idx="47">
                  <c:v>3.3776326497759332</c:v>
                </c:pt>
                <c:pt idx="48">
                  <c:v>3.4488208551847328</c:v>
                </c:pt>
                <c:pt idx="49">
                  <c:v>3.4634290541028006</c:v>
                </c:pt>
                <c:pt idx="50">
                  <c:v>3.4309590401924943</c:v>
                </c:pt>
                <c:pt idx="51">
                  <c:v>3.36484277135781</c:v>
                </c:pt>
                <c:pt idx="52">
                  <c:v>3.2780129078231055</c:v>
                </c:pt>
                <c:pt idx="53">
                  <c:v>3.983815790853646</c:v>
                </c:pt>
                <c:pt idx="54">
                  <c:v>4.6412681991780769</c:v>
                </c:pt>
                <c:pt idx="55">
                  <c:v>5.2632249227097452</c:v>
                </c:pt>
                <c:pt idx="56">
                  <c:v>5.8649823834629542</c:v>
                </c:pt>
                <c:pt idx="57">
                  <c:v>6.4610026399812748</c:v>
                </c:pt>
                <c:pt idx="58">
                  <c:v>6.3537734218309101</c:v>
                </c:pt>
                <c:pt idx="59">
                  <c:v>6.2654788272195141</c:v>
                </c:pt>
                <c:pt idx="60">
                  <c:v>6.1878908886890738</c:v>
                </c:pt>
                <c:pt idx="61">
                  <c:v>6.1129922180120841</c:v>
                </c:pt>
                <c:pt idx="62">
                  <c:v>6.0193307557254565</c:v>
                </c:pt>
                <c:pt idx="63">
                  <c:v>6.6977377209997755</c:v>
                </c:pt>
                <c:pt idx="64">
                  <c:v>7.3179855820040078</c:v>
                </c:pt>
                <c:pt idx="65">
                  <c:v>7.8644078294254953</c:v>
                </c:pt>
                <c:pt idx="66">
                  <c:v>8.3207397038540964</c:v>
                </c:pt>
                <c:pt idx="67">
                  <c:v>7.1366508173493486</c:v>
                </c:pt>
                <c:pt idx="68">
                  <c:v>5.6373647908863207</c:v>
                </c:pt>
                <c:pt idx="69">
                  <c:v>4.4502785669374694</c:v>
                </c:pt>
                <c:pt idx="70">
                  <c:v>3.5096752005549572</c:v>
                </c:pt>
                <c:pt idx="71">
                  <c:v>2.7642452432276112</c:v>
                </c:pt>
                <c:pt idx="72">
                  <c:v>2.1738500265806255</c:v>
                </c:pt>
                <c:pt idx="73">
                  <c:v>1.7068172585705088</c:v>
                </c:pt>
                <c:pt idx="74">
                  <c:v>1.3379634884409362</c:v>
                </c:pt>
                <c:pt idx="75">
                  <c:v>1.0471725407368919</c:v>
                </c:pt>
                <c:pt idx="76">
                  <c:v>0.81834803253201649</c:v>
                </c:pt>
                <c:pt idx="77">
                  <c:v>0.63861406617373184</c:v>
                </c:pt>
                <c:pt idx="78">
                  <c:v>0.49768689928588911</c:v>
                </c:pt>
                <c:pt idx="79">
                  <c:v>0.3873712868447769</c:v>
                </c:pt>
                <c:pt idx="80">
                  <c:v>0.30115263101644479</c:v>
                </c:pt>
                <c:pt idx="81">
                  <c:v>0.23386552724568885</c:v>
                </c:pt>
                <c:pt idx="82">
                  <c:v>0.18142450277388289</c:v>
                </c:pt>
                <c:pt idx="83">
                  <c:v>0.14060582880878278</c:v>
                </c:pt>
                <c:pt idx="84">
                  <c:v>0.19042862229378338</c:v>
                </c:pt>
                <c:pt idx="85">
                  <c:v>0.20343242146961979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21-498E-BCBB-FA7A430470F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Sheet1!$R$126:$CY$126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2.0484339102888461E-3</c:v>
                </c:pt>
                <c:pt idx="3">
                  <c:v>1.7646675514300696E-2</c:v>
                </c:pt>
                <c:pt idx="4">
                  <c:v>6.4866683655386059E-2</c:v>
                </c:pt>
                <c:pt idx="5">
                  <c:v>0.16274238883892886</c:v>
                </c:pt>
                <c:pt idx="6">
                  <c:v>0.32768027561564234</c:v>
                </c:pt>
                <c:pt idx="7">
                  <c:v>0.57215590101768721</c:v>
                </c:pt>
                <c:pt idx="8">
                  <c:v>0.82988855416363949</c:v>
                </c:pt>
                <c:pt idx="9">
                  <c:v>1.0871388573760292</c:v>
                </c:pt>
                <c:pt idx="10">
                  <c:v>1.3255185857712839</c:v>
                </c:pt>
                <c:pt idx="11">
                  <c:v>1.5272948453496755</c:v>
                </c:pt>
                <c:pt idx="12">
                  <c:v>1.6769050873114024</c:v>
                </c:pt>
                <c:pt idx="13">
                  <c:v>1.7705990032312615</c:v>
                </c:pt>
                <c:pt idx="14">
                  <c:v>1.786604998840138</c:v>
                </c:pt>
                <c:pt idx="15">
                  <c:v>1.7069306752919897</c:v>
                </c:pt>
                <c:pt idx="16">
                  <c:v>1.5147836498017075</c:v>
                </c:pt>
                <c:pt idx="17">
                  <c:v>1.1991790468240122</c:v>
                </c:pt>
                <c:pt idx="18">
                  <c:v>1.3267124603197868</c:v>
                </c:pt>
                <c:pt idx="19">
                  <c:v>1.4746944413373089</c:v>
                </c:pt>
                <c:pt idx="20">
                  <c:v>1.6394705026181406</c:v>
                </c:pt>
                <c:pt idx="21">
                  <c:v>1.8189770967466754</c:v>
                </c:pt>
                <c:pt idx="22">
                  <c:v>2.0121939759711127</c:v>
                </c:pt>
                <c:pt idx="23">
                  <c:v>2.0226508771972003</c:v>
                </c:pt>
                <c:pt idx="24">
                  <c:v>1.9976674513346941</c:v>
                </c:pt>
                <c:pt idx="25">
                  <c:v>1.9366703148735691</c:v>
                </c:pt>
                <c:pt idx="26">
                  <c:v>1.8389327190943248</c:v>
                </c:pt>
                <c:pt idx="27">
                  <c:v>1.7039034622041112</c:v>
                </c:pt>
                <c:pt idx="28">
                  <c:v>1.8196237251636469</c:v>
                </c:pt>
                <c:pt idx="29">
                  <c:v>1.944036968716093</c:v>
                </c:pt>
                <c:pt idx="30">
                  <c:v>2.077745193044009</c:v>
                </c:pt>
                <c:pt idx="31">
                  <c:v>2.222140949475893</c:v>
                </c:pt>
                <c:pt idx="32">
                  <c:v>2.3789780670121878</c:v>
                </c:pt>
                <c:pt idx="33">
                  <c:v>2.2880777512417247</c:v>
                </c:pt>
                <c:pt idx="34">
                  <c:v>2.1675757039324761</c:v>
                </c:pt>
                <c:pt idx="35">
                  <c:v>2.0158324491154409</c:v>
                </c:pt>
                <c:pt idx="36">
                  <c:v>1.830440412510149</c:v>
                </c:pt>
                <c:pt idx="37">
                  <c:v>1.6086922254806566</c:v>
                </c:pt>
                <c:pt idx="38">
                  <c:v>1.7101536843837182</c:v>
                </c:pt>
                <c:pt idx="39">
                  <c:v>1.8216314134447527</c:v>
                </c:pt>
                <c:pt idx="40">
                  <c:v>1.9430814224268924</c:v>
                </c:pt>
                <c:pt idx="41">
                  <c:v>2.074168892228236</c:v>
                </c:pt>
                <c:pt idx="42">
                  <c:v>2.2137891550855548</c:v>
                </c:pt>
                <c:pt idx="43">
                  <c:v>2.3517319053651269</c:v>
                </c:pt>
                <c:pt idx="44">
                  <c:v>2.4930226032095173</c:v>
                </c:pt>
                <c:pt idx="45">
                  <c:v>2.630069888829849</c:v>
                </c:pt>
                <c:pt idx="46">
                  <c:v>2.7459940025041782</c:v>
                </c:pt>
                <c:pt idx="47">
                  <c:v>2.822061143509329</c:v>
                </c:pt>
                <c:pt idx="48">
                  <c:v>2.8592054800540767</c:v>
                </c:pt>
                <c:pt idx="49">
                  <c:v>2.848249035190328</c:v>
                </c:pt>
                <c:pt idx="50">
                  <c:v>2.7977995119441834</c:v>
                </c:pt>
                <c:pt idx="51">
                  <c:v>2.719380147265666</c:v>
                </c:pt>
                <c:pt idx="52">
                  <c:v>2.6240029265388847</c:v>
                </c:pt>
                <c:pt idx="53">
                  <c:v>3.233100581497236</c:v>
                </c:pt>
                <c:pt idx="54">
                  <c:v>3.7834919811997558</c:v>
                </c:pt>
                <c:pt idx="55">
                  <c:v>4.2861133473482242</c:v>
                </c:pt>
                <c:pt idx="56">
                  <c:v>4.7543771583697145</c:v>
                </c:pt>
                <c:pt idx="57">
                  <c:v>5.2013084596142756</c:v>
                </c:pt>
                <c:pt idx="58">
                  <c:v>5.0391775152735692</c:v>
                </c:pt>
                <c:pt idx="59">
                  <c:v>4.8836762352649101</c:v>
                </c:pt>
                <c:pt idx="60">
                  <c:v>4.7275242188275293</c:v>
                </c:pt>
                <c:pt idx="61">
                  <c:v>4.5639505692528228</c:v>
                </c:pt>
                <c:pt idx="62">
                  <c:v>4.3872930327151538</c:v>
                </c:pt>
                <c:pt idx="63">
                  <c:v>4.4943094079134509</c:v>
                </c:pt>
                <c:pt idx="64">
                  <c:v>4.5547936924335062</c:v>
                </c:pt>
                <c:pt idx="65">
                  <c:v>4.5628279176213278</c:v>
                </c:pt>
                <c:pt idx="66">
                  <c:v>4.5140574374586926</c:v>
                </c:pt>
                <c:pt idx="67">
                  <c:v>3.6324888703194795</c:v>
                </c:pt>
                <c:pt idx="68">
                  <c:v>2.7713694759879712</c:v>
                </c:pt>
                <c:pt idx="69">
                  <c:v>2.1137635808502511</c:v>
                </c:pt>
                <c:pt idx="70">
                  <c:v>1.6112619104747459</c:v>
                </c:pt>
                <c:pt idx="71">
                  <c:v>1.2271989999790132</c:v>
                </c:pt>
                <c:pt idx="72">
                  <c:v>0.9337475454105485</c:v>
                </c:pt>
                <c:pt idx="73">
                  <c:v>0.70969226643723027</c:v>
                </c:pt>
                <c:pt idx="74">
                  <c:v>0.53879470428612519</c:v>
                </c:pt>
                <c:pt idx="75">
                  <c:v>0.40859519800845112</c:v>
                </c:pt>
                <c:pt idx="76">
                  <c:v>0.30952416390177234</c:v>
                </c:pt>
                <c:pt idx="77">
                  <c:v>0.23423273618358403</c:v>
                </c:pt>
                <c:pt idx="78">
                  <c:v>0.17708232237404378</c:v>
                </c:pt>
                <c:pt idx="79">
                  <c:v>0.13375215105150773</c:v>
                </c:pt>
                <c:pt idx="80">
                  <c:v>0.10093622132121401</c:v>
                </c:pt>
                <c:pt idx="81">
                  <c:v>7.6108921871910026E-2</c:v>
                </c:pt>
                <c:pt idx="82">
                  <c:v>5.7343800972597773E-2</c:v>
                </c:pt>
                <c:pt idx="83">
                  <c:v>4.3173611567508548E-2</c:v>
                </c:pt>
                <c:pt idx="84">
                  <c:v>6.5915469418821607E-2</c:v>
                </c:pt>
                <c:pt idx="85">
                  <c:v>7.1791997538109512E-2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21-498E-BCBB-FA7A430470F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Sheet1!$R$127:$CY$127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3.0073616678144462E-3</c:v>
                </c:pt>
                <c:pt idx="3">
                  <c:v>2.5834143119144143E-2</c:v>
                </c:pt>
                <c:pt idx="4">
                  <c:v>9.4616932469546708E-2</c:v>
                </c:pt>
                <c:pt idx="5">
                  <c:v>0.23638049458349208</c:v>
                </c:pt>
                <c:pt idx="6">
                  <c:v>0.47374347892418667</c:v>
                </c:pt>
                <c:pt idx="7">
                  <c:v>0.82314619181664728</c:v>
                </c:pt>
                <c:pt idx="8">
                  <c:v>1.2585778597705763</c:v>
                </c:pt>
                <c:pt idx="9">
                  <c:v>1.7763398511613748</c:v>
                </c:pt>
                <c:pt idx="10">
                  <c:v>2.3692856040806491</c:v>
                </c:pt>
                <c:pt idx="11">
                  <c:v>3.0351785028359144</c:v>
                </c:pt>
                <c:pt idx="12">
                  <c:v>3.7821861252720077</c:v>
                </c:pt>
                <c:pt idx="13">
                  <c:v>4.1070876395462568</c:v>
                </c:pt>
                <c:pt idx="14">
                  <c:v>4.2023256053136659</c:v>
                </c:pt>
                <c:pt idx="15">
                  <c:v>4.0308434415747492</c:v>
                </c:pt>
                <c:pt idx="16">
                  <c:v>3.5459493889828519</c:v>
                </c:pt>
                <c:pt idx="17">
                  <c:v>2.7165290947930658</c:v>
                </c:pt>
                <c:pt idx="18">
                  <c:v>3.0096829769089712</c:v>
                </c:pt>
                <c:pt idx="19">
                  <c:v>3.3624679296584006</c:v>
                </c:pt>
                <c:pt idx="20">
                  <c:v>3.764925539230858</c:v>
                </c:pt>
                <c:pt idx="21">
                  <c:v>4.2115317654963764</c:v>
                </c:pt>
                <c:pt idx="22">
                  <c:v>4.6995660105278025</c:v>
                </c:pt>
                <c:pt idx="23">
                  <c:v>4.646002233963558</c:v>
                </c:pt>
                <c:pt idx="24">
                  <c:v>4.4704276224559951</c:v>
                </c:pt>
                <c:pt idx="25">
                  <c:v>4.1731641981143914</c:v>
                </c:pt>
                <c:pt idx="26">
                  <c:v>3.7543165916585601</c:v>
                </c:pt>
                <c:pt idx="27">
                  <c:v>3.2155228298498888</c:v>
                </c:pt>
                <c:pt idx="28">
                  <c:v>3.4196165893261541</c:v>
                </c:pt>
                <c:pt idx="29">
                  <c:v>3.6407513971821355</c:v>
                </c:pt>
                <c:pt idx="30">
                  <c:v>3.8784230511492246</c:v>
                </c:pt>
                <c:pt idx="31">
                  <c:v>4.1343108573346035</c:v>
                </c:pt>
                <c:pt idx="32">
                  <c:v>4.4110744109577595</c:v>
                </c:pt>
                <c:pt idx="33">
                  <c:v>4.1457130861656175</c:v>
                </c:pt>
                <c:pt idx="34">
                  <c:v>3.8129223973235717</c:v>
                </c:pt>
                <c:pt idx="35">
                  <c:v>3.4108866527355484</c:v>
                </c:pt>
                <c:pt idx="36">
                  <c:v>2.9364768373938208</c:v>
                </c:pt>
                <c:pt idx="37">
                  <c:v>2.3864325237919393</c:v>
                </c:pt>
                <c:pt idx="38">
                  <c:v>2.5175547851785725</c:v>
                </c:pt>
                <c:pt idx="39">
                  <c:v>2.661073849892885</c:v>
                </c:pt>
                <c:pt idx="40">
                  <c:v>2.816331199234861</c:v>
                </c:pt>
                <c:pt idx="41">
                  <c:v>2.982403940502437</c:v>
                </c:pt>
                <c:pt idx="42">
                  <c:v>3.1572949768462748</c:v>
                </c:pt>
                <c:pt idx="43">
                  <c:v>3.2484120762910451</c:v>
                </c:pt>
                <c:pt idx="44">
                  <c:v>3.3305955212244913</c:v>
                </c:pt>
                <c:pt idx="45">
                  <c:v>3.3938707241726154</c:v>
                </c:pt>
                <c:pt idx="46">
                  <c:v>3.4183515220787806</c:v>
                </c:pt>
                <c:pt idx="47">
                  <c:v>3.3849616427966072</c:v>
                </c:pt>
                <c:pt idx="48">
                  <c:v>3.3932470498856979</c:v>
                </c:pt>
                <c:pt idx="49">
                  <c:v>3.3425666848241038</c:v>
                </c:pt>
                <c:pt idx="50">
                  <c:v>3.2438773856479597</c:v>
                </c:pt>
                <c:pt idx="51">
                  <c:v>3.1117235572682351</c:v>
                </c:pt>
                <c:pt idx="52">
                  <c:v>2.9601264117233725</c:v>
                </c:pt>
                <c:pt idx="53">
                  <c:v>3.6057935484080605</c:v>
                </c:pt>
                <c:pt idx="54">
                  <c:v>4.1603025219043896</c:v>
                </c:pt>
                <c:pt idx="55">
                  <c:v>4.6373719328101028</c:v>
                </c:pt>
                <c:pt idx="56">
                  <c:v>5.0531280780361145</c:v>
                </c:pt>
                <c:pt idx="57">
                  <c:v>5.4227540221897748</c:v>
                </c:pt>
                <c:pt idx="58">
                  <c:v>5.1508589455775144</c:v>
                </c:pt>
                <c:pt idx="59">
                  <c:v>4.9051676494409344</c:v>
                </c:pt>
                <c:pt idx="60">
                  <c:v>4.6680805903550731</c:v>
                </c:pt>
                <c:pt idx="61">
                  <c:v>4.4333384624457839</c:v>
                </c:pt>
                <c:pt idx="62">
                  <c:v>4.1960405283587017</c:v>
                </c:pt>
                <c:pt idx="63">
                  <c:v>4.0034911655607681</c:v>
                </c:pt>
                <c:pt idx="64">
                  <c:v>3.7953763775844505</c:v>
                </c:pt>
                <c:pt idx="65">
                  <c:v>3.5698420580647081</c:v>
                </c:pt>
                <c:pt idx="66">
                  <c:v>3.3266618027080512</c:v>
                </c:pt>
                <c:pt idx="67">
                  <c:v>2.5273400447021435</c:v>
                </c:pt>
                <c:pt idx="68">
                  <c:v>1.8973081545878705</c:v>
                </c:pt>
                <c:pt idx="69">
                  <c:v>1.4244506009776283</c:v>
                </c:pt>
                <c:pt idx="70">
                  <c:v>1.0693999291472946</c:v>
                </c:pt>
                <c:pt idx="71">
                  <c:v>0.80273756980543876</c:v>
                </c:pt>
                <c:pt idx="72">
                  <c:v>0.60244156122099668</c:v>
                </c:pt>
                <c:pt idx="73">
                  <c:v>0.45200205443150687</c:v>
                </c:pt>
                <c:pt idx="74">
                  <c:v>0.3390267159993921</c:v>
                </c:pt>
                <c:pt idx="75">
                  <c:v>0.25420576388990135</c:v>
                </c:pt>
                <c:pt idx="76">
                  <c:v>0.19054137882337976</c:v>
                </c:pt>
                <c:pt idx="77">
                  <c:v>0.14277213119117982</c:v>
                </c:pt>
                <c:pt idx="78">
                  <c:v>0.1069419062823684</c:v>
                </c:pt>
                <c:pt idx="79">
                  <c:v>8.0076379852117366E-2</c:v>
                </c:pt>
                <c:pt idx="80">
                  <c:v>5.9939856475507515E-2</c:v>
                </c:pt>
                <c:pt idx="81">
                  <c:v>4.4852339499483321E-2</c:v>
                </c:pt>
                <c:pt idx="82">
                  <c:v>3.3551843872974489E-2</c:v>
                </c:pt>
                <c:pt idx="83">
                  <c:v>2.5090742898175509E-2</c:v>
                </c:pt>
                <c:pt idx="84">
                  <c:v>5.2786080220784334E-2</c:v>
                </c:pt>
                <c:pt idx="85">
                  <c:v>6.12086593379184E-2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21-498E-BCBB-FA7A430470F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Sheet1!$R$128:$CY$128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1.2352599480551854E-3</c:v>
                </c:pt>
                <c:pt idx="3">
                  <c:v>1.0632526405222786E-2</c:v>
                </c:pt>
                <c:pt idx="4">
                  <c:v>3.9063032655513939E-2</c:v>
                </c:pt>
                <c:pt idx="5">
                  <c:v>9.7970135023167815E-2</c:v>
                </c:pt>
                <c:pt idx="6">
                  <c:v>0.19719531289557807</c:v>
                </c:pt>
                <c:pt idx="7">
                  <c:v>0.34416620807218057</c:v>
                </c:pt>
                <c:pt idx="8">
                  <c:v>0.54356598163960002</c:v>
                </c:pt>
                <c:pt idx="9">
                  <c:v>0.79886384537305422</c:v>
                </c:pt>
                <c:pt idx="10">
                  <c:v>1.1134632152131592</c:v>
                </c:pt>
                <c:pt idx="11">
                  <c:v>1.4946656144617245</c:v>
                </c:pt>
                <c:pt idx="12">
                  <c:v>1.9578217019435724</c:v>
                </c:pt>
                <c:pt idx="13">
                  <c:v>2.1714796098801599</c:v>
                </c:pt>
                <c:pt idx="14">
                  <c:v>2.2589150710096653</c:v>
                </c:pt>
                <c:pt idx="15">
                  <c:v>2.1985603290559621</c:v>
                </c:pt>
                <c:pt idx="16">
                  <c:v>1.9597604135571678</c:v>
                </c:pt>
                <c:pt idx="17">
                  <c:v>1.5201391305926606</c:v>
                </c:pt>
                <c:pt idx="18">
                  <c:v>1.6964873077040157</c:v>
                </c:pt>
                <c:pt idx="19">
                  <c:v>1.9111667234053991</c:v>
                </c:pt>
                <c:pt idx="20">
                  <c:v>2.1585906155435217</c:v>
                </c:pt>
                <c:pt idx="21">
                  <c:v>2.4358891851602515</c:v>
                </c:pt>
                <c:pt idx="22">
                  <c:v>2.7418273986631894</c:v>
                </c:pt>
                <c:pt idx="23">
                  <c:v>2.7355196923624625</c:v>
                </c:pt>
                <c:pt idx="24">
                  <c:v>2.6539524946868496</c:v>
                </c:pt>
                <c:pt idx="25">
                  <c:v>2.4967021791414026</c:v>
                </c:pt>
                <c:pt idx="26">
                  <c:v>2.263143820584895</c:v>
                </c:pt>
                <c:pt idx="27">
                  <c:v>1.9535977941531186</c:v>
                </c:pt>
                <c:pt idx="28">
                  <c:v>2.0877692635543434</c:v>
                </c:pt>
                <c:pt idx="29">
                  <c:v>2.2352292517812056</c:v>
                </c:pt>
                <c:pt idx="30">
                  <c:v>2.395939991341697</c:v>
                </c:pt>
                <c:pt idx="31">
                  <c:v>2.5713326055858228</c:v>
                </c:pt>
                <c:pt idx="32">
                  <c:v>2.7634804495066825</c:v>
                </c:pt>
                <c:pt idx="33">
                  <c:v>2.622360195259267</c:v>
                </c:pt>
                <c:pt idx="34">
                  <c:v>2.436020557691891</c:v>
                </c:pt>
                <c:pt idx="35">
                  <c:v>2.2025233798810691</c:v>
                </c:pt>
                <c:pt idx="36">
                  <c:v>1.9189927634917208</c:v>
                </c:pt>
                <c:pt idx="37">
                  <c:v>1.5824635533577003</c:v>
                </c:pt>
                <c:pt idx="38">
                  <c:v>1.6800391987009244</c:v>
                </c:pt>
                <c:pt idx="39">
                  <c:v>1.7879768230426807</c:v>
                </c:pt>
                <c:pt idx="40">
                  <c:v>1.9059909890034019</c:v>
                </c:pt>
                <c:pt idx="41">
                  <c:v>2.0337057707590169</c:v>
                </c:pt>
                <c:pt idx="42">
                  <c:v>2.1701036485802652</c:v>
                </c:pt>
                <c:pt idx="43">
                  <c:v>2.2623633752939534</c:v>
                </c:pt>
                <c:pt idx="44">
                  <c:v>2.3523037765686103</c:v>
                </c:pt>
                <c:pt idx="45">
                  <c:v>2.4326622080802576</c:v>
                </c:pt>
                <c:pt idx="46">
                  <c:v>2.4883395970171915</c:v>
                </c:pt>
                <c:pt idx="47">
                  <c:v>2.5039987231999445</c:v>
                </c:pt>
                <c:pt idx="48">
                  <c:v>2.536801876358671</c:v>
                </c:pt>
                <c:pt idx="49">
                  <c:v>2.5269055763871879</c:v>
                </c:pt>
                <c:pt idx="50">
                  <c:v>2.4814019988078537</c:v>
                </c:pt>
                <c:pt idx="51">
                  <c:v>2.4101030992897106</c:v>
                </c:pt>
                <c:pt idx="52">
                  <c:v>2.3226250595328946</c:v>
                </c:pt>
                <c:pt idx="53">
                  <c:v>2.8421960857083937</c:v>
                </c:pt>
                <c:pt idx="54">
                  <c:v>3.3069056656964819</c:v>
                </c:pt>
                <c:pt idx="55">
                  <c:v>3.7256593059975223</c:v>
                </c:pt>
                <c:pt idx="56">
                  <c:v>4.1097430732449372</c:v>
                </c:pt>
                <c:pt idx="57">
                  <c:v>4.4703126862064329</c:v>
                </c:pt>
                <c:pt idx="58">
                  <c:v>4.3158348042266876</c:v>
                </c:pt>
                <c:pt idx="59">
                  <c:v>4.1732823117362043</c:v>
                </c:pt>
                <c:pt idx="60">
                  <c:v>4.0322148844903563</c:v>
                </c:pt>
                <c:pt idx="61">
                  <c:v>3.8871659076900982</c:v>
                </c:pt>
                <c:pt idx="62">
                  <c:v>3.7335060722001394</c:v>
                </c:pt>
                <c:pt idx="63">
                  <c:v>3.7176502065894974</c:v>
                </c:pt>
                <c:pt idx="64">
                  <c:v>3.6728035537162187</c:v>
                </c:pt>
                <c:pt idx="65">
                  <c:v>3.5952008697684428</c:v>
                </c:pt>
                <c:pt idx="66">
                  <c:v>3.4824524908951959</c:v>
                </c:pt>
                <c:pt idx="67">
                  <c:v>2.74673703890377</c:v>
                </c:pt>
                <c:pt idx="68">
                  <c:v>2.0916162855187648</c:v>
                </c:pt>
                <c:pt idx="69">
                  <c:v>1.5922338415159945</c:v>
                </c:pt>
                <c:pt idx="70">
                  <c:v>1.2115349977045788</c:v>
                </c:pt>
                <c:pt idx="71">
                  <c:v>0.92133558358206891</c:v>
                </c:pt>
                <c:pt idx="72">
                  <c:v>0.70018866302047844</c:v>
                </c:pt>
                <c:pt idx="73">
                  <c:v>0.53174729873620885</c:v>
                </c:pt>
                <c:pt idx="74">
                  <c:v>0.40353258934621133</c:v>
                </c:pt>
                <c:pt idx="75">
                  <c:v>0.30600904181263294</c:v>
                </c:pt>
                <c:pt idx="76">
                  <c:v>0.23188759542465109</c:v>
                </c:pt>
                <c:pt idx="77">
                  <c:v>0.17559712620168397</c:v>
                </c:pt>
                <c:pt idx="78">
                  <c:v>0.13288164395464508</c:v>
                </c:pt>
                <c:pt idx="79">
                  <c:v>0.10049218645418516</c:v>
                </c:pt>
                <c:pt idx="80">
                  <c:v>7.5950660729106542E-2</c:v>
                </c:pt>
                <c:pt idx="81">
                  <c:v>5.7368674899347688E-2</c:v>
                </c:pt>
                <c:pt idx="82">
                  <c:v>4.3308554077906569E-2</c:v>
                </c:pt>
                <c:pt idx="83">
                  <c:v>3.2676775217163008E-2</c:v>
                </c:pt>
                <c:pt idx="84">
                  <c:v>5.5987855197506438E-2</c:v>
                </c:pt>
                <c:pt idx="85">
                  <c:v>6.2857469261957136E-2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221-498E-BCBB-FA7A430470F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Sheet1!$R$129:$CY$129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2.4249225082901625E-3</c:v>
                </c:pt>
                <c:pt idx="3">
                  <c:v>2.0769150441046897E-2</c:v>
                </c:pt>
                <c:pt idx="4">
                  <c:v>7.5607923908431435E-2</c:v>
                </c:pt>
                <c:pt idx="5">
                  <c:v>0.18782597508808166</c:v>
                </c:pt>
                <c:pt idx="6">
                  <c:v>0.37447854414223386</c:v>
                </c:pt>
                <c:pt idx="7">
                  <c:v>0.64751137219062904</c:v>
                </c:pt>
                <c:pt idx="8">
                  <c:v>0.9317969523162396</c:v>
                </c:pt>
                <c:pt idx="9">
                  <c:v>1.2109788625319537</c:v>
                </c:pt>
                <c:pt idx="10">
                  <c:v>1.4634773384870736</c:v>
                </c:pt>
                <c:pt idx="11">
                  <c:v>1.6691304978497046</c:v>
                </c:pt>
                <c:pt idx="12">
                  <c:v>1.8108322786296467</c:v>
                </c:pt>
                <c:pt idx="13">
                  <c:v>1.9370803196112578</c:v>
                </c:pt>
                <c:pt idx="14">
                  <c:v>1.999023464484269</c:v>
                </c:pt>
                <c:pt idx="15">
                  <c:v>1.9767449497498799</c:v>
                </c:pt>
                <c:pt idx="16">
                  <c:v>1.8496617936452753</c:v>
                </c:pt>
                <c:pt idx="17">
                  <c:v>1.6006961289835775</c:v>
                </c:pt>
                <c:pt idx="18">
                  <c:v>1.7937734362022513</c:v>
                </c:pt>
                <c:pt idx="19">
                  <c:v>2.017350999435187</c:v>
                </c:pt>
                <c:pt idx="20">
                  <c:v>2.2672292246879033</c:v>
                </c:pt>
                <c:pt idx="21">
                  <c:v>2.5410767128268081</c:v>
                </c:pt>
                <c:pt idx="22">
                  <c:v>2.8377890923710232</c:v>
                </c:pt>
                <c:pt idx="23">
                  <c:v>2.843494636783344</c:v>
                </c:pt>
                <c:pt idx="24">
                  <c:v>2.7863453857048945</c:v>
                </c:pt>
                <c:pt idx="25">
                  <c:v>2.6655649528031389</c:v>
                </c:pt>
                <c:pt idx="26">
                  <c:v>2.4801407554895762</c:v>
                </c:pt>
                <c:pt idx="27">
                  <c:v>2.2295373259298228</c:v>
                </c:pt>
                <c:pt idx="28">
                  <c:v>2.3847533076565832</c:v>
                </c:pt>
                <c:pt idx="29">
                  <c:v>2.5523643059214445</c:v>
                </c:pt>
                <c:pt idx="30">
                  <c:v>2.7328806087517852</c:v>
                </c:pt>
                <c:pt idx="31">
                  <c:v>2.9280818560274517</c:v>
                </c:pt>
                <c:pt idx="32">
                  <c:v>3.140439386206098</c:v>
                </c:pt>
                <c:pt idx="33">
                  <c:v>2.9952685252117899</c:v>
                </c:pt>
                <c:pt idx="34">
                  <c:v>2.8049249257945177</c:v>
                </c:pt>
                <c:pt idx="35">
                  <c:v>2.5670688274353544</c:v>
                </c:pt>
                <c:pt idx="36">
                  <c:v>2.2782766720688432</c:v>
                </c:pt>
                <c:pt idx="37">
                  <c:v>1.9348429877447437</c:v>
                </c:pt>
                <c:pt idx="38">
                  <c:v>2.056476874930921</c:v>
                </c:pt>
                <c:pt idx="39">
                  <c:v>2.1899622274183543</c:v>
                </c:pt>
                <c:pt idx="40">
                  <c:v>2.3349939877752277</c:v>
                </c:pt>
                <c:pt idx="41">
                  <c:v>2.4909771071555031</c:v>
                </c:pt>
                <c:pt idx="42">
                  <c:v>2.6564087430826455</c:v>
                </c:pt>
                <c:pt idx="43">
                  <c:v>2.7900211160094779</c:v>
                </c:pt>
                <c:pt idx="44">
                  <c:v>2.9225267709873619</c:v>
                </c:pt>
                <c:pt idx="45">
                  <c:v>3.0451024820398547</c:v>
                </c:pt>
                <c:pt idx="46">
                  <c:v>3.139200945794288</c:v>
                </c:pt>
                <c:pt idx="47">
                  <c:v>3.1847094052999516</c:v>
                </c:pt>
                <c:pt idx="48">
                  <c:v>3.2205234237022236</c:v>
                </c:pt>
                <c:pt idx="49">
                  <c:v>3.2019504508761174</c:v>
                </c:pt>
                <c:pt idx="50">
                  <c:v>3.138640848361065</c:v>
                </c:pt>
                <c:pt idx="51">
                  <c:v>3.0436245570754266</c:v>
                </c:pt>
                <c:pt idx="52">
                  <c:v>2.929490484859234</c:v>
                </c:pt>
                <c:pt idx="53">
                  <c:v>3.6217195317021869</c:v>
                </c:pt>
                <c:pt idx="54">
                  <c:v>4.2412352951975025</c:v>
                </c:pt>
                <c:pt idx="55">
                  <c:v>4.799820495007304</c:v>
                </c:pt>
                <c:pt idx="56">
                  <c:v>5.3119379655852041</c:v>
                </c:pt>
                <c:pt idx="57">
                  <c:v>5.7913871369075656</c:v>
                </c:pt>
                <c:pt idx="58">
                  <c:v>5.5873031163732829</c:v>
                </c:pt>
                <c:pt idx="59">
                  <c:v>5.389380621248467</c:v>
                </c:pt>
                <c:pt idx="60">
                  <c:v>5.1891599084766487</c:v>
                </c:pt>
                <c:pt idx="61">
                  <c:v>4.9791510981724727</c:v>
                </c:pt>
                <c:pt idx="62">
                  <c:v>4.7533585599439281</c:v>
                </c:pt>
                <c:pt idx="63">
                  <c:v>4.7302590424302551</c:v>
                </c:pt>
                <c:pt idx="64">
                  <c:v>4.6593975976189697</c:v>
                </c:pt>
                <c:pt idx="65">
                  <c:v>4.5357207835977746</c:v>
                </c:pt>
                <c:pt idx="66">
                  <c:v>4.356333481490962</c:v>
                </c:pt>
                <c:pt idx="67">
                  <c:v>3.4072045568813785</c:v>
                </c:pt>
                <c:pt idx="68">
                  <c:v>2.5612661856993038</c:v>
                </c:pt>
                <c:pt idx="69">
                  <c:v>1.9254435690195459</c:v>
                </c:pt>
                <c:pt idx="70">
                  <c:v>1.4471515026244413</c:v>
                </c:pt>
                <c:pt idx="71">
                  <c:v>1.0871928192406746</c:v>
                </c:pt>
                <c:pt idx="72">
                  <c:v>0.81627823322511261</c:v>
                </c:pt>
                <c:pt idx="73">
                  <c:v>0.61244287706748113</c:v>
                </c:pt>
                <c:pt idx="74">
                  <c:v>0.45916298153096935</c:v>
                </c:pt>
                <c:pt idx="75">
                  <c:v>0.34398181736568456</c:v>
                </c:pt>
                <c:pt idx="76">
                  <c:v>0.25749855538752925</c:v>
                </c:pt>
                <c:pt idx="77">
                  <c:v>0.19261675902939518</c:v>
                </c:pt>
                <c:pt idx="78">
                  <c:v>0.14398118766125825</c:v>
                </c:pt>
                <c:pt idx="79">
                  <c:v>0.10755328181703755</c:v>
                </c:pt>
                <c:pt idx="80">
                  <c:v>8.029008928540067E-2</c:v>
                </c:pt>
                <c:pt idx="81">
                  <c:v>5.9901040963947536E-2</c:v>
                </c:pt>
                <c:pt idx="82">
                  <c:v>4.4663637819928013E-2</c:v>
                </c:pt>
                <c:pt idx="83">
                  <c:v>3.3283841982978062E-2</c:v>
                </c:pt>
                <c:pt idx="84">
                  <c:v>5.6812365208443301E-2</c:v>
                </c:pt>
                <c:pt idx="85">
                  <c:v>6.308120148906203E-2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221-498E-BCBB-FA7A430470F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Sheet1!$R$130:$CY$130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1.8038522624771334E-3</c:v>
                </c:pt>
                <c:pt idx="3">
                  <c:v>1.5534717976252371E-2</c:v>
                </c:pt>
                <c:pt idx="4">
                  <c:v>5.7066650252496957E-2</c:v>
                </c:pt>
                <c:pt idx="5">
                  <c:v>0.14305043458884184</c:v>
                </c:pt>
                <c:pt idx="6">
                  <c:v>0.2877457672329134</c:v>
                </c:pt>
                <c:pt idx="7">
                  <c:v>0.50189901555547711</c:v>
                </c:pt>
                <c:pt idx="8">
                  <c:v>0.72576798467658143</c:v>
                </c:pt>
                <c:pt idx="9">
                  <c:v>0.94716403050027831</c:v>
                </c:pt>
                <c:pt idx="10">
                  <c:v>1.1496978044494879</c:v>
                </c:pt>
                <c:pt idx="11">
                  <c:v>1.317697131078857</c:v>
                </c:pt>
                <c:pt idx="12">
                  <c:v>1.43754607824146</c:v>
                </c:pt>
                <c:pt idx="13">
                  <c:v>1.5174174342622813</c:v>
                </c:pt>
                <c:pt idx="14">
                  <c:v>1.5329749791859848</c:v>
                </c:pt>
                <c:pt idx="15">
                  <c:v>1.468772532842455</c:v>
                </c:pt>
                <c:pt idx="16">
                  <c:v>1.3102087612170572</c:v>
                </c:pt>
                <c:pt idx="17">
                  <c:v>1.0473104092197161</c:v>
                </c:pt>
                <c:pt idx="18">
                  <c:v>1.1606352274987557</c:v>
                </c:pt>
                <c:pt idx="19">
                  <c:v>1.2917476235950198</c:v>
                </c:pt>
                <c:pt idx="20">
                  <c:v>1.4375825350410711</c:v>
                </c:pt>
                <c:pt idx="21">
                  <c:v>1.5964026947038088</c:v>
                </c:pt>
                <c:pt idx="22">
                  <c:v>1.767347008772709</c:v>
                </c:pt>
                <c:pt idx="23">
                  <c:v>1.7699033543194895</c:v>
                </c:pt>
                <c:pt idx="24">
                  <c:v>1.7394297197219057</c:v>
                </c:pt>
                <c:pt idx="25">
                  <c:v>1.6754265765572298</c:v>
                </c:pt>
                <c:pt idx="26">
                  <c:v>1.5772797938994108</c:v>
                </c:pt>
                <c:pt idx="27">
                  <c:v>1.444554875046262</c:v>
                </c:pt>
                <c:pt idx="28">
                  <c:v>1.5421549696226642</c:v>
                </c:pt>
                <c:pt idx="29">
                  <c:v>1.6469519138413549</c:v>
                </c:pt>
                <c:pt idx="30">
                  <c:v>1.7594575035330511</c:v>
                </c:pt>
                <c:pt idx="31">
                  <c:v>1.8808799110736778</c:v>
                </c:pt>
                <c:pt idx="32">
                  <c:v>2.0127951844728393</c:v>
                </c:pt>
                <c:pt idx="33">
                  <c:v>1.9372153448939695</c:v>
                </c:pt>
                <c:pt idx="34">
                  <c:v>1.8374241648440903</c:v>
                </c:pt>
                <c:pt idx="35">
                  <c:v>1.7119095253081231</c:v>
                </c:pt>
                <c:pt idx="36">
                  <c:v>1.558490292704793</c:v>
                </c:pt>
                <c:pt idx="37">
                  <c:v>1.3747368615177658</c:v>
                </c:pt>
                <c:pt idx="38">
                  <c:v>1.4622575980739247</c:v>
                </c:pt>
                <c:pt idx="39">
                  <c:v>1.5582756553610149</c:v>
                </c:pt>
                <c:pt idx="40">
                  <c:v>1.6627775534911522</c:v>
                </c:pt>
                <c:pt idx="41">
                  <c:v>1.7754198080966654</c:v>
                </c:pt>
                <c:pt idx="42">
                  <c:v>1.8953096474401951</c:v>
                </c:pt>
                <c:pt idx="43">
                  <c:v>2.0147892516771608</c:v>
                </c:pt>
                <c:pt idx="44">
                  <c:v>2.1373770988741967</c:v>
                </c:pt>
                <c:pt idx="45">
                  <c:v>2.2565746647257745</c:v>
                </c:pt>
                <c:pt idx="46">
                  <c:v>2.3579861622748246</c:v>
                </c:pt>
                <c:pt idx="47">
                  <c:v>2.4255199354967858</c:v>
                </c:pt>
                <c:pt idx="48">
                  <c:v>2.4586377963780373</c:v>
                </c:pt>
                <c:pt idx="49">
                  <c:v>2.4506659470567285</c:v>
                </c:pt>
                <c:pt idx="50">
                  <c:v>2.4089781711593949</c:v>
                </c:pt>
                <c:pt idx="51">
                  <c:v>2.3434693273023184</c:v>
                </c:pt>
                <c:pt idx="52">
                  <c:v>2.2635260006117339</c:v>
                </c:pt>
                <c:pt idx="53">
                  <c:v>2.7852822296046718</c:v>
                </c:pt>
                <c:pt idx="54">
                  <c:v>3.2578875064161719</c:v>
                </c:pt>
                <c:pt idx="55">
                  <c:v>3.6885187807284097</c:v>
                </c:pt>
                <c:pt idx="56">
                  <c:v>4.0796718644255439</c:v>
                </c:pt>
                <c:pt idx="57">
                  <c:v>4.4364241601438712</c:v>
                </c:pt>
                <c:pt idx="58">
                  <c:v>4.2642048238635732</c:v>
                </c:pt>
                <c:pt idx="59">
                  <c:v>4.0926696224826511</c:v>
                </c:pt>
                <c:pt idx="60">
                  <c:v>3.9162159857873338</c:v>
                </c:pt>
                <c:pt idx="61">
                  <c:v>3.7300233387595911</c:v>
                </c:pt>
                <c:pt idx="62">
                  <c:v>3.5305580632390319</c:v>
                </c:pt>
                <c:pt idx="63">
                  <c:v>3.5442037700432989</c:v>
                </c:pt>
                <c:pt idx="64">
                  <c:v>3.5123971772175366</c:v>
                </c:pt>
                <c:pt idx="65">
                  <c:v>3.4319535084264823</c:v>
                </c:pt>
                <c:pt idx="66">
                  <c:v>3.3015053092865028</c:v>
                </c:pt>
                <c:pt idx="67">
                  <c:v>2.5837054592851931</c:v>
                </c:pt>
                <c:pt idx="68">
                  <c:v>1.9205939868953479</c:v>
                </c:pt>
                <c:pt idx="69">
                  <c:v>1.4275290363406112</c:v>
                </c:pt>
                <c:pt idx="70">
                  <c:v>1.0605452535379183</c:v>
                </c:pt>
                <c:pt idx="71">
                  <c:v>0.78728286211674647</c:v>
                </c:pt>
                <c:pt idx="72">
                  <c:v>0.58384436742025758</c:v>
                </c:pt>
                <c:pt idx="73">
                  <c:v>0.43249158431146906</c:v>
                </c:pt>
                <c:pt idx="74">
                  <c:v>0.32000296527895039</c:v>
                </c:pt>
                <c:pt idx="75">
                  <c:v>0.23649878224981491</c:v>
                </c:pt>
                <c:pt idx="76">
                  <c:v>0.17458941832834471</c:v>
                </c:pt>
                <c:pt idx="77">
                  <c:v>0.12874883191713643</c:v>
                </c:pt>
                <c:pt idx="78">
                  <c:v>9.4848428979512456E-2</c:v>
                </c:pt>
                <c:pt idx="79">
                  <c:v>6.9807811108456214E-2</c:v>
                </c:pt>
                <c:pt idx="80">
                  <c:v>5.1332175290152854E-2</c:v>
                </c:pt>
                <c:pt idx="81">
                  <c:v>3.7714672184428699E-2</c:v>
                </c:pt>
                <c:pt idx="82">
                  <c:v>2.7687741917485457E-2</c:v>
                </c:pt>
                <c:pt idx="83">
                  <c:v>2.0311453970615404E-2</c:v>
                </c:pt>
                <c:pt idx="84">
                  <c:v>3.0911044158073813E-2</c:v>
                </c:pt>
                <c:pt idx="85">
                  <c:v>3.3059472747970817E-2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221-498E-BCBB-FA7A430470F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Sheet1!$R$131:$CY$131</c:f>
              <c:numCache>
                <c:formatCode>0.00000</c:formatCode>
                <c:ptCount val="86"/>
                <c:pt idx="0">
                  <c:v>2.3025850929940459</c:v>
                </c:pt>
                <c:pt idx="1">
                  <c:v>2.3025850929940459</c:v>
                </c:pt>
                <c:pt idx="2">
                  <c:v>2.3025850929940459</c:v>
                </c:pt>
                <c:pt idx="3">
                  <c:v>2.3025850929940459</c:v>
                </c:pt>
                <c:pt idx="4">
                  <c:v>2.3025850929940459</c:v>
                </c:pt>
                <c:pt idx="5">
                  <c:v>2.3025850929940459</c:v>
                </c:pt>
                <c:pt idx="6">
                  <c:v>2.3025850929940459</c:v>
                </c:pt>
                <c:pt idx="7">
                  <c:v>2.3025850929940459</c:v>
                </c:pt>
                <c:pt idx="8">
                  <c:v>2.3025850929940459</c:v>
                </c:pt>
                <c:pt idx="9">
                  <c:v>2.3025850929940459</c:v>
                </c:pt>
                <c:pt idx="10">
                  <c:v>2.3025850929940459</c:v>
                </c:pt>
                <c:pt idx="11">
                  <c:v>2.3025850929940459</c:v>
                </c:pt>
                <c:pt idx="12">
                  <c:v>2.3025850929940459</c:v>
                </c:pt>
                <c:pt idx="13">
                  <c:v>2.3025850929940459</c:v>
                </c:pt>
                <c:pt idx="14">
                  <c:v>2.3025850929940459</c:v>
                </c:pt>
                <c:pt idx="15">
                  <c:v>2.3025850929940459</c:v>
                </c:pt>
                <c:pt idx="16">
                  <c:v>2.3025850929940459</c:v>
                </c:pt>
                <c:pt idx="17">
                  <c:v>2.3025850929940459</c:v>
                </c:pt>
                <c:pt idx="18">
                  <c:v>2.3025850929940459</c:v>
                </c:pt>
                <c:pt idx="19">
                  <c:v>2.3025850929940459</c:v>
                </c:pt>
                <c:pt idx="20">
                  <c:v>2.3025850929940459</c:v>
                </c:pt>
                <c:pt idx="21">
                  <c:v>2.3025850929940459</c:v>
                </c:pt>
                <c:pt idx="22">
                  <c:v>2.3025850929940459</c:v>
                </c:pt>
                <c:pt idx="23">
                  <c:v>2.3025850929940459</c:v>
                </c:pt>
                <c:pt idx="24">
                  <c:v>2.3025850929940459</c:v>
                </c:pt>
                <c:pt idx="25">
                  <c:v>2.3025850929940459</c:v>
                </c:pt>
                <c:pt idx="26">
                  <c:v>2.3025850929940459</c:v>
                </c:pt>
                <c:pt idx="27">
                  <c:v>2.3025850929940459</c:v>
                </c:pt>
                <c:pt idx="28">
                  <c:v>2.3025850929940459</c:v>
                </c:pt>
                <c:pt idx="29">
                  <c:v>2.3025850929940459</c:v>
                </c:pt>
                <c:pt idx="30">
                  <c:v>2.3025850929940459</c:v>
                </c:pt>
                <c:pt idx="31">
                  <c:v>2.3025850929940459</c:v>
                </c:pt>
                <c:pt idx="32">
                  <c:v>2.3025850929940459</c:v>
                </c:pt>
                <c:pt idx="33">
                  <c:v>2.3025850929940459</c:v>
                </c:pt>
                <c:pt idx="34">
                  <c:v>2.3025850929940459</c:v>
                </c:pt>
                <c:pt idx="35">
                  <c:v>2.3025850929940459</c:v>
                </c:pt>
                <c:pt idx="36">
                  <c:v>2.3025850929940459</c:v>
                </c:pt>
                <c:pt idx="37">
                  <c:v>2.3025850929940459</c:v>
                </c:pt>
                <c:pt idx="38">
                  <c:v>2.3025850929940459</c:v>
                </c:pt>
                <c:pt idx="39">
                  <c:v>2.3025850929940459</c:v>
                </c:pt>
                <c:pt idx="40">
                  <c:v>2.3025850929940459</c:v>
                </c:pt>
                <c:pt idx="41">
                  <c:v>2.3025850929940459</c:v>
                </c:pt>
                <c:pt idx="42">
                  <c:v>2.3025850929940459</c:v>
                </c:pt>
                <c:pt idx="43">
                  <c:v>2.3025850929940459</c:v>
                </c:pt>
                <c:pt idx="44">
                  <c:v>2.3025850929940459</c:v>
                </c:pt>
                <c:pt idx="45">
                  <c:v>2.3025850929940459</c:v>
                </c:pt>
                <c:pt idx="46">
                  <c:v>2.3025850929940459</c:v>
                </c:pt>
                <c:pt idx="47">
                  <c:v>2.3025850929940459</c:v>
                </c:pt>
                <c:pt idx="48">
                  <c:v>2.3025850929940459</c:v>
                </c:pt>
                <c:pt idx="49">
                  <c:v>2.3025850929940459</c:v>
                </c:pt>
                <c:pt idx="50">
                  <c:v>2.3025850929940459</c:v>
                </c:pt>
                <c:pt idx="51">
                  <c:v>2.3025850929940459</c:v>
                </c:pt>
                <c:pt idx="52">
                  <c:v>2.3025850929940459</c:v>
                </c:pt>
                <c:pt idx="53">
                  <c:v>2.3025850929940459</c:v>
                </c:pt>
                <c:pt idx="54">
                  <c:v>2.3025850929940459</c:v>
                </c:pt>
                <c:pt idx="55">
                  <c:v>2.3025850929940459</c:v>
                </c:pt>
                <c:pt idx="56">
                  <c:v>2.3025850929940459</c:v>
                </c:pt>
                <c:pt idx="57">
                  <c:v>2.3025850929940459</c:v>
                </c:pt>
                <c:pt idx="58">
                  <c:v>2.3025850929940459</c:v>
                </c:pt>
                <c:pt idx="59">
                  <c:v>2.3025850929940459</c:v>
                </c:pt>
                <c:pt idx="60">
                  <c:v>2.3025850929940459</c:v>
                </c:pt>
                <c:pt idx="61">
                  <c:v>2.3025850929940459</c:v>
                </c:pt>
                <c:pt idx="62">
                  <c:v>2.3025850929940459</c:v>
                </c:pt>
                <c:pt idx="63">
                  <c:v>2.3025850929940459</c:v>
                </c:pt>
                <c:pt idx="64">
                  <c:v>2.3025850929940459</c:v>
                </c:pt>
                <c:pt idx="65">
                  <c:v>2.3025850929940459</c:v>
                </c:pt>
                <c:pt idx="66">
                  <c:v>2.3025850929940459</c:v>
                </c:pt>
                <c:pt idx="67">
                  <c:v>2.3025850929940459</c:v>
                </c:pt>
                <c:pt idx="68">
                  <c:v>2.3025850929940459</c:v>
                </c:pt>
                <c:pt idx="69">
                  <c:v>2.3025850929940459</c:v>
                </c:pt>
                <c:pt idx="70">
                  <c:v>2.3025850929940459</c:v>
                </c:pt>
                <c:pt idx="71">
                  <c:v>2.3025850929940459</c:v>
                </c:pt>
                <c:pt idx="72">
                  <c:v>2.3025850929940459</c:v>
                </c:pt>
                <c:pt idx="73">
                  <c:v>2.3025850929940459</c:v>
                </c:pt>
                <c:pt idx="74">
                  <c:v>2.3025850929940459</c:v>
                </c:pt>
                <c:pt idx="75">
                  <c:v>2.3025850929940459</c:v>
                </c:pt>
                <c:pt idx="76">
                  <c:v>2.3025850929940459</c:v>
                </c:pt>
                <c:pt idx="77">
                  <c:v>2.3025850929940459</c:v>
                </c:pt>
                <c:pt idx="78">
                  <c:v>2.3025850929940459</c:v>
                </c:pt>
                <c:pt idx="79">
                  <c:v>2.3025850929940459</c:v>
                </c:pt>
                <c:pt idx="80">
                  <c:v>2.3025850929940459</c:v>
                </c:pt>
                <c:pt idx="81">
                  <c:v>2.3025850929940459</c:v>
                </c:pt>
                <c:pt idx="82">
                  <c:v>2.3025850929940459</c:v>
                </c:pt>
                <c:pt idx="83">
                  <c:v>2.3025850929940459</c:v>
                </c:pt>
                <c:pt idx="84">
                  <c:v>2.3025850929940459</c:v>
                </c:pt>
                <c:pt idx="85">
                  <c:v>2.3025850929940459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221-498E-BCBB-FA7A4304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16512"/>
        <c:axId val="182017072"/>
      </c:lineChart>
      <c:catAx>
        <c:axId val="1820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7072"/>
        <c:crosses val="autoZero"/>
        <c:auto val="1"/>
        <c:lblAlgn val="ctr"/>
        <c:lblOffset val="100"/>
        <c:noMultiLvlLbl val="0"/>
      </c:catAx>
      <c:valAx>
        <c:axId val="1820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to Diagnosis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Visualization!$C$8</c:f>
              <c:strCache>
                <c:ptCount val="1"/>
                <c:pt idx="0">
                  <c:v>&lt;in-situ&gt;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Visualization!$D$8:$CE$8</c:f>
              <c:numCache>
                <c:formatCode>0.00000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5-439F-B6DF-F3D0923818DA}"/>
            </c:ext>
          </c:extLst>
        </c:ser>
        <c:ser>
          <c:idx val="1"/>
          <c:order val="1"/>
          <c:tx>
            <c:strRef>
              <c:f>Visualization!$C$9</c:f>
              <c:strCache>
                <c:ptCount val="1"/>
                <c:pt idx="0">
                  <c:v>&lt;local&gt;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Visualization!$D$9:$CE$9</c:f>
              <c:numCache>
                <c:formatCode>0.00000</c:formatCode>
                <c:ptCount val="80"/>
                <c:pt idx="0">
                  <c:v>6.8965517241377783E-2</c:v>
                </c:pt>
                <c:pt idx="1">
                  <c:v>6.8965517241377783E-2</c:v>
                </c:pt>
                <c:pt idx="2">
                  <c:v>6.8965517241377783E-2</c:v>
                </c:pt>
                <c:pt idx="3">
                  <c:v>6.8965517241377783E-2</c:v>
                </c:pt>
                <c:pt idx="4">
                  <c:v>6.8965517241377783E-2</c:v>
                </c:pt>
                <c:pt idx="5">
                  <c:v>6.8965517241377783E-2</c:v>
                </c:pt>
                <c:pt idx="6">
                  <c:v>6.8965517241377783E-2</c:v>
                </c:pt>
                <c:pt idx="7">
                  <c:v>6.8965517241377783E-2</c:v>
                </c:pt>
                <c:pt idx="8">
                  <c:v>6.8965517241377783E-2</c:v>
                </c:pt>
                <c:pt idx="9">
                  <c:v>6.8965517241377783E-2</c:v>
                </c:pt>
                <c:pt idx="10">
                  <c:v>6.8965517241377783E-2</c:v>
                </c:pt>
                <c:pt idx="11">
                  <c:v>6.8965517241377783E-2</c:v>
                </c:pt>
                <c:pt idx="12">
                  <c:v>6.8965517241377783E-2</c:v>
                </c:pt>
                <c:pt idx="13">
                  <c:v>6.8965517241377783E-2</c:v>
                </c:pt>
                <c:pt idx="14">
                  <c:v>6.8965517241377783E-2</c:v>
                </c:pt>
                <c:pt idx="15">
                  <c:v>6.8965517241377783E-2</c:v>
                </c:pt>
                <c:pt idx="16">
                  <c:v>6.8965517241377783E-2</c:v>
                </c:pt>
                <c:pt idx="17">
                  <c:v>6.8962665022982178E-2</c:v>
                </c:pt>
                <c:pt idx="18">
                  <c:v>6.8959812804586573E-2</c:v>
                </c:pt>
                <c:pt idx="19">
                  <c:v>6.8956960586190968E-2</c:v>
                </c:pt>
                <c:pt idx="20">
                  <c:v>6.8954108367795364E-2</c:v>
                </c:pt>
                <c:pt idx="21">
                  <c:v>6.8951256149399759E-2</c:v>
                </c:pt>
                <c:pt idx="22">
                  <c:v>6.8885899483504001E-2</c:v>
                </c:pt>
                <c:pt idx="23">
                  <c:v>6.8820542817608243E-2</c:v>
                </c:pt>
                <c:pt idx="24">
                  <c:v>6.8755186151712486E-2</c:v>
                </c:pt>
                <c:pt idx="25">
                  <c:v>6.8689829485816728E-2</c:v>
                </c:pt>
                <c:pt idx="26">
                  <c:v>6.8624472819920956E-2</c:v>
                </c:pt>
                <c:pt idx="27">
                  <c:v>5.8924231785886065E-2</c:v>
                </c:pt>
                <c:pt idx="28">
                  <c:v>4.9223990751851167E-2</c:v>
                </c:pt>
                <c:pt idx="29">
                  <c:v>3.9523749717816276E-2</c:v>
                </c:pt>
                <c:pt idx="30">
                  <c:v>2.9823508683781377E-2</c:v>
                </c:pt>
                <c:pt idx="31">
                  <c:v>2.0123267649746486E-2</c:v>
                </c:pt>
                <c:pt idx="32">
                  <c:v>2.0123267649746486E-2</c:v>
                </c:pt>
                <c:pt idx="33">
                  <c:v>2.0123267649746486E-2</c:v>
                </c:pt>
                <c:pt idx="34">
                  <c:v>2.0123267649746486E-2</c:v>
                </c:pt>
                <c:pt idx="35">
                  <c:v>2.0123267649746486E-2</c:v>
                </c:pt>
                <c:pt idx="36">
                  <c:v>2.0123267649746486E-2</c:v>
                </c:pt>
                <c:pt idx="37">
                  <c:v>1.7895017036937053E-2</c:v>
                </c:pt>
                <c:pt idx="38">
                  <c:v>1.5666766424127617E-2</c:v>
                </c:pt>
                <c:pt idx="39">
                  <c:v>1.3438515811318184E-2</c:v>
                </c:pt>
                <c:pt idx="40">
                  <c:v>1.1210265198508748E-2</c:v>
                </c:pt>
                <c:pt idx="41">
                  <c:v>8.9820145856993119E-3</c:v>
                </c:pt>
                <c:pt idx="42">
                  <c:v>8.9820145856993119E-3</c:v>
                </c:pt>
                <c:pt idx="43">
                  <c:v>8.9820145856993119E-3</c:v>
                </c:pt>
                <c:pt idx="44">
                  <c:v>8.9820145856993119E-3</c:v>
                </c:pt>
                <c:pt idx="45">
                  <c:v>8.9820145856993119E-3</c:v>
                </c:pt>
                <c:pt idx="46">
                  <c:v>8.9820145856993119E-3</c:v>
                </c:pt>
                <c:pt idx="47">
                  <c:v>7.9167638459937701E-3</c:v>
                </c:pt>
                <c:pt idx="48">
                  <c:v>6.8515131062882265E-3</c:v>
                </c:pt>
                <c:pt idx="49">
                  <c:v>5.7862623665826838E-3</c:v>
                </c:pt>
                <c:pt idx="50">
                  <c:v>4.7210116268771411E-3</c:v>
                </c:pt>
                <c:pt idx="51">
                  <c:v>3.6557608871715993E-3</c:v>
                </c:pt>
                <c:pt idx="52">
                  <c:v>3.6557608871715993E-3</c:v>
                </c:pt>
                <c:pt idx="53">
                  <c:v>3.6557608871715993E-3</c:v>
                </c:pt>
                <c:pt idx="54">
                  <c:v>3.6557608871715993E-3</c:v>
                </c:pt>
                <c:pt idx="55">
                  <c:v>3.6557608871715993E-3</c:v>
                </c:pt>
                <c:pt idx="56">
                  <c:v>3.6557608871715993E-3</c:v>
                </c:pt>
                <c:pt idx="57">
                  <c:v>3.5743933078257765E-3</c:v>
                </c:pt>
                <c:pt idx="58">
                  <c:v>3.4930257284799546E-3</c:v>
                </c:pt>
                <c:pt idx="59">
                  <c:v>3.4116581491341318E-3</c:v>
                </c:pt>
                <c:pt idx="60">
                  <c:v>3.3302905697883099E-3</c:v>
                </c:pt>
                <c:pt idx="61">
                  <c:v>3.2489229904424871E-3</c:v>
                </c:pt>
                <c:pt idx="62">
                  <c:v>3.2489229904424871E-3</c:v>
                </c:pt>
                <c:pt idx="63">
                  <c:v>3.2489229904424871E-3</c:v>
                </c:pt>
                <c:pt idx="64">
                  <c:v>3.2489229904424871E-3</c:v>
                </c:pt>
                <c:pt idx="65">
                  <c:v>3.2489229904424871E-3</c:v>
                </c:pt>
                <c:pt idx="66">
                  <c:v>3.2489229904424871E-3</c:v>
                </c:pt>
                <c:pt idx="67">
                  <c:v>4.1468336690078517E-3</c:v>
                </c:pt>
                <c:pt idx="68">
                  <c:v>5.044744347573217E-3</c:v>
                </c:pt>
                <c:pt idx="69">
                  <c:v>5.9426550261385824E-3</c:v>
                </c:pt>
                <c:pt idx="70">
                  <c:v>6.8405657047039478E-3</c:v>
                </c:pt>
                <c:pt idx="71">
                  <c:v>7.7384763832693132E-3</c:v>
                </c:pt>
                <c:pt idx="72">
                  <c:v>7.7384763832693132E-3</c:v>
                </c:pt>
                <c:pt idx="73">
                  <c:v>7.7384763832693132E-3</c:v>
                </c:pt>
                <c:pt idx="74">
                  <c:v>7.7384763832693132E-3</c:v>
                </c:pt>
                <c:pt idx="75">
                  <c:v>7.7384763832693132E-3</c:v>
                </c:pt>
                <c:pt idx="76">
                  <c:v>7.7384763832693132E-3</c:v>
                </c:pt>
                <c:pt idx="77">
                  <c:v>8.0648191433147567E-3</c:v>
                </c:pt>
                <c:pt idx="78">
                  <c:v>8.391161903360202E-3</c:v>
                </c:pt>
                <c:pt idx="79">
                  <c:v>8.7175046634056473E-3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5-439F-B6DF-F3D0923818DA}"/>
            </c:ext>
          </c:extLst>
        </c:ser>
        <c:ser>
          <c:idx val="2"/>
          <c:order val="2"/>
          <c:tx>
            <c:strRef>
              <c:f>Visualization!$C$10</c:f>
              <c:strCache>
                <c:ptCount val="1"/>
                <c:pt idx="0">
                  <c:v>&lt;regional&gt;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Visualization!$D$10:$CE$10</c:f>
              <c:numCache>
                <c:formatCode>0.00000</c:formatCode>
                <c:ptCount val="80"/>
                <c:pt idx="0">
                  <c:v>0.51724137931033332</c:v>
                </c:pt>
                <c:pt idx="1">
                  <c:v>0.51724137931033332</c:v>
                </c:pt>
                <c:pt idx="2">
                  <c:v>0.51724137931033343</c:v>
                </c:pt>
                <c:pt idx="3">
                  <c:v>0.51724137931033343</c:v>
                </c:pt>
                <c:pt idx="4">
                  <c:v>0.51724137931033343</c:v>
                </c:pt>
                <c:pt idx="5">
                  <c:v>0.51724137931033343</c:v>
                </c:pt>
                <c:pt idx="6">
                  <c:v>0.51724137931033343</c:v>
                </c:pt>
                <c:pt idx="7">
                  <c:v>0.51724137931033343</c:v>
                </c:pt>
                <c:pt idx="8">
                  <c:v>0.51724137931033343</c:v>
                </c:pt>
                <c:pt idx="9">
                  <c:v>0.51724137931033343</c:v>
                </c:pt>
                <c:pt idx="10">
                  <c:v>0.51724137931033343</c:v>
                </c:pt>
                <c:pt idx="11">
                  <c:v>0.51724137931033343</c:v>
                </c:pt>
                <c:pt idx="12">
                  <c:v>0.51724137931033343</c:v>
                </c:pt>
                <c:pt idx="13">
                  <c:v>0.51724137931033343</c:v>
                </c:pt>
                <c:pt idx="14">
                  <c:v>0.51724137931033343</c:v>
                </c:pt>
                <c:pt idx="15">
                  <c:v>0.51724137931033343</c:v>
                </c:pt>
                <c:pt idx="16">
                  <c:v>0.51724137931033343</c:v>
                </c:pt>
                <c:pt idx="17">
                  <c:v>0.51721998767236632</c:v>
                </c:pt>
                <c:pt idx="18">
                  <c:v>0.51719859603439933</c:v>
                </c:pt>
                <c:pt idx="19">
                  <c:v>0.51717720439643222</c:v>
                </c:pt>
                <c:pt idx="20">
                  <c:v>0.51715581275846523</c:v>
                </c:pt>
                <c:pt idx="21">
                  <c:v>0.51713442112049823</c:v>
                </c:pt>
                <c:pt idx="22">
                  <c:v>0.51664424612628002</c:v>
                </c:pt>
                <c:pt idx="23">
                  <c:v>0.5161540711320618</c:v>
                </c:pt>
                <c:pt idx="24">
                  <c:v>0.51566389613784358</c:v>
                </c:pt>
                <c:pt idx="25">
                  <c:v>0.51517372114362536</c:v>
                </c:pt>
                <c:pt idx="26">
                  <c:v>0.51468354614940715</c:v>
                </c:pt>
                <c:pt idx="27">
                  <c:v>0.44193173839414546</c:v>
                </c:pt>
                <c:pt idx="28">
                  <c:v>0.36917993063888377</c:v>
                </c:pt>
                <c:pt idx="29">
                  <c:v>0.29642812288362202</c:v>
                </c:pt>
                <c:pt idx="30">
                  <c:v>0.22367631512836034</c:v>
                </c:pt>
                <c:pt idx="31">
                  <c:v>0.15092450737309865</c:v>
                </c:pt>
                <c:pt idx="32">
                  <c:v>0.15092450737309865</c:v>
                </c:pt>
                <c:pt idx="33">
                  <c:v>0.15092450737309865</c:v>
                </c:pt>
                <c:pt idx="34">
                  <c:v>0.15092450737309865</c:v>
                </c:pt>
                <c:pt idx="35">
                  <c:v>0.15092450737309865</c:v>
                </c:pt>
                <c:pt idx="36">
                  <c:v>0.15092450737309865</c:v>
                </c:pt>
                <c:pt idx="37">
                  <c:v>0.13421262777702789</c:v>
                </c:pt>
                <c:pt idx="38">
                  <c:v>0.11750074818095714</c:v>
                </c:pt>
                <c:pt idx="39">
                  <c:v>0.10078886858488638</c:v>
                </c:pt>
                <c:pt idx="40">
                  <c:v>8.4076988988815618E-2</c:v>
                </c:pt>
                <c:pt idx="41">
                  <c:v>6.7365109392744843E-2</c:v>
                </c:pt>
                <c:pt idx="42">
                  <c:v>6.7365109392744843E-2</c:v>
                </c:pt>
                <c:pt idx="43">
                  <c:v>6.7365109392744843E-2</c:v>
                </c:pt>
                <c:pt idx="44">
                  <c:v>6.7365109392744843E-2</c:v>
                </c:pt>
                <c:pt idx="45">
                  <c:v>6.7365109392744843E-2</c:v>
                </c:pt>
                <c:pt idx="46">
                  <c:v>6.7365109392744843E-2</c:v>
                </c:pt>
                <c:pt idx="47">
                  <c:v>5.9375728844953277E-2</c:v>
                </c:pt>
                <c:pt idx="48">
                  <c:v>5.1386348297161703E-2</c:v>
                </c:pt>
                <c:pt idx="49">
                  <c:v>4.339696774937013E-2</c:v>
                </c:pt>
                <c:pt idx="50">
                  <c:v>3.5407587201578564E-2</c:v>
                </c:pt>
                <c:pt idx="51">
                  <c:v>2.741820665378699E-2</c:v>
                </c:pt>
                <c:pt idx="52">
                  <c:v>2.741820665378699E-2</c:v>
                </c:pt>
                <c:pt idx="53">
                  <c:v>2.741820665378699E-2</c:v>
                </c:pt>
                <c:pt idx="54">
                  <c:v>2.741820665378699E-2</c:v>
                </c:pt>
                <c:pt idx="55">
                  <c:v>2.741820665378699E-2</c:v>
                </c:pt>
                <c:pt idx="56">
                  <c:v>2.741820665378699E-2</c:v>
                </c:pt>
                <c:pt idx="57">
                  <c:v>2.6807949808693322E-2</c:v>
                </c:pt>
                <c:pt idx="58">
                  <c:v>2.6197692963599653E-2</c:v>
                </c:pt>
                <c:pt idx="59">
                  <c:v>2.5587436118505984E-2</c:v>
                </c:pt>
                <c:pt idx="60">
                  <c:v>2.4977179273412316E-2</c:v>
                </c:pt>
                <c:pt idx="61">
                  <c:v>2.4366922428318651E-2</c:v>
                </c:pt>
                <c:pt idx="62">
                  <c:v>2.4366922428318651E-2</c:v>
                </c:pt>
                <c:pt idx="63">
                  <c:v>2.4366922428318651E-2</c:v>
                </c:pt>
                <c:pt idx="64">
                  <c:v>2.4366922428318651E-2</c:v>
                </c:pt>
                <c:pt idx="65">
                  <c:v>2.4366922428318651E-2</c:v>
                </c:pt>
                <c:pt idx="66">
                  <c:v>2.4366922428318651E-2</c:v>
                </c:pt>
                <c:pt idx="67">
                  <c:v>3.1101252517558887E-2</c:v>
                </c:pt>
                <c:pt idx="68">
                  <c:v>3.7835582606799131E-2</c:v>
                </c:pt>
                <c:pt idx="69">
                  <c:v>4.4569912696039368E-2</c:v>
                </c:pt>
                <c:pt idx="70">
                  <c:v>5.1304242785279605E-2</c:v>
                </c:pt>
                <c:pt idx="71">
                  <c:v>5.8038572874519842E-2</c:v>
                </c:pt>
                <c:pt idx="72">
                  <c:v>5.8038572874519842E-2</c:v>
                </c:pt>
                <c:pt idx="73">
                  <c:v>5.8038572874519842E-2</c:v>
                </c:pt>
                <c:pt idx="74">
                  <c:v>5.8038572874519842E-2</c:v>
                </c:pt>
                <c:pt idx="75">
                  <c:v>5.8038572874519842E-2</c:v>
                </c:pt>
                <c:pt idx="76">
                  <c:v>5.8038572874519842E-2</c:v>
                </c:pt>
                <c:pt idx="77">
                  <c:v>6.0486143574860679E-2</c:v>
                </c:pt>
                <c:pt idx="78">
                  <c:v>6.2933714275201502E-2</c:v>
                </c:pt>
                <c:pt idx="79">
                  <c:v>6.5381284975542339E-2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5-439F-B6DF-F3D0923818DA}"/>
            </c:ext>
          </c:extLst>
        </c:ser>
        <c:ser>
          <c:idx val="3"/>
          <c:order val="3"/>
          <c:tx>
            <c:strRef>
              <c:f>Visualization!$C$11</c:f>
              <c:strCache>
                <c:ptCount val="1"/>
                <c:pt idx="0">
                  <c:v>&lt;distant&gt;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Visualization!$D$11:$CE$11</c:f>
              <c:numCache>
                <c:formatCode>0.00000</c:formatCode>
                <c:ptCount val="80"/>
                <c:pt idx="0">
                  <c:v>0.93103448275860001</c:v>
                </c:pt>
                <c:pt idx="1">
                  <c:v>0.93103448275860001</c:v>
                </c:pt>
                <c:pt idx="2">
                  <c:v>0.93103448275860012</c:v>
                </c:pt>
                <c:pt idx="3">
                  <c:v>0.93103448275860012</c:v>
                </c:pt>
                <c:pt idx="4">
                  <c:v>0.93103448275860012</c:v>
                </c:pt>
                <c:pt idx="5">
                  <c:v>0.93103448275860012</c:v>
                </c:pt>
                <c:pt idx="6">
                  <c:v>0.93103448275860012</c:v>
                </c:pt>
                <c:pt idx="7">
                  <c:v>0.93103448275860012</c:v>
                </c:pt>
                <c:pt idx="8">
                  <c:v>0.93103448275860012</c:v>
                </c:pt>
                <c:pt idx="9">
                  <c:v>0.93103448275860012</c:v>
                </c:pt>
                <c:pt idx="10">
                  <c:v>0.93103448275860012</c:v>
                </c:pt>
                <c:pt idx="11">
                  <c:v>0.93103448275860012</c:v>
                </c:pt>
                <c:pt idx="12">
                  <c:v>0.93103448275860012</c:v>
                </c:pt>
                <c:pt idx="13">
                  <c:v>0.93103448275860012</c:v>
                </c:pt>
                <c:pt idx="14">
                  <c:v>0.93103448275860012</c:v>
                </c:pt>
                <c:pt idx="15">
                  <c:v>0.93103448275860012</c:v>
                </c:pt>
                <c:pt idx="16">
                  <c:v>0.93103448275860012</c:v>
                </c:pt>
                <c:pt idx="17">
                  <c:v>0.93099597781025945</c:v>
                </c:pt>
                <c:pt idx="18">
                  <c:v>0.93095747286191877</c:v>
                </c:pt>
                <c:pt idx="19">
                  <c:v>0.93091896791357809</c:v>
                </c:pt>
                <c:pt idx="20">
                  <c:v>0.93088046296523741</c:v>
                </c:pt>
                <c:pt idx="21">
                  <c:v>0.93084195801689673</c:v>
                </c:pt>
                <c:pt idx="22">
                  <c:v>0.92995964302730394</c:v>
                </c:pt>
                <c:pt idx="23">
                  <c:v>0.92907732803771115</c:v>
                </c:pt>
                <c:pt idx="24">
                  <c:v>0.92819501304811847</c:v>
                </c:pt>
                <c:pt idx="25">
                  <c:v>0.92731269805852568</c:v>
                </c:pt>
                <c:pt idx="26">
                  <c:v>0.92643038306893288</c:v>
                </c:pt>
                <c:pt idx="27">
                  <c:v>0.79547712910946178</c:v>
                </c:pt>
                <c:pt idx="28">
                  <c:v>0.66452387514999067</c:v>
                </c:pt>
                <c:pt idx="29">
                  <c:v>0.53357062119051968</c:v>
                </c:pt>
                <c:pt idx="30">
                  <c:v>0.40261736723104857</c:v>
                </c:pt>
                <c:pt idx="31">
                  <c:v>0.27166411327157752</c:v>
                </c:pt>
                <c:pt idx="32">
                  <c:v>0.27166411327157752</c:v>
                </c:pt>
                <c:pt idx="33">
                  <c:v>0.27166411327157752</c:v>
                </c:pt>
                <c:pt idx="34">
                  <c:v>0.27166411327157752</c:v>
                </c:pt>
                <c:pt idx="35">
                  <c:v>0.27166411327157752</c:v>
                </c:pt>
                <c:pt idx="36">
                  <c:v>0.27166411327157752</c:v>
                </c:pt>
                <c:pt idx="37">
                  <c:v>0.24158272999865016</c:v>
                </c:pt>
                <c:pt idx="38">
                  <c:v>0.21150134672572279</c:v>
                </c:pt>
                <c:pt idx="39">
                  <c:v>0.18141996345279543</c:v>
                </c:pt>
                <c:pt idx="40">
                  <c:v>0.15133858017986807</c:v>
                </c:pt>
                <c:pt idx="41">
                  <c:v>0.12125719690694071</c:v>
                </c:pt>
                <c:pt idx="42">
                  <c:v>0.12125719690694071</c:v>
                </c:pt>
                <c:pt idx="43">
                  <c:v>0.12125719690694071</c:v>
                </c:pt>
                <c:pt idx="44">
                  <c:v>0.12125719690694071</c:v>
                </c:pt>
                <c:pt idx="45">
                  <c:v>0.12125719690694071</c:v>
                </c:pt>
                <c:pt idx="46">
                  <c:v>0.12125719690694071</c:v>
                </c:pt>
                <c:pt idx="47">
                  <c:v>0.10687631192091589</c:v>
                </c:pt>
                <c:pt idx="48">
                  <c:v>9.2495426934891059E-2</c:v>
                </c:pt>
                <c:pt idx="49">
                  <c:v>7.8114541948866231E-2</c:v>
                </c:pt>
                <c:pt idx="50">
                  <c:v>6.3733656962841403E-2</c:v>
                </c:pt>
                <c:pt idx="51">
                  <c:v>4.9352771976816576E-2</c:v>
                </c:pt>
                <c:pt idx="52">
                  <c:v>4.9352771976816576E-2</c:v>
                </c:pt>
                <c:pt idx="53">
                  <c:v>4.9352771976816576E-2</c:v>
                </c:pt>
                <c:pt idx="54">
                  <c:v>4.9352771976816576E-2</c:v>
                </c:pt>
                <c:pt idx="55">
                  <c:v>4.9352771976816576E-2</c:v>
                </c:pt>
                <c:pt idx="56">
                  <c:v>4.9352771976816576E-2</c:v>
                </c:pt>
                <c:pt idx="57">
                  <c:v>4.8254309655647976E-2</c:v>
                </c:pt>
                <c:pt idx="58">
                  <c:v>4.7155847334479375E-2</c:v>
                </c:pt>
                <c:pt idx="59">
                  <c:v>4.6057385013310775E-2</c:v>
                </c:pt>
                <c:pt idx="60">
                  <c:v>4.4958922692142175E-2</c:v>
                </c:pt>
                <c:pt idx="61">
                  <c:v>4.3860460370973568E-2</c:v>
                </c:pt>
                <c:pt idx="62">
                  <c:v>4.3860460370973568E-2</c:v>
                </c:pt>
                <c:pt idx="63">
                  <c:v>4.3860460370973568E-2</c:v>
                </c:pt>
                <c:pt idx="64">
                  <c:v>4.3860460370973568E-2</c:v>
                </c:pt>
                <c:pt idx="65">
                  <c:v>4.3860460370973568E-2</c:v>
                </c:pt>
                <c:pt idx="66">
                  <c:v>4.3860460370973568E-2</c:v>
                </c:pt>
                <c:pt idx="67">
                  <c:v>5.5982254531605991E-2</c:v>
                </c:pt>
                <c:pt idx="68">
                  <c:v>6.810404869223842E-2</c:v>
                </c:pt>
                <c:pt idx="69">
                  <c:v>8.0225842852870849E-2</c:v>
                </c:pt>
                <c:pt idx="70">
                  <c:v>9.2347637013503278E-2</c:v>
                </c:pt>
                <c:pt idx="71">
                  <c:v>0.10446943117413571</c:v>
                </c:pt>
                <c:pt idx="72">
                  <c:v>0.10446943117413571</c:v>
                </c:pt>
                <c:pt idx="73">
                  <c:v>0.10446943117413571</c:v>
                </c:pt>
                <c:pt idx="74">
                  <c:v>0.10446943117413571</c:v>
                </c:pt>
                <c:pt idx="75">
                  <c:v>0.10446943117413571</c:v>
                </c:pt>
                <c:pt idx="76">
                  <c:v>0.10446943117413571</c:v>
                </c:pt>
                <c:pt idx="77">
                  <c:v>0.10887505843474921</c:v>
                </c:pt>
                <c:pt idx="78">
                  <c:v>0.1132806856953627</c:v>
                </c:pt>
                <c:pt idx="79">
                  <c:v>0.11768631295597622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5-439F-B6DF-F3D0923818DA}"/>
            </c:ext>
          </c:extLst>
        </c:ser>
        <c:ser>
          <c:idx val="4"/>
          <c:order val="4"/>
          <c:tx>
            <c:strRef>
              <c:f>Visualization!$C$12</c:f>
              <c:strCache>
                <c:ptCount val="1"/>
                <c:pt idx="0">
                  <c:v>&lt;StageIV&gt;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Visualization!$D$12:$CE$12</c:f>
              <c:numCache>
                <c:formatCode>0.00000</c:formatCode>
                <c:ptCount val="80"/>
                <c:pt idx="0">
                  <c:v>0.9999999999999778</c:v>
                </c:pt>
                <c:pt idx="1">
                  <c:v>0.9999999999999778</c:v>
                </c:pt>
                <c:pt idx="2">
                  <c:v>0.9999999999999778</c:v>
                </c:pt>
                <c:pt idx="3">
                  <c:v>0.9999999999999778</c:v>
                </c:pt>
                <c:pt idx="4">
                  <c:v>0.9999999999999778</c:v>
                </c:pt>
                <c:pt idx="5">
                  <c:v>0.9999999999999778</c:v>
                </c:pt>
                <c:pt idx="6">
                  <c:v>0.9999999999999778</c:v>
                </c:pt>
                <c:pt idx="7">
                  <c:v>0.9999999999999778</c:v>
                </c:pt>
                <c:pt idx="8">
                  <c:v>0.9999999999999778</c:v>
                </c:pt>
                <c:pt idx="9">
                  <c:v>0.9999999999999778</c:v>
                </c:pt>
                <c:pt idx="10">
                  <c:v>0.9999999999999778</c:v>
                </c:pt>
                <c:pt idx="11">
                  <c:v>0.9999999999999778</c:v>
                </c:pt>
                <c:pt idx="12">
                  <c:v>0.9999999999999778</c:v>
                </c:pt>
                <c:pt idx="13">
                  <c:v>0.9999999999999778</c:v>
                </c:pt>
                <c:pt idx="14">
                  <c:v>0.9999999999999778</c:v>
                </c:pt>
                <c:pt idx="15">
                  <c:v>0.9999999999999778</c:v>
                </c:pt>
                <c:pt idx="16">
                  <c:v>0.9999999999999778</c:v>
                </c:pt>
                <c:pt idx="17">
                  <c:v>0.99995864283324154</c:v>
                </c:pt>
                <c:pt idx="18">
                  <c:v>0.99991728566650528</c:v>
                </c:pt>
                <c:pt idx="19">
                  <c:v>0.99987592849976892</c:v>
                </c:pt>
                <c:pt idx="20">
                  <c:v>0.99983457133303266</c:v>
                </c:pt>
                <c:pt idx="21">
                  <c:v>0.99979321416629641</c:v>
                </c:pt>
                <c:pt idx="22">
                  <c:v>0.99884554251080793</c:v>
                </c:pt>
                <c:pt idx="23">
                  <c:v>0.99789787085531945</c:v>
                </c:pt>
                <c:pt idx="24">
                  <c:v>0.99695019919983086</c:v>
                </c:pt>
                <c:pt idx="25">
                  <c:v>0.99600252754434238</c:v>
                </c:pt>
                <c:pt idx="26">
                  <c:v>0.9950548558888539</c:v>
                </c:pt>
                <c:pt idx="27">
                  <c:v>0.85440136089534791</c:v>
                </c:pt>
                <c:pt idx="28">
                  <c:v>0.71374786590184192</c:v>
                </c:pt>
                <c:pt idx="29">
                  <c:v>0.57309437090833593</c:v>
                </c:pt>
                <c:pt idx="30">
                  <c:v>0.43244087591482994</c:v>
                </c:pt>
                <c:pt idx="31">
                  <c:v>0.29178738092132406</c:v>
                </c:pt>
                <c:pt idx="32">
                  <c:v>0.29178738092132406</c:v>
                </c:pt>
                <c:pt idx="33">
                  <c:v>0.29178738092132406</c:v>
                </c:pt>
                <c:pt idx="34">
                  <c:v>0.29178738092132406</c:v>
                </c:pt>
                <c:pt idx="35">
                  <c:v>0.29178738092132406</c:v>
                </c:pt>
                <c:pt idx="36">
                  <c:v>0.29178738092132406</c:v>
                </c:pt>
                <c:pt idx="37">
                  <c:v>0.25947774703558729</c:v>
                </c:pt>
                <c:pt idx="38">
                  <c:v>0.22716811314985047</c:v>
                </c:pt>
                <c:pt idx="39">
                  <c:v>0.1948584792641137</c:v>
                </c:pt>
                <c:pt idx="40">
                  <c:v>0.16254884537837688</c:v>
                </c:pt>
                <c:pt idx="41">
                  <c:v>0.13023921149264006</c:v>
                </c:pt>
                <c:pt idx="42">
                  <c:v>0.13023921149264006</c:v>
                </c:pt>
                <c:pt idx="43">
                  <c:v>0.13023921149264006</c:v>
                </c:pt>
                <c:pt idx="44">
                  <c:v>0.13023921149264006</c:v>
                </c:pt>
                <c:pt idx="45">
                  <c:v>0.13023921149264006</c:v>
                </c:pt>
                <c:pt idx="46">
                  <c:v>0.13023921149264006</c:v>
                </c:pt>
                <c:pt idx="47">
                  <c:v>0.11479307576690967</c:v>
                </c:pt>
                <c:pt idx="48">
                  <c:v>9.9346940041179305E-2</c:v>
                </c:pt>
                <c:pt idx="49">
                  <c:v>8.3900804315448912E-2</c:v>
                </c:pt>
                <c:pt idx="50">
                  <c:v>6.8454668589718562E-2</c:v>
                </c:pt>
                <c:pt idx="51">
                  <c:v>5.3008532863988191E-2</c:v>
                </c:pt>
                <c:pt idx="52">
                  <c:v>5.3008532863988191E-2</c:v>
                </c:pt>
                <c:pt idx="53">
                  <c:v>5.3008532863988191E-2</c:v>
                </c:pt>
                <c:pt idx="54">
                  <c:v>5.3008532863988191E-2</c:v>
                </c:pt>
                <c:pt idx="55">
                  <c:v>5.3008532863988191E-2</c:v>
                </c:pt>
                <c:pt idx="56">
                  <c:v>5.3008532863988191E-2</c:v>
                </c:pt>
                <c:pt idx="57">
                  <c:v>5.1828702963473763E-2</c:v>
                </c:pt>
                <c:pt idx="58">
                  <c:v>5.0648873062959336E-2</c:v>
                </c:pt>
                <c:pt idx="59">
                  <c:v>4.9469043162444909E-2</c:v>
                </c:pt>
                <c:pt idx="60">
                  <c:v>4.8289213261930482E-2</c:v>
                </c:pt>
                <c:pt idx="61">
                  <c:v>4.7109383361416055E-2</c:v>
                </c:pt>
                <c:pt idx="62">
                  <c:v>4.7109383361416055E-2</c:v>
                </c:pt>
                <c:pt idx="63">
                  <c:v>4.7109383361416055E-2</c:v>
                </c:pt>
                <c:pt idx="64">
                  <c:v>4.7109383361416055E-2</c:v>
                </c:pt>
                <c:pt idx="65">
                  <c:v>4.7109383361416055E-2</c:v>
                </c:pt>
                <c:pt idx="66">
                  <c:v>4.7109383361416055E-2</c:v>
                </c:pt>
                <c:pt idx="67">
                  <c:v>6.0129088200613849E-2</c:v>
                </c:pt>
                <c:pt idx="68">
                  <c:v>7.3148793039811644E-2</c:v>
                </c:pt>
                <c:pt idx="69">
                  <c:v>8.6168497879009431E-2</c:v>
                </c:pt>
                <c:pt idx="70">
                  <c:v>9.9188202718207247E-2</c:v>
                </c:pt>
                <c:pt idx="71">
                  <c:v>0.11220790755740503</c:v>
                </c:pt>
                <c:pt idx="72">
                  <c:v>0.11220790755740503</c:v>
                </c:pt>
                <c:pt idx="73">
                  <c:v>0.11220790755740503</c:v>
                </c:pt>
                <c:pt idx="74">
                  <c:v>0.11220790755740503</c:v>
                </c:pt>
                <c:pt idx="75">
                  <c:v>0.11220790755740503</c:v>
                </c:pt>
                <c:pt idx="76">
                  <c:v>0.11220790755740503</c:v>
                </c:pt>
                <c:pt idx="77">
                  <c:v>0.11693987757806398</c:v>
                </c:pt>
                <c:pt idx="78">
                  <c:v>0.12167184759872293</c:v>
                </c:pt>
                <c:pt idx="79">
                  <c:v>0.12640381761938188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5-439F-B6DF-F3D09238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48368"/>
        <c:axId val="228248928"/>
      </c:lineChart>
      <c:catAx>
        <c:axId val="22824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48928"/>
        <c:crosses val="autoZero"/>
        <c:auto val="1"/>
        <c:lblAlgn val="ctr"/>
        <c:lblOffset val="100"/>
        <c:noMultiLvlLbl val="0"/>
      </c:catAx>
      <c:valAx>
        <c:axId val="2282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HPV Prevalence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Visualization!$D$21:$CY$21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0.26809958</c:v>
                </c:pt>
                <c:pt idx="17">
                  <c:v>0.38064979999999998</c:v>
                </c:pt>
                <c:pt idx="18">
                  <c:v>0.39088466999999999</c:v>
                </c:pt>
                <c:pt idx="19">
                  <c:v>0.35872001999999997</c:v>
                </c:pt>
                <c:pt idx="20">
                  <c:v>0.31457783</c:v>
                </c:pt>
                <c:pt idx="21">
                  <c:v>0.27140555</c:v>
                </c:pt>
                <c:pt idx="22">
                  <c:v>0.23386597000000001</c:v>
                </c:pt>
                <c:pt idx="23">
                  <c:v>0.20298303000000001</c:v>
                </c:pt>
                <c:pt idx="24">
                  <c:v>0.17831051000000001</c:v>
                </c:pt>
                <c:pt idx="25">
                  <c:v>0.15891097000000001</c:v>
                </c:pt>
                <c:pt idx="26">
                  <c:v>0.14377899999999999</c:v>
                </c:pt>
                <c:pt idx="27">
                  <c:v>0.13200791000000001</c:v>
                </c:pt>
                <c:pt idx="28">
                  <c:v>0.12284046</c:v>
                </c:pt>
                <c:pt idx="29">
                  <c:v>0.11566944</c:v>
                </c:pt>
                <c:pt idx="30">
                  <c:v>0.11001974</c:v>
                </c:pt>
                <c:pt idx="31">
                  <c:v>0.10562253000000001</c:v>
                </c:pt>
                <c:pt idx="32">
                  <c:v>0.1020737</c:v>
                </c:pt>
                <c:pt idx="33">
                  <c:v>9.9168699999999999E-2</c:v>
                </c:pt>
                <c:pt idx="34">
                  <c:v>9.6752649999999996E-2</c:v>
                </c:pt>
                <c:pt idx="35">
                  <c:v>9.4708550000000002E-2</c:v>
                </c:pt>
                <c:pt idx="36">
                  <c:v>9.2948180000000005E-2</c:v>
                </c:pt>
                <c:pt idx="37">
                  <c:v>9.1405009999999995E-2</c:v>
                </c:pt>
                <c:pt idx="38">
                  <c:v>9.0028860000000002E-2</c:v>
                </c:pt>
                <c:pt idx="39">
                  <c:v>8.8781899999999997E-2</c:v>
                </c:pt>
                <c:pt idx="40">
                  <c:v>8.785838E-2</c:v>
                </c:pt>
                <c:pt idx="41">
                  <c:v>8.6938799999999997E-2</c:v>
                </c:pt>
                <c:pt idx="42">
                  <c:v>8.6028820000000006E-2</c:v>
                </c:pt>
                <c:pt idx="43">
                  <c:v>8.5132029999999997E-2</c:v>
                </c:pt>
                <c:pt idx="44">
                  <c:v>8.4250610000000004E-2</c:v>
                </c:pt>
                <c:pt idx="45">
                  <c:v>8.3385689999999998E-2</c:v>
                </c:pt>
                <c:pt idx="46">
                  <c:v>8.2537739999999998E-2</c:v>
                </c:pt>
                <c:pt idx="47">
                  <c:v>8.1706730000000005E-2</c:v>
                </c:pt>
                <c:pt idx="48">
                  <c:v>8.0892350000000002E-2</c:v>
                </c:pt>
                <c:pt idx="49">
                  <c:v>8.0094129999999999E-2</c:v>
                </c:pt>
                <c:pt idx="50">
                  <c:v>7.9376970000000005E-2</c:v>
                </c:pt>
                <c:pt idx="51">
                  <c:v>7.8644740000000005E-2</c:v>
                </c:pt>
                <c:pt idx="52">
                  <c:v>7.7907470000000006E-2</c:v>
                </c:pt>
                <c:pt idx="53">
                  <c:v>7.7171870000000004E-2</c:v>
                </c:pt>
                <c:pt idx="54">
                  <c:v>7.6442360000000001E-2</c:v>
                </c:pt>
                <c:pt idx="55">
                  <c:v>7.5721720000000006E-2</c:v>
                </c:pt>
                <c:pt idx="56">
                  <c:v>7.5011620000000001E-2</c:v>
                </c:pt>
                <c:pt idx="57">
                  <c:v>7.4312980000000001E-2</c:v>
                </c:pt>
                <c:pt idx="58">
                  <c:v>7.3626189999999994E-2</c:v>
                </c:pt>
                <c:pt idx="59">
                  <c:v>7.2951329999999995E-2</c:v>
                </c:pt>
                <c:pt idx="60">
                  <c:v>7.2288290000000005E-2</c:v>
                </c:pt>
                <c:pt idx="61">
                  <c:v>7.1636790000000006E-2</c:v>
                </c:pt>
                <c:pt idx="62">
                  <c:v>7.0996539999999997E-2</c:v>
                </c:pt>
                <c:pt idx="63">
                  <c:v>7.0367180000000001E-2</c:v>
                </c:pt>
                <c:pt idx="64">
                  <c:v>6.9748379999999999E-2</c:v>
                </c:pt>
                <c:pt idx="65">
                  <c:v>6.9139790000000007E-2</c:v>
                </c:pt>
                <c:pt idx="66">
                  <c:v>6.8541110000000002E-2</c:v>
                </c:pt>
                <c:pt idx="67">
                  <c:v>6.795205E-2</c:v>
                </c:pt>
                <c:pt idx="68">
                  <c:v>6.7372329999999994E-2</c:v>
                </c:pt>
                <c:pt idx="69">
                  <c:v>6.6801719999999995E-2</c:v>
                </c:pt>
                <c:pt idx="70">
                  <c:v>6.6239989999999999E-2</c:v>
                </c:pt>
                <c:pt idx="71">
                  <c:v>6.5686919999999996E-2</c:v>
                </c:pt>
                <c:pt idx="72">
                  <c:v>6.5142320000000004E-2</c:v>
                </c:pt>
                <c:pt idx="73">
                  <c:v>6.4605999999999997E-2</c:v>
                </c:pt>
                <c:pt idx="74">
                  <c:v>6.4077780000000001E-2</c:v>
                </c:pt>
                <c:pt idx="75">
                  <c:v>6.3557500000000003E-2</c:v>
                </c:pt>
                <c:pt idx="76">
                  <c:v>6.3045000000000004E-2</c:v>
                </c:pt>
                <c:pt idx="77">
                  <c:v>6.2540129999999999E-2</c:v>
                </c:pt>
                <c:pt idx="78">
                  <c:v>6.2042769999999997E-2</c:v>
                </c:pt>
                <c:pt idx="79">
                  <c:v>6.1552780000000001E-2</c:v>
                </c:pt>
                <c:pt idx="80">
                  <c:v>6.1070050000000001E-2</c:v>
                </c:pt>
                <c:pt idx="81">
                  <c:v>6.060521E-2</c:v>
                </c:pt>
                <c:pt idx="82">
                  <c:v>6.0141720000000003E-2</c:v>
                </c:pt>
                <c:pt idx="83">
                  <c:v>5.9681430000000001E-2</c:v>
                </c:pt>
                <c:pt idx="84">
                  <c:v>5.9225510000000002E-2</c:v>
                </c:pt>
                <c:pt idx="85">
                  <c:v>5.8774750000000001E-2</c:v>
                </c:pt>
                <c:pt idx="86">
                  <c:v>5.8329609999999997E-2</c:v>
                </c:pt>
                <c:pt idx="87">
                  <c:v>5.7890379999999998E-2</c:v>
                </c:pt>
                <c:pt idx="88">
                  <c:v>5.7457229999999998E-2</c:v>
                </c:pt>
                <c:pt idx="89">
                  <c:v>5.7030190000000001E-2</c:v>
                </c:pt>
                <c:pt idx="90">
                  <c:v>5.6609279999999998E-2</c:v>
                </c:pt>
                <c:pt idx="91">
                  <c:v>5.619445E-2</c:v>
                </c:pt>
                <c:pt idx="92">
                  <c:v>5.5785620000000001E-2</c:v>
                </c:pt>
                <c:pt idx="93">
                  <c:v>5.5382720000000003E-2</c:v>
                </c:pt>
                <c:pt idx="94">
                  <c:v>5.4985619999999999E-2</c:v>
                </c:pt>
                <c:pt idx="95">
                  <c:v>5.4594240000000002E-2</c:v>
                </c:pt>
                <c:pt idx="96">
                  <c:v>5.4208449999999998E-2</c:v>
                </c:pt>
                <c:pt idx="97">
                  <c:v>5.3828130000000002E-2</c:v>
                </c:pt>
                <c:pt idx="98">
                  <c:v>5.3453189999999998E-2</c:v>
                </c:pt>
                <c:pt idx="99">
                  <c:v>5.3083489999999997E-2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2-4960-893B-279A3763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51728"/>
        <c:axId val="228252288"/>
      </c:lineChart>
      <c:catAx>
        <c:axId val="22825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52288"/>
        <c:crosses val="autoZero"/>
        <c:auto val="1"/>
        <c:lblAlgn val="ctr"/>
        <c:lblOffset val="100"/>
        <c:noMultiLvlLbl val="0"/>
      </c:catAx>
      <c:valAx>
        <c:axId val="2282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HPV Onset Rate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Visualization!$D$18:$CY$18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0.37448713</c:v>
                </c:pt>
                <c:pt idx="16">
                  <c:v>0.39059629000000001</c:v>
                </c:pt>
                <c:pt idx="17">
                  <c:v>0.35110940000000002</c:v>
                </c:pt>
                <c:pt idx="18">
                  <c:v>0.30793483999999999</c:v>
                </c:pt>
                <c:pt idx="19">
                  <c:v>0.27081786000000002</c:v>
                </c:pt>
                <c:pt idx="20">
                  <c:v>0.24039126999999999</c:v>
                </c:pt>
                <c:pt idx="21">
                  <c:v>0.21555922999999999</c:v>
                </c:pt>
                <c:pt idx="22">
                  <c:v>0.19512779999999999</c:v>
                </c:pt>
                <c:pt idx="23">
                  <c:v>0.17812006</c:v>
                </c:pt>
                <c:pt idx="24">
                  <c:v>0.16378970000000001</c:v>
                </c:pt>
                <c:pt idx="25">
                  <c:v>0.15157551999999999</c:v>
                </c:pt>
                <c:pt idx="26">
                  <c:v>0.14105466</c:v>
                </c:pt>
                <c:pt idx="27">
                  <c:v>0.13190556000000001</c:v>
                </c:pt>
                <c:pt idx="28">
                  <c:v>0.12388088</c:v>
                </c:pt>
                <c:pt idx="29">
                  <c:v>0.11678801</c:v>
                </c:pt>
                <c:pt idx="30">
                  <c:v>0.11047514999999999</c:v>
                </c:pt>
                <c:pt idx="31">
                  <c:v>0.10482128</c:v>
                </c:pt>
                <c:pt idx="32">
                  <c:v>9.9728890000000001E-2</c:v>
                </c:pt>
                <c:pt idx="33">
                  <c:v>9.5118579999999994E-2</c:v>
                </c:pt>
                <c:pt idx="34">
                  <c:v>9.0925160000000005E-2</c:v>
                </c:pt>
                <c:pt idx="35">
                  <c:v>8.7094560000000001E-2</c:v>
                </c:pt>
                <c:pt idx="36">
                  <c:v>8.3581649999999993E-2</c:v>
                </c:pt>
                <c:pt idx="37">
                  <c:v>8.0348439999999993E-2</c:v>
                </c:pt>
                <c:pt idx="38">
                  <c:v>7.7362739999999999E-2</c:v>
                </c:pt>
                <c:pt idx="39">
                  <c:v>7.45971E-2</c:v>
                </c:pt>
                <c:pt idx="40">
                  <c:v>7.2027969999999997E-2</c:v>
                </c:pt>
                <c:pt idx="41">
                  <c:v>6.9635050000000004E-2</c:v>
                </c:pt>
                <c:pt idx="42">
                  <c:v>6.7400740000000001E-2</c:v>
                </c:pt>
                <c:pt idx="43">
                  <c:v>6.5309690000000004E-2</c:v>
                </c:pt>
                <c:pt idx="44">
                  <c:v>6.3348479999999999E-2</c:v>
                </c:pt>
                <c:pt idx="45">
                  <c:v>6.1505299999999999E-2</c:v>
                </c:pt>
                <c:pt idx="46">
                  <c:v>5.9769759999999998E-2</c:v>
                </c:pt>
                <c:pt idx="47">
                  <c:v>5.8132629999999998E-2</c:v>
                </c:pt>
                <c:pt idx="48">
                  <c:v>5.6585709999999997E-2</c:v>
                </c:pt>
                <c:pt idx="49">
                  <c:v>5.5121700000000003E-2</c:v>
                </c:pt>
                <c:pt idx="50">
                  <c:v>5.3734049999999998E-2</c:v>
                </c:pt>
                <c:pt idx="51">
                  <c:v>5.2416909999999997E-2</c:v>
                </c:pt>
                <c:pt idx="52">
                  <c:v>5.1164969999999997E-2</c:v>
                </c:pt>
                <c:pt idx="53">
                  <c:v>4.9973499999999997E-2</c:v>
                </c:pt>
                <c:pt idx="54">
                  <c:v>4.8838159999999999E-2</c:v>
                </c:pt>
                <c:pt idx="55">
                  <c:v>4.775505E-2</c:v>
                </c:pt>
                <c:pt idx="56">
                  <c:v>4.6720619999999997E-2</c:v>
                </c:pt>
                <c:pt idx="57">
                  <c:v>4.5731630000000002E-2</c:v>
                </c:pt>
                <c:pt idx="58">
                  <c:v>4.4785119999999998E-2</c:v>
                </c:pt>
                <c:pt idx="59">
                  <c:v>4.3878390000000003E-2</c:v>
                </c:pt>
                <c:pt idx="60">
                  <c:v>4.3008959999999999E-2</c:v>
                </c:pt>
                <c:pt idx="61">
                  <c:v>4.2174549999999998E-2</c:v>
                </c:pt>
                <c:pt idx="62">
                  <c:v>4.1373069999999998E-2</c:v>
                </c:pt>
                <c:pt idx="63">
                  <c:v>4.0602590000000001E-2</c:v>
                </c:pt>
                <c:pt idx="64">
                  <c:v>3.986133E-2</c:v>
                </c:pt>
                <c:pt idx="65">
                  <c:v>3.9147630000000003E-2</c:v>
                </c:pt>
                <c:pt idx="66">
                  <c:v>3.8459989999999999E-2</c:v>
                </c:pt>
                <c:pt idx="67">
                  <c:v>3.7796969999999999E-2</c:v>
                </c:pt>
                <c:pt idx="68">
                  <c:v>3.7157269999999999E-2</c:v>
                </c:pt>
                <c:pt idx="69">
                  <c:v>3.6539670000000003E-2</c:v>
                </c:pt>
                <c:pt idx="70">
                  <c:v>3.5943019999999999E-2</c:v>
                </c:pt>
                <c:pt idx="71">
                  <c:v>3.5366269999999998E-2</c:v>
                </c:pt>
                <c:pt idx="72">
                  <c:v>3.4808440000000003E-2</c:v>
                </c:pt>
                <c:pt idx="73">
                  <c:v>3.426858E-2</c:v>
                </c:pt>
                <c:pt idx="74">
                  <c:v>3.3745850000000001E-2</c:v>
                </c:pt>
                <c:pt idx="75">
                  <c:v>3.323943E-2</c:v>
                </c:pt>
                <c:pt idx="76">
                  <c:v>3.2748560000000003E-2</c:v>
                </c:pt>
                <c:pt idx="77">
                  <c:v>3.2272519999999999E-2</c:v>
                </c:pt>
                <c:pt idx="78">
                  <c:v>3.1810650000000003E-2</c:v>
                </c:pt>
                <c:pt idx="79">
                  <c:v>3.1362319999999999E-2</c:v>
                </c:pt>
                <c:pt idx="80">
                  <c:v>3.0926929999999998E-2</c:v>
                </c:pt>
                <c:pt idx="81">
                  <c:v>3.050392E-2</c:v>
                </c:pt>
                <c:pt idx="82">
                  <c:v>3.009278E-2</c:v>
                </c:pt>
                <c:pt idx="83">
                  <c:v>2.9692989999999999E-2</c:v>
                </c:pt>
                <c:pt idx="84">
                  <c:v>2.93041E-2</c:v>
                </c:pt>
                <c:pt idx="85">
                  <c:v>2.8925650000000001E-2</c:v>
                </c:pt>
                <c:pt idx="86">
                  <c:v>2.8557229999999999E-2</c:v>
                </c:pt>
                <c:pt idx="87">
                  <c:v>2.8198440000000002E-2</c:v>
                </c:pt>
                <c:pt idx="88">
                  <c:v>2.7848910000000001E-2</c:v>
                </c:pt>
                <c:pt idx="89">
                  <c:v>2.7508270000000001E-2</c:v>
                </c:pt>
                <c:pt idx="90">
                  <c:v>2.7176180000000001E-2</c:v>
                </c:pt>
                <c:pt idx="91">
                  <c:v>2.6852330000000001E-2</c:v>
                </c:pt>
                <c:pt idx="92">
                  <c:v>2.6536400000000002E-2</c:v>
                </c:pt>
                <c:pt idx="93">
                  <c:v>2.6228120000000001E-2</c:v>
                </c:pt>
                <c:pt idx="94">
                  <c:v>2.5927189999999999E-2</c:v>
                </c:pt>
                <c:pt idx="95">
                  <c:v>2.5633360000000001E-2</c:v>
                </c:pt>
                <c:pt idx="96">
                  <c:v>2.5346380000000002E-2</c:v>
                </c:pt>
                <c:pt idx="97">
                  <c:v>2.5066000000000001E-2</c:v>
                </c:pt>
                <c:pt idx="98">
                  <c:v>2.4792000000000002E-2</c:v>
                </c:pt>
                <c:pt idx="99">
                  <c:v>2.452416E-2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B63-97DB-FE671EDA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95136"/>
        <c:axId val="180495696"/>
      </c:lineChart>
      <c:catAx>
        <c:axId val="18049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5696"/>
        <c:crosses val="autoZero"/>
        <c:auto val="1"/>
        <c:lblAlgn val="ctr"/>
        <c:lblOffset val="100"/>
        <c:noMultiLvlLbl val="0"/>
      </c:catAx>
      <c:valAx>
        <c:axId val="1804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Incidence by age (RAW)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Visualization!$C$24</c:f>
              <c:strCache>
                <c:ptCount val="1"/>
                <c:pt idx="0">
                  <c:v>WHO Incidence by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Visualization!$D$25:$CO$25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4.8999999999999998E-3</c:v>
                </c:pt>
                <c:pt idx="16">
                  <c:v>4.8999999999999998E-3</c:v>
                </c:pt>
                <c:pt idx="17">
                  <c:v>4.8999999999999998E-3</c:v>
                </c:pt>
                <c:pt idx="18">
                  <c:v>4.8999999999999998E-3</c:v>
                </c:pt>
                <c:pt idx="19">
                  <c:v>4.8999999999999998E-3</c:v>
                </c:pt>
                <c:pt idx="20">
                  <c:v>4.8999999999999998E-3</c:v>
                </c:pt>
                <c:pt idx="21">
                  <c:v>4.8999999999999998E-3</c:v>
                </c:pt>
                <c:pt idx="22">
                  <c:v>4.8999999999999998E-3</c:v>
                </c:pt>
                <c:pt idx="23">
                  <c:v>4.8999999999999998E-3</c:v>
                </c:pt>
                <c:pt idx="24">
                  <c:v>4.8999999999999998E-3</c:v>
                </c:pt>
                <c:pt idx="25">
                  <c:v>4.8999999999999998E-3</c:v>
                </c:pt>
                <c:pt idx="26">
                  <c:v>4.8999999999999998E-3</c:v>
                </c:pt>
                <c:pt idx="27">
                  <c:v>4.8999999999999998E-3</c:v>
                </c:pt>
                <c:pt idx="28">
                  <c:v>4.8999999999999998E-3</c:v>
                </c:pt>
                <c:pt idx="29">
                  <c:v>4.8999999999999998E-3</c:v>
                </c:pt>
                <c:pt idx="30">
                  <c:v>4.8999999999999998E-3</c:v>
                </c:pt>
                <c:pt idx="31">
                  <c:v>4.8999999999999998E-3</c:v>
                </c:pt>
                <c:pt idx="32">
                  <c:v>4.8999999999999998E-3</c:v>
                </c:pt>
                <c:pt idx="33">
                  <c:v>4.8999999999999998E-3</c:v>
                </c:pt>
                <c:pt idx="34">
                  <c:v>4.8999999999999998E-3</c:v>
                </c:pt>
                <c:pt idx="35">
                  <c:v>4.8999999999999998E-3</c:v>
                </c:pt>
                <c:pt idx="36">
                  <c:v>4.8999999999999998E-3</c:v>
                </c:pt>
                <c:pt idx="37">
                  <c:v>4.8999999999999998E-3</c:v>
                </c:pt>
                <c:pt idx="38">
                  <c:v>4.8999999999999998E-3</c:v>
                </c:pt>
                <c:pt idx="39">
                  <c:v>4.8999999999999998E-3</c:v>
                </c:pt>
                <c:pt idx="40">
                  <c:v>3.9699999999999999E-2</c:v>
                </c:pt>
                <c:pt idx="41">
                  <c:v>3.9699999999999999E-2</c:v>
                </c:pt>
                <c:pt idx="42">
                  <c:v>3.9699999999999999E-2</c:v>
                </c:pt>
                <c:pt idx="43">
                  <c:v>3.9699999999999999E-2</c:v>
                </c:pt>
                <c:pt idx="44">
                  <c:v>3.9699999999999999E-2</c:v>
                </c:pt>
                <c:pt idx="45">
                  <c:v>6.1300000000000007E-2</c:v>
                </c:pt>
                <c:pt idx="46">
                  <c:v>6.1300000000000007E-2</c:v>
                </c:pt>
                <c:pt idx="47">
                  <c:v>6.1300000000000007E-2</c:v>
                </c:pt>
                <c:pt idx="48">
                  <c:v>6.1300000000000007E-2</c:v>
                </c:pt>
                <c:pt idx="49">
                  <c:v>6.1300000000000007E-2</c:v>
                </c:pt>
                <c:pt idx="50">
                  <c:v>7.9500000000000001E-2</c:v>
                </c:pt>
                <c:pt idx="51">
                  <c:v>7.9500000000000001E-2</c:v>
                </c:pt>
                <c:pt idx="52">
                  <c:v>7.9500000000000001E-2</c:v>
                </c:pt>
                <c:pt idx="53">
                  <c:v>7.9500000000000001E-2</c:v>
                </c:pt>
                <c:pt idx="54">
                  <c:v>7.9500000000000001E-2</c:v>
                </c:pt>
                <c:pt idx="55">
                  <c:v>9.7599999999999992E-2</c:v>
                </c:pt>
                <c:pt idx="56">
                  <c:v>9.7599999999999992E-2</c:v>
                </c:pt>
                <c:pt idx="57">
                  <c:v>9.7599999999999992E-2</c:v>
                </c:pt>
                <c:pt idx="58">
                  <c:v>9.7599999999999992E-2</c:v>
                </c:pt>
                <c:pt idx="59">
                  <c:v>9.7599999999999992E-2</c:v>
                </c:pt>
                <c:pt idx="60">
                  <c:v>0.1148</c:v>
                </c:pt>
                <c:pt idx="61">
                  <c:v>0.1148</c:v>
                </c:pt>
                <c:pt idx="62">
                  <c:v>0.1148</c:v>
                </c:pt>
                <c:pt idx="63">
                  <c:v>0.1148</c:v>
                </c:pt>
                <c:pt idx="64">
                  <c:v>0.1148</c:v>
                </c:pt>
                <c:pt idx="65">
                  <c:v>0.12379999999999999</c:v>
                </c:pt>
                <c:pt idx="66">
                  <c:v>0.12379999999999999</c:v>
                </c:pt>
                <c:pt idx="67">
                  <c:v>0.12379999999999999</c:v>
                </c:pt>
                <c:pt idx="68">
                  <c:v>0.12379999999999999</c:v>
                </c:pt>
                <c:pt idx="69">
                  <c:v>0.12379999999999999</c:v>
                </c:pt>
                <c:pt idx="70">
                  <c:v>0.1258</c:v>
                </c:pt>
                <c:pt idx="71">
                  <c:v>0.1258</c:v>
                </c:pt>
                <c:pt idx="72">
                  <c:v>0.1258</c:v>
                </c:pt>
                <c:pt idx="73">
                  <c:v>0.1258</c:v>
                </c:pt>
                <c:pt idx="74">
                  <c:v>0.1258</c:v>
                </c:pt>
                <c:pt idx="75">
                  <c:v>0.1202</c:v>
                </c:pt>
                <c:pt idx="76">
                  <c:v>0.1202</c:v>
                </c:pt>
                <c:pt idx="77">
                  <c:v>0.1202</c:v>
                </c:pt>
                <c:pt idx="78">
                  <c:v>0.1202</c:v>
                </c:pt>
                <c:pt idx="79">
                  <c:v>0.1202</c:v>
                </c:pt>
                <c:pt idx="80">
                  <c:v>0.1202</c:v>
                </c:pt>
                <c:pt idx="81">
                  <c:v>0.1202</c:v>
                </c:pt>
                <c:pt idx="82">
                  <c:v>0.1202</c:v>
                </c:pt>
                <c:pt idx="83">
                  <c:v>0.1202</c:v>
                </c:pt>
                <c:pt idx="84">
                  <c:v>0.1202</c:v>
                </c:pt>
                <c:pt idx="85">
                  <c:v>0.1202</c:v>
                </c:pt>
                <c:pt idx="86">
                  <c:v>0.1202</c:v>
                </c:pt>
                <c:pt idx="87">
                  <c:v>0.1202</c:v>
                </c:pt>
                <c:pt idx="88">
                  <c:v>0.1202</c:v>
                </c:pt>
                <c:pt idx="89">
                  <c:v>0.1202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4-4BDE-B00D-C8D0D243D4DE}"/>
            </c:ext>
          </c:extLst>
        </c:ser>
        <c:ser>
          <c:idx val="1"/>
          <c:order val="1"/>
          <c:tx>
            <c:strRef>
              <c:f>Visualization!$C$31</c:f>
              <c:strCache>
                <c:ptCount val="1"/>
                <c:pt idx="0">
                  <c:v>Prev by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Visualization!$D$31:$CO$31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2.0324421258965689E-5</c:v>
                </c:pt>
                <c:pt idx="16">
                  <c:v>1.6321236495906016E-4</c:v>
                </c:pt>
                <c:pt idx="17">
                  <c:v>5.2104689257419397E-4</c:v>
                </c:pt>
                <c:pt idx="18">
                  <c:v>1.1322428316658949E-3</c:v>
                </c:pt>
                <c:pt idx="19">
                  <c:v>1.9881991935186802E-3</c:v>
                </c:pt>
                <c:pt idx="20">
                  <c:v>3.0544353646533911E-3</c:v>
                </c:pt>
                <c:pt idx="21">
                  <c:v>4.2907905365918873E-3</c:v>
                </c:pt>
                <c:pt idx="22">
                  <c:v>5.6614349666506674E-3</c:v>
                </c:pt>
                <c:pt idx="23">
                  <c:v>7.1634087951624771E-3</c:v>
                </c:pt>
                <c:pt idx="24">
                  <c:v>8.8639550517265707E-3</c:v>
                </c:pt>
                <c:pt idx="25">
                  <c:v>1.0923075634370843E-2</c:v>
                </c:pt>
                <c:pt idx="26">
                  <c:v>1.353606802931304E-2</c:v>
                </c:pt>
                <c:pt idx="27">
                  <c:v>1.4959962784280183E-2</c:v>
                </c:pt>
                <c:pt idx="28">
                  <c:v>1.6586279156658442E-2</c:v>
                </c:pt>
                <c:pt idx="29">
                  <c:v>1.7813600582563965E-2</c:v>
                </c:pt>
                <c:pt idx="30">
                  <c:v>1.8002608552427659E-2</c:v>
                </c:pt>
                <c:pt idx="31">
                  <c:v>1.6338254357840903E-2</c:v>
                </c:pt>
                <c:pt idx="32">
                  <c:v>2.101099937121723E-2</c:v>
                </c:pt>
                <c:pt idx="33">
                  <c:v>2.5667334931207424E-2</c:v>
                </c:pt>
                <c:pt idx="34">
                  <c:v>3.0316397827627826E-2</c:v>
                </c:pt>
                <c:pt idx="35">
                  <c:v>3.5000327617403043E-2</c:v>
                </c:pt>
                <c:pt idx="36">
                  <c:v>3.9775525180254533E-2</c:v>
                </c:pt>
                <c:pt idx="37">
                  <c:v>4.015925678982369E-2</c:v>
                </c:pt>
                <c:pt idx="38">
                  <c:v>4.0221623341421459E-2</c:v>
                </c:pt>
                <c:pt idx="39">
                  <c:v>3.9675291061023285E-2</c:v>
                </c:pt>
                <c:pt idx="40">
                  <c:v>3.8208609067166548E-2</c:v>
                </c:pt>
                <c:pt idx="41">
                  <c:v>3.5451648858655704E-2</c:v>
                </c:pt>
                <c:pt idx="42">
                  <c:v>4.0864009068979676E-2</c:v>
                </c:pt>
                <c:pt idx="43">
                  <c:v>4.6495009163712929E-2</c:v>
                </c:pt>
                <c:pt idx="44">
                  <c:v>5.2465324761321652E-2</c:v>
                </c:pt>
                <c:pt idx="45">
                  <c:v>5.8904941263708599E-2</c:v>
                </c:pt>
                <c:pt idx="46">
                  <c:v>6.5964798717919257E-2</c:v>
                </c:pt>
                <c:pt idx="47">
                  <c:v>6.5334839539722286E-2</c:v>
                </c:pt>
                <c:pt idx="48">
                  <c:v>6.4026700594109698E-2</c:v>
                </c:pt>
                <c:pt idx="49">
                  <c:v>6.1567303238144785E-2</c:v>
                </c:pt>
                <c:pt idx="50">
                  <c:v>5.7401500237244579E-2</c:v>
                </c:pt>
                <c:pt idx="51">
                  <c:v>5.0871984813462487E-2</c:v>
                </c:pt>
                <c:pt idx="52">
                  <c:v>5.8239648788452766E-2</c:v>
                </c:pt>
                <c:pt idx="53">
                  <c:v>6.6127763052905422E-2</c:v>
                </c:pt>
                <c:pt idx="54">
                  <c:v>7.4488691884577102E-2</c:v>
                </c:pt>
                <c:pt idx="55">
                  <c:v>8.3239734292769346E-2</c:v>
                </c:pt>
                <c:pt idx="56">
                  <c:v>9.2364003219024743E-2</c:v>
                </c:pt>
                <c:pt idx="57">
                  <c:v>9.9488749324053036E-2</c:v>
                </c:pt>
                <c:pt idx="58">
                  <c:v>0.10526530387123252</c:v>
                </c:pt>
                <c:pt idx="59">
                  <c:v>0.1080715032427205</c:v>
                </c:pt>
                <c:pt idx="60">
                  <c:v>0.10741130497347996</c:v>
                </c:pt>
                <c:pt idx="61">
                  <c:v>0.10382477790910809</c:v>
                </c:pt>
                <c:pt idx="62">
                  <c:v>0.10057596932631448</c:v>
                </c:pt>
                <c:pt idx="63">
                  <c:v>9.5840437104686801E-2</c:v>
                </c:pt>
                <c:pt idx="64">
                  <c:v>9.0316071896984387E-2</c:v>
                </c:pt>
                <c:pt idx="65">
                  <c:v>8.4558618393566973E-2</c:v>
                </c:pt>
                <c:pt idx="66">
                  <c:v>7.896875635948275E-2</c:v>
                </c:pt>
                <c:pt idx="67">
                  <c:v>9.3802672498822168E-2</c:v>
                </c:pt>
                <c:pt idx="68">
                  <c:v>0.10567247199814388</c:v>
                </c:pt>
                <c:pt idx="69">
                  <c:v>0.11523888291283756</c:v>
                </c:pt>
                <c:pt idx="70">
                  <c:v>0.12324692229592625</c:v>
                </c:pt>
                <c:pt idx="71">
                  <c:v>0.13038691196362162</c:v>
                </c:pt>
                <c:pt idx="72">
                  <c:v>0.12354570255074199</c:v>
                </c:pt>
                <c:pt idx="73">
                  <c:v>0.11903105206728709</c:v>
                </c:pt>
                <c:pt idx="74">
                  <c:v>0.11625529062218162</c:v>
                </c:pt>
                <c:pt idx="75">
                  <c:v>0.11469454072576507</c:v>
                </c:pt>
                <c:pt idx="76">
                  <c:v>0.11389620362399605</c:v>
                </c:pt>
                <c:pt idx="77">
                  <c:v>0.1181731020078297</c:v>
                </c:pt>
                <c:pt idx="78">
                  <c:v>0.12223176747731271</c:v>
                </c:pt>
                <c:pt idx="79">
                  <c:v>0.12596444107560192</c:v>
                </c:pt>
                <c:pt idx="80">
                  <c:v>0.11678490288739925</c:v>
                </c:pt>
                <c:pt idx="81">
                  <c:v>0.11971529976068807</c:v>
                </c:pt>
                <c:pt idx="82">
                  <c:v>0.11865840926424281</c:v>
                </c:pt>
                <c:pt idx="83">
                  <c:v>0.11797952043411486</c:v>
                </c:pt>
                <c:pt idx="84">
                  <c:v>0.11755361185510091</c:v>
                </c:pt>
                <c:pt idx="85">
                  <c:v>0.11728964434384681</c:v>
                </c:pt>
                <c:pt idx="86">
                  <c:v>0.11712465708473836</c:v>
                </c:pt>
                <c:pt idx="87">
                  <c:v>0.11701693021877423</c:v>
                </c:pt>
                <c:pt idx="88">
                  <c:v>0.11693989191689814</c:v>
                </c:pt>
                <c:pt idx="89">
                  <c:v>0.11687730241097585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4-4BDE-B00D-C8D0D243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98496"/>
        <c:axId val="180499056"/>
      </c:lineChart>
      <c:catAx>
        <c:axId val="1804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9056"/>
        <c:crosses val="autoZero"/>
        <c:auto val="1"/>
        <c:lblAlgn val="ctr"/>
        <c:lblOffset val="100"/>
        <c:noMultiLvlLbl val="0"/>
      </c:catAx>
      <c:valAx>
        <c:axId val="180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Insitu</a:t>
            </a:r>
            <a:r>
              <a:rPr lang="en-US" baseline="0"/>
              <a:t> Onset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Visualization!$D$16:$CY$16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0.30954865295134598</c:v>
                </c:pt>
                <c:pt idx="16">
                  <c:v>0.45100333177002622</c:v>
                </c:pt>
                <c:pt idx="17">
                  <c:v>0.54952804247203757</c:v>
                </c:pt>
                <c:pt idx="18">
                  <c:v>0.60171744313686204</c:v>
                </c:pt>
                <c:pt idx="19">
                  <c:v>0.63767841739341236</c:v>
                </c:pt>
                <c:pt idx="20">
                  <c:v>0.67043978434536389</c:v>
                </c:pt>
                <c:pt idx="21">
                  <c:v>0.71303036309639156</c:v>
                </c:pt>
                <c:pt idx="22">
                  <c:v>0.77847897275017053</c:v>
                </c:pt>
                <c:pt idx="23">
                  <c:v>1.0171368189928123</c:v>
                </c:pt>
                <c:pt idx="24">
                  <c:v>1.468786558620655</c:v>
                </c:pt>
                <c:pt idx="25">
                  <c:v>1.9806041874027145</c:v>
                </c:pt>
                <c:pt idx="26">
                  <c:v>2.3997657011080049</c:v>
                </c:pt>
                <c:pt idx="27">
                  <c:v>2.5734470955055428</c:v>
                </c:pt>
                <c:pt idx="28">
                  <c:v>2.5685208527745353</c:v>
                </c:pt>
                <c:pt idx="29">
                  <c:v>2.5556645607692232</c:v>
                </c:pt>
                <c:pt idx="30">
                  <c:v>2.537761873771172</c:v>
                </c:pt>
                <c:pt idx="31">
                  <c:v>2.5176964460619469</c:v>
                </c:pt>
                <c:pt idx="32">
                  <c:v>2.4983519319231133</c:v>
                </c:pt>
                <c:pt idx="33">
                  <c:v>2.4826119856362356</c:v>
                </c:pt>
                <c:pt idx="34">
                  <c:v>2.4733602614828802</c:v>
                </c:pt>
                <c:pt idx="35">
                  <c:v>2.4749172135375264</c:v>
                </c:pt>
                <c:pt idx="36">
                  <c:v>2.4959378348412669</c:v>
                </c:pt>
                <c:pt idx="37">
                  <c:v>2.5334606261404673</c:v>
                </c:pt>
                <c:pt idx="38">
                  <c:v>2.5827706817221392</c:v>
                </c:pt>
                <c:pt idx="39">
                  <c:v>2.6391530958732936</c:v>
                </c:pt>
                <c:pt idx="40">
                  <c:v>2.697892962880942</c:v>
                </c:pt>
                <c:pt idx="41">
                  <c:v>2.7542753770320965</c:v>
                </c:pt>
                <c:pt idx="42">
                  <c:v>2.8035854326137684</c:v>
                </c:pt>
                <c:pt idx="43">
                  <c:v>2.8411082239129688</c:v>
                </c:pt>
                <c:pt idx="44">
                  <c:v>2.8621288452167089</c:v>
                </c:pt>
                <c:pt idx="45">
                  <c:v>2.8611830138096623</c:v>
                </c:pt>
                <c:pt idx="46">
                  <c:v>2.8331828090194402</c:v>
                </c:pt>
                <c:pt idx="47">
                  <c:v>2.7832011350481078</c:v>
                </c:pt>
                <c:pt idx="48">
                  <c:v>2.7175184116616977</c:v>
                </c:pt>
                <c:pt idx="49">
                  <c:v>2.6424150586262405</c:v>
                </c:pt>
                <c:pt idx="50">
                  <c:v>2.5641714957077677</c:v>
                </c:pt>
                <c:pt idx="51">
                  <c:v>2.4890681426723109</c:v>
                </c:pt>
                <c:pt idx="52">
                  <c:v>2.4233854192859008</c:v>
                </c:pt>
                <c:pt idx="53">
                  <c:v>2.3734037453145689</c:v>
                </c:pt>
                <c:pt idx="54">
                  <c:v>2.3454035405243459</c:v>
                </c:pt>
                <c:pt idx="55">
                  <c:v>2.3416704382963029</c:v>
                </c:pt>
                <c:pt idx="56">
                  <c:v>2.3421581792089796</c:v>
                </c:pt>
                <c:pt idx="57">
                  <c:v>2.3431264966225975</c:v>
                </c:pt>
                <c:pt idx="58">
                  <c:v>2.3445679146292573</c:v>
                </c:pt>
                <c:pt idx="59">
                  <c:v>2.3464749573210608</c:v>
                </c:pt>
                <c:pt idx="60">
                  <c:v>2.34884014879011</c:v>
                </c:pt>
                <c:pt idx="61">
                  <c:v>2.3516560131285056</c:v>
                </c:pt>
                <c:pt idx="62">
                  <c:v>2.3549150744283494</c:v>
                </c:pt>
                <c:pt idx="63">
                  <c:v>2.3586098567817428</c:v>
                </c:pt>
                <c:pt idx="64">
                  <c:v>2.3627328842807875</c:v>
                </c:pt>
                <c:pt idx="65">
                  <c:v>2.3729302959893306</c:v>
                </c:pt>
                <c:pt idx="66">
                  <c:v>2.4196225210608828</c:v>
                </c:pt>
                <c:pt idx="67">
                  <c:v>2.4995271374827945</c:v>
                </c:pt>
                <c:pt idx="68">
                  <c:v>2.6033199099629933</c:v>
                </c:pt>
                <c:pt idx="69">
                  <c:v>2.7216766032094091</c:v>
                </c:pt>
                <c:pt idx="70">
                  <c:v>2.8452729819299716</c:v>
                </c:pt>
                <c:pt idx="71">
                  <c:v>2.9647848108326103</c:v>
                </c:pt>
                <c:pt idx="72">
                  <c:v>3.070887854625254</c:v>
                </c:pt>
                <c:pt idx="73">
                  <c:v>3.1542578780158319</c:v>
                </c:pt>
                <c:pt idx="74">
                  <c:v>3.2055706457122741</c:v>
                </c:pt>
                <c:pt idx="75">
                  <c:v>3.22136659399085</c:v>
                </c:pt>
                <c:pt idx="76">
                  <c:v>3.2310068213776995</c:v>
                </c:pt>
                <c:pt idx="77">
                  <c:v>3.2399693198588571</c:v>
                </c:pt>
                <c:pt idx="78">
                  <c:v>3.2482559992307003</c:v>
                </c:pt>
                <c:pt idx="79">
                  <c:v>3.255868769289608</c:v>
                </c:pt>
                <c:pt idx="80">
                  <c:v>3.255868769289608</c:v>
                </c:pt>
                <c:pt idx="81">
                  <c:v>3.255868769289608</c:v>
                </c:pt>
                <c:pt idx="82">
                  <c:v>3.255868769289608</c:v>
                </c:pt>
                <c:pt idx="83">
                  <c:v>3.255868769289608</c:v>
                </c:pt>
                <c:pt idx="84">
                  <c:v>3.255868769289608</c:v>
                </c:pt>
                <c:pt idx="85">
                  <c:v>3.255868769289608</c:v>
                </c:pt>
                <c:pt idx="86">
                  <c:v>3.255868769289608</c:v>
                </c:pt>
                <c:pt idx="87">
                  <c:v>3.255868769289608</c:v>
                </c:pt>
                <c:pt idx="88">
                  <c:v>3.255868769289608</c:v>
                </c:pt>
                <c:pt idx="89">
                  <c:v>3.255868769289608</c:v>
                </c:pt>
                <c:pt idx="90">
                  <c:v>3.255868769289608</c:v>
                </c:pt>
                <c:pt idx="91">
                  <c:v>3.255868769289608</c:v>
                </c:pt>
                <c:pt idx="92">
                  <c:v>3.255868769289608</c:v>
                </c:pt>
                <c:pt idx="93">
                  <c:v>3.255868769289608</c:v>
                </c:pt>
                <c:pt idx="94">
                  <c:v>3.255868769289608</c:v>
                </c:pt>
                <c:pt idx="95">
                  <c:v>3.255868769289608</c:v>
                </c:pt>
                <c:pt idx="96">
                  <c:v>3.255868769289608</c:v>
                </c:pt>
                <c:pt idx="97">
                  <c:v>3.255868769289608</c:v>
                </c:pt>
                <c:pt idx="98">
                  <c:v>3.255868769289608</c:v>
                </c:pt>
                <c:pt idx="99">
                  <c:v>3.255868769289608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4-4C2F-B5EC-095380126413}"/>
            </c:ext>
          </c:extLst>
        </c:ser>
        <c:ser>
          <c:idx val="1"/>
          <c:order val="1"/>
          <c:tx>
            <c:v>Sim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Visualization!$D$28:$CY$28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2.6611400000000002E-3</c:v>
                </c:pt>
                <c:pt idx="16">
                  <c:v>4.2131340000000003E-2</c:v>
                </c:pt>
                <c:pt idx="17">
                  <c:v>0.15143545</c:v>
                </c:pt>
                <c:pt idx="18">
                  <c:v>0.31737695999999999</c:v>
                </c:pt>
                <c:pt idx="19">
                  <c:v>0.50976228000000001</c:v>
                </c:pt>
                <c:pt idx="20">
                  <c:v>0.70190954999999999</c:v>
                </c:pt>
                <c:pt idx="21">
                  <c:v>0.87635909000000001</c:v>
                </c:pt>
                <c:pt idx="22">
                  <c:v>1.0242448200000001</c:v>
                </c:pt>
                <c:pt idx="23">
                  <c:v>1.1428692499999999</c:v>
                </c:pt>
                <c:pt idx="24">
                  <c:v>1.23333314</c:v>
                </c:pt>
                <c:pt idx="25">
                  <c:v>1.29881153</c:v>
                </c:pt>
                <c:pt idx="26">
                  <c:v>1.3431748800000001</c:v>
                </c:pt>
                <c:pt idx="27">
                  <c:v>1.3702682100000001</c:v>
                </c:pt>
                <c:pt idx="28">
                  <c:v>1.38383671</c:v>
                </c:pt>
                <c:pt idx="29">
                  <c:v>1.38708516</c:v>
                </c:pt>
                <c:pt idx="30">
                  <c:v>2.3913433999999998</c:v>
                </c:pt>
                <c:pt idx="31">
                  <c:v>2.3295639299999999</c:v>
                </c:pt>
                <c:pt idx="32">
                  <c:v>2.2648720199999999</c:v>
                </c:pt>
                <c:pt idx="33">
                  <c:v>2.19927005</c:v>
                </c:pt>
                <c:pt idx="34">
                  <c:v>2.1341732699999998</c:v>
                </c:pt>
                <c:pt idx="35">
                  <c:v>2.0706139800000001</c:v>
                </c:pt>
                <c:pt idx="36">
                  <c:v>2.0093580499999999</c:v>
                </c:pt>
                <c:pt idx="37">
                  <c:v>1.95067988</c:v>
                </c:pt>
                <c:pt idx="38">
                  <c:v>1.8947744399999999</c:v>
                </c:pt>
                <c:pt idx="39">
                  <c:v>4.6482379800000002</c:v>
                </c:pt>
                <c:pt idx="40">
                  <c:v>4.1932732799999997</c:v>
                </c:pt>
                <c:pt idx="41">
                  <c:v>3.8037686499999999</c:v>
                </c:pt>
                <c:pt idx="42">
                  <c:v>3.47040485</c:v>
                </c:pt>
                <c:pt idx="43">
                  <c:v>3.18504802</c:v>
                </c:pt>
                <c:pt idx="44">
                  <c:v>2.9406832899999999</c:v>
                </c:pt>
                <c:pt idx="45">
                  <c:v>2.7315654600000001</c:v>
                </c:pt>
                <c:pt idx="46">
                  <c:v>2.5520760899999999</c:v>
                </c:pt>
                <c:pt idx="47">
                  <c:v>2.3979088599999998</c:v>
                </c:pt>
                <c:pt idx="48">
                  <c:v>2.2653698800000002</c:v>
                </c:pt>
                <c:pt idx="49">
                  <c:v>3.09640497</c:v>
                </c:pt>
                <c:pt idx="50">
                  <c:v>2.8063346600000001</c:v>
                </c:pt>
                <c:pt idx="51">
                  <c:v>2.5723288900000001</c:v>
                </c:pt>
                <c:pt idx="52">
                  <c:v>2.3830581500000001</c:v>
                </c:pt>
                <c:pt idx="53">
                  <c:v>2.2294472399999998</c:v>
                </c:pt>
                <c:pt idx="54">
                  <c:v>2.1042899899999998</c:v>
                </c:pt>
                <c:pt idx="55">
                  <c:v>2.0018531199999998</c:v>
                </c:pt>
                <c:pt idx="56">
                  <c:v>1.91761497</c:v>
                </c:pt>
                <c:pt idx="57">
                  <c:v>1.84796457</c:v>
                </c:pt>
                <c:pt idx="58">
                  <c:v>1.79001096</c:v>
                </c:pt>
                <c:pt idx="59">
                  <c:v>1.74142855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4-4C2F-B5EC-095380126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126624"/>
        <c:axId val="227127184"/>
      </c:lineChart>
      <c:catAx>
        <c:axId val="22712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27184"/>
        <c:crosses val="autoZero"/>
        <c:auto val="1"/>
        <c:lblAlgn val="ctr"/>
        <c:lblOffset val="100"/>
        <c:noMultiLvlLbl val="0"/>
      </c:catAx>
      <c:valAx>
        <c:axId val="2271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Sheet1!$R$3:$CY$3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2.1495638352551699E-3</c:v>
                </c:pt>
                <c:pt idx="3">
                  <c:v>1.4622829228336069E-2</c:v>
                </c:pt>
                <c:pt idx="4">
                  <c:v>4.3959287904743335E-2</c:v>
                </c:pt>
                <c:pt idx="5">
                  <c:v>9.3128998773215066E-2</c:v>
                </c:pt>
                <c:pt idx="6">
                  <c:v>0.16159958873561778</c:v>
                </c:pt>
                <c:pt idx="7">
                  <c:v>0.24647636786818472</c:v>
                </c:pt>
                <c:pt idx="8">
                  <c:v>0.30718991644188581</c:v>
                </c:pt>
                <c:pt idx="9">
                  <c:v>0.33845660480766071</c:v>
                </c:pt>
                <c:pt idx="10">
                  <c:v>0.33283734062823667</c:v>
                </c:pt>
                <c:pt idx="11">
                  <c:v>0.28489513822142493</c:v>
                </c:pt>
                <c:pt idx="12">
                  <c:v>0.19291018278633359</c:v>
                </c:pt>
                <c:pt idx="13">
                  <c:v>0.18602746519726374</c:v>
                </c:pt>
                <c:pt idx="14">
                  <c:v>0.17603197372998147</c:v>
                </c:pt>
                <c:pt idx="15">
                  <c:v>0.16102438944729236</c:v>
                </c:pt>
                <c:pt idx="16">
                  <c:v>0.1396812942218644</c:v>
                </c:pt>
                <c:pt idx="17">
                  <c:v>0.1113050707976188</c:v>
                </c:pt>
                <c:pt idx="18">
                  <c:v>0.11958305077167264</c:v>
                </c:pt>
                <c:pt idx="19">
                  <c:v>0.12881350934017005</c:v>
                </c:pt>
                <c:pt idx="20">
                  <c:v>0.13875651256842403</c:v>
                </c:pt>
                <c:pt idx="21">
                  <c:v>0.14921054694098615</c:v>
                </c:pt>
                <c:pt idx="22">
                  <c:v>0.16001276972487574</c:v>
                </c:pt>
                <c:pt idx="23">
                  <c:v>0.15351941372555461</c:v>
                </c:pt>
                <c:pt idx="24">
                  <c:v>0.1442593115610179</c:v>
                </c:pt>
                <c:pt idx="25">
                  <c:v>0.1324070758887648</c:v>
                </c:pt>
                <c:pt idx="26">
                  <c:v>0.11815389311870191</c:v>
                </c:pt>
                <c:pt idx="27">
                  <c:v>0.10170074129415486</c:v>
                </c:pt>
                <c:pt idx="28">
                  <c:v>0.10542558930122821</c:v>
                </c:pt>
                <c:pt idx="29">
                  <c:v>0.10930771653140851</c:v>
                </c:pt>
                <c:pt idx="30">
                  <c:v>0.11336694980998067</c:v>
                </c:pt>
                <c:pt idx="31">
                  <c:v>0.11763954241536263</c:v>
                </c:pt>
                <c:pt idx="32">
                  <c:v>0.12214134501936005</c:v>
                </c:pt>
                <c:pt idx="33">
                  <c:v>0.11395649302816681</c:v>
                </c:pt>
                <c:pt idx="34">
                  <c:v>0.10480610745148951</c:v>
                </c:pt>
                <c:pt idx="35">
                  <c:v>9.4704574284363394E-2</c:v>
                </c:pt>
                <c:pt idx="36">
                  <c:v>8.3642817574832731E-2</c:v>
                </c:pt>
                <c:pt idx="37">
                  <c:v>7.1598822099066622E-2</c:v>
                </c:pt>
                <c:pt idx="38">
                  <c:v>7.4049897280224097E-2</c:v>
                </c:pt>
                <c:pt idx="39">
                  <c:v>7.6725943699598925E-2</c:v>
                </c:pt>
                <c:pt idx="40">
                  <c:v>7.9606826292046545E-2</c:v>
                </c:pt>
                <c:pt idx="41">
                  <c:v>8.2647513647339799E-2</c:v>
                </c:pt>
                <c:pt idx="42">
                  <c:v>8.5768769619795057E-2</c:v>
                </c:pt>
                <c:pt idx="43">
                  <c:v>9.3720573532648926E-2</c:v>
                </c:pt>
                <c:pt idx="44">
                  <c:v>0.10191540706780361</c:v>
                </c:pt>
                <c:pt idx="45">
                  <c:v>0.1099896575486564</c:v>
                </c:pt>
                <c:pt idx="46">
                  <c:v>0.11724350285409393</c:v>
                </c:pt>
                <c:pt idx="47">
                  <c:v>0.1228854447499169</c:v>
                </c:pt>
                <c:pt idx="48">
                  <c:v>0.12120803200790542</c:v>
                </c:pt>
                <c:pt idx="49">
                  <c:v>0.11760152828757839</c:v>
                </c:pt>
                <c:pt idx="50">
                  <c:v>0.1125052221201157</c:v>
                </c:pt>
                <c:pt idx="51">
                  <c:v>0.10644636542257883</c:v>
                </c:pt>
                <c:pt idx="52">
                  <c:v>9.9925688285694828E-2</c:v>
                </c:pt>
                <c:pt idx="53">
                  <c:v>0.1285652831338123</c:v>
                </c:pt>
                <c:pt idx="54">
                  <c:v>0.15272807024052415</c:v>
                </c:pt>
                <c:pt idx="55">
                  <c:v>0.17308529289609351</c:v>
                </c:pt>
                <c:pt idx="56">
                  <c:v>0.19034040492491761</c:v>
                </c:pt>
                <c:pt idx="57">
                  <c:v>0.20511618281129496</c:v>
                </c:pt>
                <c:pt idx="58">
                  <c:v>0.19270430197025609</c:v>
                </c:pt>
                <c:pt idx="59">
                  <c:v>0.18136604169075876</c:v>
                </c:pt>
                <c:pt idx="60">
                  <c:v>0.1708782338613036</c:v>
                </c:pt>
                <c:pt idx="61">
                  <c:v>0.16103771529923502</c:v>
                </c:pt>
                <c:pt idx="62">
                  <c:v>0.1516720869019032</c:v>
                </c:pt>
                <c:pt idx="63">
                  <c:v>0.17339124143526696</c:v>
                </c:pt>
                <c:pt idx="64">
                  <c:v>0.19135549307380026</c:v>
                </c:pt>
                <c:pt idx="65">
                  <c:v>0.20547094271858468</c:v>
                </c:pt>
                <c:pt idx="66">
                  <c:v>0.21559348682807694</c:v>
                </c:pt>
                <c:pt idx="67">
                  <c:v>0.18255413325719072</c:v>
                </c:pt>
                <c:pt idx="68">
                  <c:v>0.13882854746766285</c:v>
                </c:pt>
                <c:pt idx="69">
                  <c:v>0.10564583938621724</c:v>
                </c:pt>
                <c:pt idx="70">
                  <c:v>8.0430658771020222E-2</c:v>
                </c:pt>
                <c:pt idx="71">
                  <c:v>6.1250184884620348E-2</c:v>
                </c:pt>
                <c:pt idx="72">
                  <c:v>4.664926436503708E-2</c:v>
                </c:pt>
                <c:pt idx="73">
                  <c:v>3.5528961476442251E-2</c:v>
                </c:pt>
                <c:pt idx="74">
                  <c:v>2.70571024277758E-2</c:v>
                </c:pt>
                <c:pt idx="75">
                  <c:v>2.0602122380064401E-2</c:v>
                </c:pt>
                <c:pt idx="76">
                  <c:v>1.5683882222520089E-2</c:v>
                </c:pt>
                <c:pt idx="77">
                  <c:v>1.1936900943222185E-2</c:v>
                </c:pt>
                <c:pt idx="78">
                  <c:v>9.0827310172239047E-3</c:v>
                </c:pt>
                <c:pt idx="79">
                  <c:v>6.9091137160539502E-3</c:v>
                </c:pt>
                <c:pt idx="80">
                  <c:v>5.2541951879793427E-3</c:v>
                </c:pt>
                <c:pt idx="81">
                  <c:v>3.9945420513462331E-3</c:v>
                </c:pt>
                <c:pt idx="82">
                  <c:v>3.0360234199437483E-3</c:v>
                </c:pt>
                <c:pt idx="83">
                  <c:v>2.3068637797301998E-3</c:v>
                </c:pt>
                <c:pt idx="84">
                  <c:v>9.786324185258273E-3</c:v>
                </c:pt>
                <c:pt idx="85">
                  <c:v>1.1956462919884114E-2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0-4540-90D1-7B96D23A198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Sheet1!$R$4:$CY$4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1.2677240820522595E-4</c:v>
                </c:pt>
                <c:pt idx="3">
                  <c:v>9.9253395431624417E-4</c:v>
                </c:pt>
                <c:pt idx="4">
                  <c:v>3.4465336687108726E-3</c:v>
                </c:pt>
                <c:pt idx="5">
                  <c:v>1.602525436978491E-2</c:v>
                </c:pt>
                <c:pt idx="6">
                  <c:v>4.1804849277833796E-2</c:v>
                </c:pt>
                <c:pt idx="7">
                  <c:v>7.4747598416218877E-2</c:v>
                </c:pt>
                <c:pt idx="8">
                  <c:v>0.11376794708035465</c:v>
                </c:pt>
                <c:pt idx="9">
                  <c:v>0.15721583651451243</c:v>
                </c:pt>
                <c:pt idx="10">
                  <c:v>0.20234419301251536</c:v>
                </c:pt>
                <c:pt idx="11">
                  <c:v>0.2503593661399392</c:v>
                </c:pt>
                <c:pt idx="12">
                  <c:v>0.30117989807627688</c:v>
                </c:pt>
                <c:pt idx="13">
                  <c:v>0.35638566327231164</c:v>
                </c:pt>
                <c:pt idx="14">
                  <c:v>0.41807120325139635</c:v>
                </c:pt>
                <c:pt idx="15">
                  <c:v>0.50531348372946006</c:v>
                </c:pt>
                <c:pt idx="16">
                  <c:v>0.59012487924158963</c:v>
                </c:pt>
                <c:pt idx="17">
                  <c:v>0.6844344451200236</c:v>
                </c:pt>
                <c:pt idx="18">
                  <c:v>0.78826315391036172</c:v>
                </c:pt>
                <c:pt idx="19">
                  <c:v>0.90143717129846224</c:v>
                </c:pt>
                <c:pt idx="20">
                  <c:v>1.0237521564629273</c:v>
                </c:pt>
                <c:pt idx="21">
                  <c:v>1.1550763393786441</c:v>
                </c:pt>
                <c:pt idx="22">
                  <c:v>1.2953953282345718</c:v>
                </c:pt>
                <c:pt idx="23">
                  <c:v>1.4449168099251235</c:v>
                </c:pt>
                <c:pt idx="24">
                  <c:v>1.6043844105885037</c:v>
                </c:pt>
                <c:pt idx="25">
                  <c:v>1.7765864118958932</c:v>
                </c:pt>
                <c:pt idx="26">
                  <c:v>1.9607924299581159</c:v>
                </c:pt>
                <c:pt idx="27">
                  <c:v>2.1606884682648282</c:v>
                </c:pt>
                <c:pt idx="28">
                  <c:v>2.3794759978155984</c:v>
                </c:pt>
                <c:pt idx="29">
                  <c:v>2.6210250375345918</c:v>
                </c:pt>
                <c:pt idx="30">
                  <c:v>2.8898178488581814</c:v>
                </c:pt>
                <c:pt idx="31">
                  <c:v>3.190920026022722</c:v>
                </c:pt>
                <c:pt idx="32">
                  <c:v>3.5290015857849988</c:v>
                </c:pt>
                <c:pt idx="33">
                  <c:v>3.9098617954249577</c:v>
                </c:pt>
                <c:pt idx="34">
                  <c:v>4.3389887309857613</c:v>
                </c:pt>
                <c:pt idx="35">
                  <c:v>1.995811276103989</c:v>
                </c:pt>
                <c:pt idx="36">
                  <c:v>2.0654817222582094</c:v>
                </c:pt>
                <c:pt idx="37">
                  <c:v>2.1649686471360643</c:v>
                </c:pt>
                <c:pt idx="38">
                  <c:v>2.2896381934197909</c:v>
                </c:pt>
                <c:pt idx="39">
                  <c:v>2.4360284880208947</c:v>
                </c:pt>
                <c:pt idx="40">
                  <c:v>2.6005879328867252</c:v>
                </c:pt>
                <c:pt idx="41">
                  <c:v>2.7787866562111496</c:v>
                </c:pt>
                <c:pt idx="42">
                  <c:v>2.9655532375090456</c:v>
                </c:pt>
                <c:pt idx="43">
                  <c:v>3.1564673021518126</c:v>
                </c:pt>
                <c:pt idx="44">
                  <c:v>3.343889930841641</c:v>
                </c:pt>
                <c:pt idx="45">
                  <c:v>7.8927460478130103</c:v>
                </c:pt>
                <c:pt idx="46">
                  <c:v>8.6643255936085009</c:v>
                </c:pt>
                <c:pt idx="47">
                  <c:v>9.135364645934521</c:v>
                </c:pt>
                <c:pt idx="48">
                  <c:v>9.3572039962347624</c:v>
                </c:pt>
                <c:pt idx="49">
                  <c:v>9.3975960412797512</c:v>
                </c:pt>
                <c:pt idx="50">
                  <c:v>9.3147059191247585</c:v>
                </c:pt>
                <c:pt idx="51">
                  <c:v>9.1506743783161113</c:v>
                </c:pt>
                <c:pt idx="52">
                  <c:v>8.9336528844343643</c:v>
                </c:pt>
                <c:pt idx="53">
                  <c:v>8.6815941907278837</c:v>
                </c:pt>
                <c:pt idx="54">
                  <c:v>8.4058131552987518</c:v>
                </c:pt>
                <c:pt idx="55">
                  <c:v>8.7123043458941662</c:v>
                </c:pt>
                <c:pt idx="56">
                  <c:v>8.4008559284951669</c:v>
                </c:pt>
                <c:pt idx="57">
                  <c:v>8.0751364908826808</c:v>
                </c:pt>
                <c:pt idx="58">
                  <c:v>7.7385044828271443</c:v>
                </c:pt>
                <c:pt idx="59">
                  <c:v>7.3932283167186821</c:v>
                </c:pt>
                <c:pt idx="60">
                  <c:v>7.040875322258878</c:v>
                </c:pt>
                <c:pt idx="61">
                  <c:v>6.6825266285923943</c:v>
                </c:pt>
                <c:pt idx="62">
                  <c:v>6.3190042323216087</c:v>
                </c:pt>
                <c:pt idx="63">
                  <c:v>5.9510008044293956</c:v>
                </c:pt>
                <c:pt idx="64">
                  <c:v>5.5795490862983588</c:v>
                </c:pt>
                <c:pt idx="65">
                  <c:v>5.2009405927701353</c:v>
                </c:pt>
                <c:pt idx="66">
                  <c:v>4.8266739855807606</c:v>
                </c:pt>
                <c:pt idx="67">
                  <c:v>3.4317017206166578</c:v>
                </c:pt>
                <c:pt idx="68">
                  <c:v>2.4879549803580501</c:v>
                </c:pt>
                <c:pt idx="69">
                  <c:v>1.8363053621164456</c:v>
                </c:pt>
                <c:pt idx="70">
                  <c:v>1.3776234769926765</c:v>
                </c:pt>
                <c:pt idx="71">
                  <c:v>1.0487835811272774</c:v>
                </c:pt>
                <c:pt idx="72">
                  <c:v>0.80884361860664722</c:v>
                </c:pt>
                <c:pt idx="73">
                  <c:v>0.63081609013774964</c:v>
                </c:pt>
                <c:pt idx="74">
                  <c:v>0.49664190342823422</c:v>
                </c:pt>
                <c:pt idx="75">
                  <c:v>0.39405843192603335</c:v>
                </c:pt>
                <c:pt idx="76">
                  <c:v>0.31461576699950627</c:v>
                </c:pt>
                <c:pt idx="77">
                  <c:v>0.25242645878846387</c:v>
                </c:pt>
                <c:pt idx="78">
                  <c:v>0.20331783419525093</c:v>
                </c:pt>
                <c:pt idx="79">
                  <c:v>0.16426739998508069</c:v>
                </c:pt>
                <c:pt idx="80">
                  <c:v>0.13304235042542181</c:v>
                </c:pt>
                <c:pt idx="81">
                  <c:v>0.10796433724514654</c:v>
                </c:pt>
                <c:pt idx="82">
                  <c:v>8.7752678830256281E-2</c:v>
                </c:pt>
                <c:pt idx="83">
                  <c:v>7.1417617299841335E-2</c:v>
                </c:pt>
                <c:pt idx="84">
                  <c:v>5.8186098265409089E-2</c:v>
                </c:pt>
                <c:pt idx="85">
                  <c:v>4.7449081113903786E-2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0-4540-90D1-7B96D23A1989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Sheet1!$R$5:$CY$5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3.8716089171432828E-2</c:v>
                </c:pt>
                <c:pt idx="3">
                  <c:v>0.25591092234271579</c:v>
                </c:pt>
                <c:pt idx="4">
                  <c:v>0.71243118215464696</c:v>
                </c:pt>
                <c:pt idx="5">
                  <c:v>1.3728876382971902</c:v>
                </c:pt>
                <c:pt idx="6">
                  <c:v>2.1259797025228333</c:v>
                </c:pt>
                <c:pt idx="7">
                  <c:v>2.8239401877960519</c:v>
                </c:pt>
                <c:pt idx="8">
                  <c:v>3.445130775133352</c:v>
                </c:pt>
                <c:pt idx="9">
                  <c:v>3.8443921964686867</c:v>
                </c:pt>
                <c:pt idx="10">
                  <c:v>3.9212580465146578</c:v>
                </c:pt>
                <c:pt idx="11">
                  <c:v>3.6074724373646059</c:v>
                </c:pt>
                <c:pt idx="12">
                  <c:v>2.8718589586331285</c:v>
                </c:pt>
                <c:pt idx="13">
                  <c:v>2.8135024109603362</c:v>
                </c:pt>
                <c:pt idx="14">
                  <c:v>2.6889408599752267</c:v>
                </c:pt>
                <c:pt idx="15">
                  <c:v>2.475202938232433</c:v>
                </c:pt>
                <c:pt idx="16">
                  <c:v>2.157458576672818</c:v>
                </c:pt>
                <c:pt idx="17">
                  <c:v>1.7293654075404916</c:v>
                </c:pt>
                <c:pt idx="18">
                  <c:v>1.8553907220401586</c:v>
                </c:pt>
                <c:pt idx="19">
                  <c:v>1.99329009476318</c:v>
                </c:pt>
                <c:pt idx="20">
                  <c:v>2.1387161063463722</c:v>
                </c:pt>
                <c:pt idx="21">
                  <c:v>2.2881382966380439</c:v>
                </c:pt>
                <c:pt idx="22">
                  <c:v>2.4388701867430642</c:v>
                </c:pt>
                <c:pt idx="23">
                  <c:v>2.3363732041318142</c:v>
                </c:pt>
                <c:pt idx="24">
                  <c:v>2.1948360015546848</c:v>
                </c:pt>
                <c:pt idx="25">
                  <c:v>2.0177729602840175</c:v>
                </c:pt>
                <c:pt idx="26">
                  <c:v>1.8088122913439144</c:v>
                </c:pt>
                <c:pt idx="27">
                  <c:v>1.5716096467698586</c:v>
                </c:pt>
                <c:pt idx="28">
                  <c:v>1.6183489218496776</c:v>
                </c:pt>
                <c:pt idx="29">
                  <c:v>1.6661331009987914</c:v>
                </c:pt>
                <c:pt idx="30">
                  <c:v>1.7153402190525533</c:v>
                </c:pt>
                <c:pt idx="31">
                  <c:v>1.7665655347121387</c:v>
                </c:pt>
                <c:pt idx="32">
                  <c:v>1.820529916404626</c:v>
                </c:pt>
                <c:pt idx="33">
                  <c:v>1.6858567447361699</c:v>
                </c:pt>
                <c:pt idx="34">
                  <c:v>1.5393100480955666</c:v>
                </c:pt>
                <c:pt idx="35">
                  <c:v>1.3813229582168416</c:v>
                </c:pt>
                <c:pt idx="36">
                  <c:v>1.2119612189613018</c:v>
                </c:pt>
                <c:pt idx="37">
                  <c:v>1.031034289133248</c:v>
                </c:pt>
                <c:pt idx="38">
                  <c:v>1.0604006009947933</c:v>
                </c:pt>
                <c:pt idx="39">
                  <c:v>1.0928266880896031</c:v>
                </c:pt>
                <c:pt idx="40">
                  <c:v>1.1279632309685046</c:v>
                </c:pt>
                <c:pt idx="41">
                  <c:v>1.1650876754725679</c:v>
                </c:pt>
                <c:pt idx="42">
                  <c:v>1.2029555998899162</c:v>
                </c:pt>
                <c:pt idx="43">
                  <c:v>1.2712130740479242</c:v>
                </c:pt>
                <c:pt idx="44">
                  <c:v>1.3387975690115494</c:v>
                </c:pt>
                <c:pt idx="45">
                  <c:v>1.4009507186231858</c:v>
                </c:pt>
                <c:pt idx="46">
                  <c:v>1.4488823443525012</c:v>
                </c:pt>
                <c:pt idx="47">
                  <c:v>1.4732659404021877</c:v>
                </c:pt>
                <c:pt idx="48">
                  <c:v>1.4370806980579436</c:v>
                </c:pt>
                <c:pt idx="49">
                  <c:v>1.3759326224909116</c:v>
                </c:pt>
                <c:pt idx="50">
                  <c:v>1.2962346557257345</c:v>
                </c:pt>
                <c:pt idx="51">
                  <c:v>1.2055298081473105</c:v>
                </c:pt>
                <c:pt idx="52">
                  <c:v>1.110697370333193</c:v>
                </c:pt>
                <c:pt idx="53">
                  <c:v>1.4397986935037346</c:v>
                </c:pt>
                <c:pt idx="54">
                  <c:v>1.7010731335233218</c:v>
                </c:pt>
                <c:pt idx="55">
                  <c:v>1.9068230787029288</c:v>
                </c:pt>
                <c:pt idx="56">
                  <c:v>2.0701157386351783</c:v>
                </c:pt>
                <c:pt idx="57">
                  <c:v>2.2021316709476082</c:v>
                </c:pt>
                <c:pt idx="58">
                  <c:v>2.0363955565730167</c:v>
                </c:pt>
                <c:pt idx="59">
                  <c:v>1.8915565817807964</c:v>
                </c:pt>
                <c:pt idx="60">
                  <c:v>1.763601471496655</c:v>
                </c:pt>
                <c:pt idx="61">
                  <c:v>1.6488032149488037</c:v>
                </c:pt>
                <c:pt idx="62">
                  <c:v>1.5439283539605864</c:v>
                </c:pt>
                <c:pt idx="63">
                  <c:v>1.5721346055998697</c:v>
                </c:pt>
                <c:pt idx="64">
                  <c:v>1.5901639150412692</c:v>
                </c:pt>
                <c:pt idx="65">
                  <c:v>1.5971596708534883</c:v>
                </c:pt>
                <c:pt idx="66">
                  <c:v>1.5921430384948407</c:v>
                </c:pt>
                <c:pt idx="67">
                  <c:v>1.2921137482552059</c:v>
                </c:pt>
                <c:pt idx="68">
                  <c:v>0.9870546011614576</c:v>
                </c:pt>
                <c:pt idx="69">
                  <c:v>0.75478992848186133</c:v>
                </c:pt>
                <c:pt idx="70">
                  <c:v>0.57760613417473317</c:v>
                </c:pt>
                <c:pt idx="71">
                  <c:v>0.44224259046446446</c:v>
                </c:pt>
                <c:pt idx="72">
                  <c:v>0.33871555947250975</c:v>
                </c:pt>
                <c:pt idx="73">
                  <c:v>0.25947449664110916</c:v>
                </c:pt>
                <c:pt idx="74">
                  <c:v>0.19878865591749917</c:v>
                </c:pt>
                <c:pt idx="75">
                  <c:v>0.1522962405344726</c:v>
                </c:pt>
                <c:pt idx="76">
                  <c:v>0.11667008316484705</c:v>
                </c:pt>
                <c:pt idx="77">
                  <c:v>8.9367933150694495E-2</c:v>
                </c:pt>
                <c:pt idx="78">
                  <c:v>6.8444816163231739E-2</c:v>
                </c:pt>
                <c:pt idx="79">
                  <c:v>5.2411333872397069E-2</c:v>
                </c:pt>
                <c:pt idx="80">
                  <c:v>4.0126218987666488E-2</c:v>
                </c:pt>
                <c:pt idx="81">
                  <c:v>3.0714596505818498E-2</c:v>
                </c:pt>
                <c:pt idx="82">
                  <c:v>2.3505639737688915E-2</c:v>
                </c:pt>
                <c:pt idx="83">
                  <c:v>1.7984924500290957E-2</c:v>
                </c:pt>
                <c:pt idx="84">
                  <c:v>0.14879481192734945</c:v>
                </c:pt>
                <c:pt idx="85">
                  <c:v>0.19454866413740937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0-4540-90D1-7B96D23A1989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Sheet1!$R$6:$CY$6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1.4540229219104717E-2</c:v>
                </c:pt>
                <c:pt idx="3">
                  <c:v>9.5237669671845632E-2</c:v>
                </c:pt>
                <c:pt idx="4">
                  <c:v>0.26045334576632817</c:v>
                </c:pt>
                <c:pt idx="5">
                  <c:v>0.49083236921655726</c:v>
                </c:pt>
                <c:pt idx="6">
                  <c:v>0.738926332321728</c:v>
                </c:pt>
                <c:pt idx="7">
                  <c:v>0.94575826939555885</c:v>
                </c:pt>
                <c:pt idx="8">
                  <c:v>1.1484847670686529</c:v>
                </c:pt>
                <c:pt idx="9">
                  <c:v>1.2880751851547863</c:v>
                </c:pt>
                <c:pt idx="10">
                  <c:v>1.3307088312362589</c:v>
                </c:pt>
                <c:pt idx="11">
                  <c:v>1.2528259658565482</c:v>
                </c:pt>
                <c:pt idx="12">
                  <c:v>1.0420865742345413</c:v>
                </c:pt>
                <c:pt idx="13">
                  <c:v>1.0289000959685366</c:v>
                </c:pt>
                <c:pt idx="14">
                  <c:v>0.9898005000683131</c:v>
                </c:pt>
                <c:pt idx="15">
                  <c:v>0.91685224208172111</c:v>
                </c:pt>
                <c:pt idx="16">
                  <c:v>0.80481591710605604</c:v>
                </c:pt>
                <c:pt idx="17">
                  <c:v>0.65134453391299729</c:v>
                </c:pt>
                <c:pt idx="18">
                  <c:v>0.70057357742813864</c:v>
                </c:pt>
                <c:pt idx="19">
                  <c:v>0.75446808577286018</c:v>
                </c:pt>
                <c:pt idx="20">
                  <c:v>0.81143207629211511</c:v>
                </c:pt>
                <c:pt idx="21">
                  <c:v>0.87016955297540666</c:v>
                </c:pt>
                <c:pt idx="22">
                  <c:v>0.92969572343885909</c:v>
                </c:pt>
                <c:pt idx="23">
                  <c:v>0.89106821023825244</c:v>
                </c:pt>
                <c:pt idx="24">
                  <c:v>0.8370114801481463</c:v>
                </c:pt>
                <c:pt idx="25">
                  <c:v>0.76883105629895587</c:v>
                </c:pt>
                <c:pt idx="26">
                  <c:v>0.68788411255979665</c:v>
                </c:pt>
                <c:pt idx="27">
                  <c:v>0.59553876340079337</c:v>
                </c:pt>
                <c:pt idx="28">
                  <c:v>0.61443882942688555</c:v>
                </c:pt>
                <c:pt idx="29">
                  <c:v>0.63386703090946872</c:v>
                </c:pt>
                <c:pt idx="30">
                  <c:v>0.653956838472316</c:v>
                </c:pt>
                <c:pt idx="31">
                  <c:v>0.67493726426365974</c:v>
                </c:pt>
                <c:pt idx="32">
                  <c:v>0.69706634115779353</c:v>
                </c:pt>
                <c:pt idx="33">
                  <c:v>0.64420335427129427</c:v>
                </c:pt>
                <c:pt idx="34">
                  <c:v>0.5863171828910223</c:v>
                </c:pt>
                <c:pt idx="35">
                  <c:v>0.52356419654819875</c:v>
                </c:pt>
                <c:pt idx="36">
                  <c:v>0.45594950579684229</c:v>
                </c:pt>
                <c:pt idx="37">
                  <c:v>0.38338149582809605</c:v>
                </c:pt>
                <c:pt idx="38">
                  <c:v>0.39496863466553311</c:v>
                </c:pt>
                <c:pt idx="39">
                  <c:v>0.40773100267578244</c:v>
                </c:pt>
                <c:pt idx="40">
                  <c:v>0.42152763696428641</c:v>
                </c:pt>
                <c:pt idx="41">
                  <c:v>0.43607524274448978</c:v>
                </c:pt>
                <c:pt idx="42">
                  <c:v>0.45088729040681913</c:v>
                </c:pt>
                <c:pt idx="43">
                  <c:v>0.47450577061521942</c:v>
                </c:pt>
                <c:pt idx="44">
                  <c:v>0.49764337527525254</c:v>
                </c:pt>
                <c:pt idx="45">
                  <c:v>0.51853351145893301</c:v>
                </c:pt>
                <c:pt idx="46">
                  <c:v>0.53396543290142318</c:v>
                </c:pt>
                <c:pt idx="47">
                  <c:v>0.54059245786659416</c:v>
                </c:pt>
                <c:pt idx="48">
                  <c:v>0.52729826531947599</c:v>
                </c:pt>
                <c:pt idx="49">
                  <c:v>0.50474377916595514</c:v>
                </c:pt>
                <c:pt idx="50">
                  <c:v>0.47529257539534175</c:v>
                </c:pt>
                <c:pt idx="51">
                  <c:v>0.44173008022279464</c:v>
                </c:pt>
                <c:pt idx="52">
                  <c:v>0.40660404528821564</c:v>
                </c:pt>
                <c:pt idx="53">
                  <c:v>0.51019871462821687</c:v>
                </c:pt>
                <c:pt idx="54">
                  <c:v>0.59135803694071709</c:v>
                </c:pt>
                <c:pt idx="55">
                  <c:v>0.65413744225947268</c:v>
                </c:pt>
                <c:pt idx="56">
                  <c:v>0.70277733482274007</c:v>
                </c:pt>
                <c:pt idx="57">
                  <c:v>0.74104299467197432</c:v>
                </c:pt>
                <c:pt idx="58">
                  <c:v>0.68270773825981446</c:v>
                </c:pt>
                <c:pt idx="59">
                  <c:v>0.63150309115976322</c:v>
                </c:pt>
                <c:pt idx="60">
                  <c:v>0.58612791103403383</c:v>
                </c:pt>
                <c:pt idx="61">
                  <c:v>0.54536856564813563</c:v>
                </c:pt>
                <c:pt idx="62">
                  <c:v>0.50816932394294434</c:v>
                </c:pt>
                <c:pt idx="63">
                  <c:v>0.50140788949613901</c:v>
                </c:pt>
                <c:pt idx="64">
                  <c:v>0.49288198593020766</c:v>
                </c:pt>
                <c:pt idx="65">
                  <c:v>0.48224569632054637</c:v>
                </c:pt>
                <c:pt idx="66">
                  <c:v>0.46917074178780194</c:v>
                </c:pt>
                <c:pt idx="67">
                  <c:v>0.37223746836316224</c:v>
                </c:pt>
                <c:pt idx="68">
                  <c:v>0.2824718008112998</c:v>
                </c:pt>
                <c:pt idx="69">
                  <c:v>0.21461363480676413</c:v>
                </c:pt>
                <c:pt idx="70">
                  <c:v>0.16321205507377196</c:v>
                </c:pt>
                <c:pt idx="71">
                  <c:v>0.12421405258105588</c:v>
                </c:pt>
                <c:pt idx="72">
                  <c:v>9.4588952857298375E-2</c:v>
                </c:pt>
                <c:pt idx="73">
                  <c:v>7.2061137199218306E-2</c:v>
                </c:pt>
                <c:pt idx="74">
                  <c:v>5.4916452921684684E-2</c:v>
                </c:pt>
                <c:pt idx="75">
                  <c:v>4.1860331359664611E-2</c:v>
                </c:pt>
                <c:pt idx="76">
                  <c:v>3.1912974078619184E-2</c:v>
                </c:pt>
                <c:pt idx="77">
                  <c:v>2.4331479232906666E-2</c:v>
                </c:pt>
                <c:pt idx="78">
                  <c:v>1.8551721575014498E-2</c:v>
                </c:pt>
                <c:pt idx="79">
                  <c:v>1.4144808071121473E-2</c:v>
                </c:pt>
                <c:pt idx="80">
                  <c:v>1.0784342999646316E-2</c:v>
                </c:pt>
                <c:pt idx="81">
                  <c:v>8.2217454448672862E-3</c:v>
                </c:pt>
                <c:pt idx="82">
                  <c:v>6.2675899491542132E-3</c:v>
                </c:pt>
                <c:pt idx="83">
                  <c:v>4.7774693550680439E-3</c:v>
                </c:pt>
                <c:pt idx="84">
                  <c:v>4.9088083245826024E-2</c:v>
                </c:pt>
                <c:pt idx="85">
                  <c:v>6.4350839517062983E-2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0-4540-90D1-7B96D23A1989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Sheet1!$R$7:$CY$7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1.1666401649627943E-2</c:v>
                </c:pt>
                <c:pt idx="3">
                  <c:v>7.6906894099555187E-2</c:v>
                </c:pt>
                <c:pt idx="4">
                  <c:v>0.21260245910600317</c:v>
                </c:pt>
                <c:pt idx="5">
                  <c:v>0.40596099304120037</c:v>
                </c:pt>
                <c:pt idx="6">
                  <c:v>0.62106544575441291</c:v>
                </c:pt>
                <c:pt idx="7">
                  <c:v>0.81128749553826884</c:v>
                </c:pt>
                <c:pt idx="8">
                  <c:v>0.9990887169807886</c:v>
                </c:pt>
                <c:pt idx="9">
                  <c:v>1.1371701562672638</c:v>
                </c:pt>
                <c:pt idx="10">
                  <c:v>1.1959373447040662</c:v>
                </c:pt>
                <c:pt idx="11">
                  <c:v>1.1536151245372717</c:v>
                </c:pt>
                <c:pt idx="12">
                  <c:v>0.99705740727422332</c:v>
                </c:pt>
                <c:pt idx="13">
                  <c:v>0.99361836401023718</c:v>
                </c:pt>
                <c:pt idx="14">
                  <c:v>0.96385129863770624</c:v>
                </c:pt>
                <c:pt idx="15">
                  <c:v>0.89972362117224258</c:v>
                </c:pt>
                <c:pt idx="16">
                  <c:v>0.79572501888073299</c:v>
                </c:pt>
                <c:pt idx="17">
                  <c:v>0.64921344869200448</c:v>
                </c:pt>
                <c:pt idx="18">
                  <c:v>0.70084802045674288</c:v>
                </c:pt>
                <c:pt idx="19">
                  <c:v>0.75788705683340452</c:v>
                </c:pt>
                <c:pt idx="20">
                  <c:v>0.81873580921176636</c:v>
                </c:pt>
                <c:pt idx="21">
                  <c:v>0.8821165663991406</c:v>
                </c:pt>
                <c:pt idx="22">
                  <c:v>0.94707032509123834</c:v>
                </c:pt>
                <c:pt idx="23">
                  <c:v>0.9094086032586024</c:v>
                </c:pt>
                <c:pt idx="24">
                  <c:v>0.85481154477279564</c:v>
                </c:pt>
                <c:pt idx="25">
                  <c:v>0.78455209514290614</c:v>
                </c:pt>
                <c:pt idx="26">
                  <c:v>0.69995406884294176</c:v>
                </c:pt>
                <c:pt idx="27">
                  <c:v>0.60237615177886794</c:v>
                </c:pt>
                <c:pt idx="28">
                  <c:v>0.62361778935919354</c:v>
                </c:pt>
                <c:pt idx="29">
                  <c:v>0.64567838596258853</c:v>
                </c:pt>
                <c:pt idx="30">
                  <c:v>0.66865331789623994</c:v>
                </c:pt>
                <c:pt idx="31">
                  <c:v>0.69274901810848166</c:v>
                </c:pt>
                <c:pt idx="32">
                  <c:v>0.71824666387927938</c:v>
                </c:pt>
                <c:pt idx="33">
                  <c:v>0.66662772668918346</c:v>
                </c:pt>
                <c:pt idx="34">
                  <c:v>0.60926467999878198</c:v>
                </c:pt>
                <c:pt idx="35">
                  <c:v>0.54628983630088301</c:v>
                </c:pt>
                <c:pt idx="36">
                  <c:v>0.477692129456879</c:v>
                </c:pt>
                <c:pt idx="37">
                  <c:v>0.40337212066445999</c:v>
                </c:pt>
                <c:pt idx="38">
                  <c:v>0.4167195880424448</c:v>
                </c:pt>
                <c:pt idx="39">
                  <c:v>0.43138087203872483</c:v>
                </c:pt>
                <c:pt idx="40">
                  <c:v>0.44720847427910898</c:v>
                </c:pt>
                <c:pt idx="41">
                  <c:v>0.46391176768397863</c:v>
                </c:pt>
                <c:pt idx="42">
                  <c:v>0.48098148619917597</c:v>
                </c:pt>
                <c:pt idx="43">
                  <c:v>0.50818750585986128</c:v>
                </c:pt>
                <c:pt idx="44">
                  <c:v>0.53511829202911532</c:v>
                </c:pt>
                <c:pt idx="45">
                  <c:v>0.55988689026052207</c:v>
                </c:pt>
                <c:pt idx="46">
                  <c:v>0.57902165445087206</c:v>
                </c:pt>
                <c:pt idx="47">
                  <c:v>0.58888197075294968</c:v>
                </c:pt>
                <c:pt idx="48">
                  <c:v>0.57666697918513565</c:v>
                </c:pt>
                <c:pt idx="49">
                  <c:v>0.55446260207657017</c:v>
                </c:pt>
                <c:pt idx="50">
                  <c:v>0.52474075449786739</c:v>
                </c:pt>
                <c:pt idx="51">
                  <c:v>0.49043168994348108</c:v>
                </c:pt>
                <c:pt idx="52">
                  <c:v>0.45422233644107751</c:v>
                </c:pt>
                <c:pt idx="53">
                  <c:v>0.56892558467638343</c:v>
                </c:pt>
                <c:pt idx="54">
                  <c:v>0.6608587843017899</c:v>
                </c:pt>
                <c:pt idx="55">
                  <c:v>0.73399650676880079</c:v>
                </c:pt>
                <c:pt idx="56">
                  <c:v>0.79252556179318012</c:v>
                </c:pt>
                <c:pt idx="57">
                  <c:v>0.84025399657640154</c:v>
                </c:pt>
                <c:pt idx="58">
                  <c:v>0.77990775110220312</c:v>
                </c:pt>
                <c:pt idx="59">
                  <c:v>0.72650540732398916</c:v>
                </c:pt>
                <c:pt idx="60">
                  <c:v>0.67876574898198616</c:v>
                </c:pt>
                <c:pt idx="61">
                  <c:v>0.63548553978762834</c:v>
                </c:pt>
                <c:pt idx="62">
                  <c:v>0.5956232288617791</c:v>
                </c:pt>
                <c:pt idx="63">
                  <c:v>0.62498262785830172</c:v>
                </c:pt>
                <c:pt idx="64">
                  <c:v>0.64808872175492205</c:v>
                </c:pt>
                <c:pt idx="65">
                  <c:v>0.66488444664731328</c:v>
                </c:pt>
                <c:pt idx="66">
                  <c:v>0.67518765010510495</c:v>
                </c:pt>
                <c:pt idx="67">
                  <c:v>0.55697854772956512</c:v>
                </c:pt>
                <c:pt idx="68">
                  <c:v>0.42607272075372887</c:v>
                </c:pt>
                <c:pt idx="69">
                  <c:v>0.32635126061831854</c:v>
                </c:pt>
                <c:pt idx="70">
                  <c:v>0.25022590501348246</c:v>
                </c:pt>
                <c:pt idx="71">
                  <c:v>0.19201372014663537</c:v>
                </c:pt>
                <c:pt idx="72">
                  <c:v>0.14743706987741753</c:v>
                </c:pt>
                <c:pt idx="73">
                  <c:v>0.11326307706137767</c:v>
                </c:pt>
                <c:pt idx="74">
                  <c:v>8.7040269875545709E-2</c:v>
                </c:pt>
                <c:pt idx="75">
                  <c:v>6.6904395350295423E-2</c:v>
                </c:pt>
                <c:pt idx="76">
                  <c:v>5.1434263508555192E-2</c:v>
                </c:pt>
                <c:pt idx="77">
                  <c:v>3.9544165077699346E-2</c:v>
                </c:pt>
                <c:pt idx="78">
                  <c:v>3.0403214490379072E-2</c:v>
                </c:pt>
                <c:pt idx="79">
                  <c:v>2.3374623209424412E-2</c:v>
                </c:pt>
                <c:pt idx="80">
                  <c:v>1.7969798416594983E-2</c:v>
                </c:pt>
                <c:pt idx="81">
                  <c:v>1.3813522957712909E-2</c:v>
                </c:pt>
                <c:pt idx="82">
                  <c:v>1.0617457334024999E-2</c:v>
                </c:pt>
                <c:pt idx="83">
                  <c:v>8.1599198609445863E-3</c:v>
                </c:pt>
                <c:pt idx="84">
                  <c:v>6.4415338211277304E-2</c:v>
                </c:pt>
                <c:pt idx="85">
                  <c:v>8.3809823686478352E-2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0-4540-90D1-7B96D23A1989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Sheet1!$R$8:$CY$8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4.2103156514284272E-4</c:v>
                </c:pt>
                <c:pt idx="3">
                  <c:v>3.0467740426049204E-3</c:v>
                </c:pt>
                <c:pt idx="4">
                  <c:v>1.0209032788199783E-2</c:v>
                </c:pt>
                <c:pt idx="5">
                  <c:v>2.4524294187957135E-2</c:v>
                </c:pt>
                <c:pt idx="6">
                  <c:v>4.9141757901740808E-2</c:v>
                </c:pt>
                <c:pt idx="7">
                  <c:v>8.8112807964755346E-2</c:v>
                </c:pt>
                <c:pt idx="8">
                  <c:v>0.13807708987778514</c:v>
                </c:pt>
                <c:pt idx="9">
                  <c:v>0.20040305568755423</c:v>
                </c:pt>
                <c:pt idx="10">
                  <c:v>0.27593883377710876</c:v>
                </c:pt>
                <c:pt idx="11">
                  <c:v>0.36549458387431866</c:v>
                </c:pt>
                <c:pt idx="12">
                  <c:v>0.46959755266541553</c:v>
                </c:pt>
                <c:pt idx="13">
                  <c:v>0.53896638657227791</c:v>
                </c:pt>
                <c:pt idx="14">
                  <c:v>0.57381801485607986</c:v>
                </c:pt>
                <c:pt idx="15">
                  <c:v>0.55827364514308342</c:v>
                </c:pt>
                <c:pt idx="16">
                  <c:v>0.47782650485891381</c:v>
                </c:pt>
                <c:pt idx="17">
                  <c:v>0.32561606381528385</c:v>
                </c:pt>
                <c:pt idx="18">
                  <c:v>0.36015534704688301</c:v>
                </c:pt>
                <c:pt idx="19">
                  <c:v>0.40445176435190383</c:v>
                </c:pt>
                <c:pt idx="20">
                  <c:v>0.45736922621887527</c:v>
                </c:pt>
                <c:pt idx="21">
                  <c:v>0.51790819735790072</c:v>
                </c:pt>
                <c:pt idx="22">
                  <c:v>0.58533329556282909</c:v>
                </c:pt>
                <c:pt idx="23">
                  <c:v>0.57939843070210495</c:v>
                </c:pt>
                <c:pt idx="24">
                  <c:v>0.55384816087972033</c:v>
                </c:pt>
                <c:pt idx="25">
                  <c:v>0.50915423220689682</c:v>
                </c:pt>
                <c:pt idx="26">
                  <c:v>0.44592935969248115</c:v>
                </c:pt>
                <c:pt idx="27">
                  <c:v>0.36507608156314558</c:v>
                </c:pt>
                <c:pt idx="28">
                  <c:v>0.38650129676014089</c:v>
                </c:pt>
                <c:pt idx="29">
                  <c:v>0.4106582013334022</c:v>
                </c:pt>
                <c:pt idx="30">
                  <c:v>0.43749086295547457</c:v>
                </c:pt>
                <c:pt idx="31">
                  <c:v>0.46707042036318397</c:v>
                </c:pt>
                <c:pt idx="32">
                  <c:v>0.49958735028662837</c:v>
                </c:pt>
                <c:pt idx="33">
                  <c:v>0.47494366996290632</c:v>
                </c:pt>
                <c:pt idx="34">
                  <c:v>0.44240620805327152</c:v>
                </c:pt>
                <c:pt idx="35">
                  <c:v>0.4019307392085355</c:v>
                </c:pt>
                <c:pt idx="36">
                  <c:v>0.35338364617341794</c:v>
                </c:pt>
                <c:pt idx="37">
                  <c:v>0.29660101679261108</c:v>
                </c:pt>
                <c:pt idx="38">
                  <c:v>0.31229824171109427</c:v>
                </c:pt>
                <c:pt idx="39">
                  <c:v>0.33003227634179993</c:v>
                </c:pt>
                <c:pt idx="40">
                  <c:v>0.34973715535326166</c:v>
                </c:pt>
                <c:pt idx="41">
                  <c:v>0.3712284278644713</c:v>
                </c:pt>
                <c:pt idx="42">
                  <c:v>0.39416897115827348</c:v>
                </c:pt>
                <c:pt idx="43">
                  <c:v>0.40568262260681109</c:v>
                </c:pt>
                <c:pt idx="44">
                  <c:v>0.41575662350258913</c:v>
                </c:pt>
                <c:pt idx="45">
                  <c:v>0.42284733911434785</c:v>
                </c:pt>
                <c:pt idx="46">
                  <c:v>0.42452729554040625</c:v>
                </c:pt>
                <c:pt idx="47">
                  <c:v>0.41883962886357051</c:v>
                </c:pt>
                <c:pt idx="48">
                  <c:v>0.42007023463311055</c:v>
                </c:pt>
                <c:pt idx="49">
                  <c:v>0.41431504322292811</c:v>
                </c:pt>
                <c:pt idx="50">
                  <c:v>0.40279759365146112</c:v>
                </c:pt>
                <c:pt idx="51">
                  <c:v>0.38717710908475705</c:v>
                </c:pt>
                <c:pt idx="52">
                  <c:v>0.3690982018500642</c:v>
                </c:pt>
                <c:pt idx="53">
                  <c:v>0.47948569087877047</c:v>
                </c:pt>
                <c:pt idx="54">
                  <c:v>0.57670863905262826</c:v>
                </c:pt>
                <c:pt idx="55">
                  <c:v>0.66278447947928365</c:v>
                </c:pt>
                <c:pt idx="56">
                  <c:v>0.74007829651049117</c:v>
                </c:pt>
                <c:pt idx="57">
                  <c:v>0.81089277973139784</c:v>
                </c:pt>
                <c:pt idx="58">
                  <c:v>0.77637389429473735</c:v>
                </c:pt>
                <c:pt idx="59">
                  <c:v>0.7453144328400183</c:v>
                </c:pt>
                <c:pt idx="60">
                  <c:v>0.71679897236388856</c:v>
                </c:pt>
                <c:pt idx="61">
                  <c:v>0.68963678801744888</c:v>
                </c:pt>
                <c:pt idx="62">
                  <c:v>0.66318308528167758</c:v>
                </c:pt>
                <c:pt idx="63">
                  <c:v>0.51140071118729702</c:v>
                </c:pt>
                <c:pt idx="64">
                  <c:v>0.36880269521866893</c:v>
                </c:pt>
                <c:pt idx="65">
                  <c:v>0.23646007276783385</c:v>
                </c:pt>
                <c:pt idx="66">
                  <c:v>0.11564950728564335</c:v>
                </c:pt>
                <c:pt idx="67">
                  <c:v>6.3495176024611329E-3</c:v>
                </c:pt>
                <c:pt idx="68">
                  <c:v>4.8655027732847503E-3</c:v>
                </c:pt>
                <c:pt idx="69">
                  <c:v>3.7280511124604988E-3</c:v>
                </c:pt>
                <c:pt idx="70">
                  <c:v>2.8560946420469885E-3</c:v>
                </c:pt>
                <c:pt idx="71">
                  <c:v>2.1877759147400301E-3</c:v>
                </c:pt>
                <c:pt idx="72">
                  <c:v>1.6756728442222433E-3</c:v>
                </c:pt>
                <c:pt idx="73">
                  <c:v>1.283368754519353E-3</c:v>
                </c:pt>
                <c:pt idx="74">
                  <c:v>9.8289513035955162E-4</c:v>
                </c:pt>
                <c:pt idx="75">
                  <c:v>7.5278366305914592E-4</c:v>
                </c:pt>
                <c:pt idx="76">
                  <c:v>5.7656756113942762E-4</c:v>
                </c:pt>
                <c:pt idx="77">
                  <c:v>4.4162482451665672E-4</c:v>
                </c:pt>
                <c:pt idx="78">
                  <c:v>3.3828561229294895E-4</c:v>
                </c:pt>
                <c:pt idx="79">
                  <c:v>2.5914445661102953E-4</c:v>
                </c:pt>
                <c:pt idx="80">
                  <c:v>1.9853127513514701E-4</c:v>
                </c:pt>
                <c:pt idx="81">
                  <c:v>1.5210518236684662E-4</c:v>
                </c:pt>
                <c:pt idx="82">
                  <c:v>1.1654299373369242E-4</c:v>
                </c:pt>
                <c:pt idx="83">
                  <c:v>8.9300566765956516E-5</c:v>
                </c:pt>
                <c:pt idx="84">
                  <c:v>3.3076508788598462E-2</c:v>
                </c:pt>
                <c:pt idx="85">
                  <c:v>4.5331055018494965E-2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0-4540-90D1-7B96D23A1989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Sheet1!$R$9:$CY$9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3.7085455816133922E-3</c:v>
                </c:pt>
                <c:pt idx="3">
                  <c:v>2.1062458875319875E-2</c:v>
                </c:pt>
                <c:pt idx="4">
                  <c:v>5.0070156237226798E-2</c:v>
                </c:pt>
                <c:pt idx="5">
                  <c:v>8.1686751347835138E-2</c:v>
                </c:pt>
                <c:pt idx="6">
                  <c:v>0.10335251032614826</c:v>
                </c:pt>
                <c:pt idx="7">
                  <c:v>0.10303933126854743</c:v>
                </c:pt>
                <c:pt idx="8">
                  <c:v>0.11909566729436954</c:v>
                </c:pt>
                <c:pt idx="9">
                  <c:v>0.13272372193121684</c:v>
                </c:pt>
                <c:pt idx="10">
                  <c:v>0.14023077672643694</c:v>
                </c:pt>
                <c:pt idx="11">
                  <c:v>0.13882170621374368</c:v>
                </c:pt>
                <c:pt idx="12">
                  <c:v>0.12655136505117712</c:v>
                </c:pt>
                <c:pt idx="13">
                  <c:v>0.1290743467904033</c:v>
                </c:pt>
                <c:pt idx="14">
                  <c:v>0.12870243949715268</c:v>
                </c:pt>
                <c:pt idx="15">
                  <c:v>0.12442562975987898</c:v>
                </c:pt>
                <c:pt idx="16">
                  <c:v>0.11542445480871134</c:v>
                </c:pt>
                <c:pt idx="17">
                  <c:v>0.10115038376253768</c:v>
                </c:pt>
                <c:pt idx="18">
                  <c:v>0.11042470277922053</c:v>
                </c:pt>
                <c:pt idx="19">
                  <c:v>0.1207372554922001</c:v>
                </c:pt>
                <c:pt idx="20">
                  <c:v>0.13190969802930733</c:v>
                </c:pt>
                <c:pt idx="21">
                  <c:v>0.14377974685519698</c:v>
                </c:pt>
                <c:pt idx="22">
                  <c:v>0.15621969019006141</c:v>
                </c:pt>
                <c:pt idx="23">
                  <c:v>0.15624971727530657</c:v>
                </c:pt>
                <c:pt idx="24">
                  <c:v>0.15403964097817749</c:v>
                </c:pt>
                <c:pt idx="25">
                  <c:v>0.14965216541342832</c:v>
                </c:pt>
                <c:pt idx="26">
                  <c:v>0.1431650736351861</c:v>
                </c:pt>
                <c:pt idx="27">
                  <c:v>0.13465967422326183</c:v>
                </c:pt>
                <c:pt idx="28">
                  <c:v>0.14168162210642324</c:v>
                </c:pt>
                <c:pt idx="29">
                  <c:v>0.14920026116175111</c:v>
                </c:pt>
                <c:pt idx="30">
                  <c:v>0.15727529758114528</c:v>
                </c:pt>
                <c:pt idx="31">
                  <c:v>0.1659825440317593</c:v>
                </c:pt>
                <c:pt idx="32">
                  <c:v>0.1754140547424603</c:v>
                </c:pt>
                <c:pt idx="33">
                  <c:v>0.1696838934434762</c:v>
                </c:pt>
                <c:pt idx="34">
                  <c:v>0.16240469777630756</c:v>
                </c:pt>
                <c:pt idx="35">
                  <c:v>0.1535507108668506</c:v>
                </c:pt>
                <c:pt idx="36">
                  <c:v>0.14306484786866</c:v>
                </c:pt>
                <c:pt idx="37">
                  <c:v>0.13086139482428305</c:v>
                </c:pt>
                <c:pt idx="38">
                  <c:v>0.13766377906314892</c:v>
                </c:pt>
                <c:pt idx="39">
                  <c:v>0.14524457289442172</c:v>
                </c:pt>
                <c:pt idx="40">
                  <c:v>0.15359337999654674</c:v>
                </c:pt>
                <c:pt idx="41">
                  <c:v>0.16263625953355987</c:v>
                </c:pt>
                <c:pt idx="42">
                  <c:v>0.17223162633702788</c:v>
                </c:pt>
                <c:pt idx="43">
                  <c:v>0.20220985384372206</c:v>
                </c:pt>
                <c:pt idx="44">
                  <c:v>0.23524468806280049</c:v>
                </c:pt>
                <c:pt idx="45">
                  <c:v>0.27052390917157687</c:v>
                </c:pt>
                <c:pt idx="46">
                  <c:v>0.30599237167714805</c:v>
                </c:pt>
                <c:pt idx="47">
                  <c:v>0.33909619672479485</c:v>
                </c:pt>
                <c:pt idx="48">
                  <c:v>0.34349796363351753</c:v>
                </c:pt>
                <c:pt idx="49">
                  <c:v>0.34229084695213469</c:v>
                </c:pt>
                <c:pt idx="50">
                  <c:v>0.33662371543103781</c:v>
                </c:pt>
                <c:pt idx="51">
                  <c:v>0.32788062042479282</c:v>
                </c:pt>
                <c:pt idx="52">
                  <c:v>0.31735445919454458</c:v>
                </c:pt>
                <c:pt idx="53">
                  <c:v>0.4410488969378884</c:v>
                </c:pt>
                <c:pt idx="54">
                  <c:v>0.5573830251764752</c:v>
                </c:pt>
                <c:pt idx="55">
                  <c:v>0.66903244207683066</c:v>
                </c:pt>
                <c:pt idx="56">
                  <c:v>0.7789498755121651</c:v>
                </c:pt>
                <c:pt idx="57">
                  <c:v>0.89004229251050204</c:v>
                </c:pt>
                <c:pt idx="58">
                  <c:v>0.88337850535151385</c:v>
                </c:pt>
                <c:pt idx="59">
                  <c:v>0.8792439085089333</c:v>
                </c:pt>
                <c:pt idx="60">
                  <c:v>0.87722136853324317</c:v>
                </c:pt>
                <c:pt idx="61">
                  <c:v>0.87667815521486314</c:v>
                </c:pt>
                <c:pt idx="62">
                  <c:v>0.87593394520280154</c:v>
                </c:pt>
                <c:pt idx="63">
                  <c:v>1.0412411015588177</c:v>
                </c:pt>
                <c:pt idx="64">
                  <c:v>1.2095687236723349</c:v>
                </c:pt>
                <c:pt idx="65">
                  <c:v>1.379905416352659</c:v>
                </c:pt>
                <c:pt idx="66">
                  <c:v>1.5501388612349498</c:v>
                </c:pt>
                <c:pt idx="67">
                  <c:v>1.4081204034996071</c:v>
                </c:pt>
                <c:pt idx="68">
                  <c:v>1.1558830399259461</c:v>
                </c:pt>
                <c:pt idx="69">
                  <c:v>0.94621335443518684</c:v>
                </c:pt>
                <c:pt idx="70">
                  <c:v>0.77288567673099773</c:v>
                </c:pt>
                <c:pt idx="71">
                  <c:v>0.63017028122981866</c:v>
                </c:pt>
                <c:pt idx="72">
                  <c:v>0.51300983281231438</c:v>
                </c:pt>
                <c:pt idx="73">
                  <c:v>0.4170529192627811</c:v>
                </c:pt>
                <c:pt idx="74">
                  <c:v>0.33861428662508086</c:v>
                </c:pt>
                <c:pt idx="75">
                  <c:v>0.27460376113255547</c:v>
                </c:pt>
                <c:pt idx="76">
                  <c:v>0.22244682599642204</c:v>
                </c:pt>
                <c:pt idx="77">
                  <c:v>0.18000804641200238</c:v>
                </c:pt>
                <c:pt idx="78">
                  <c:v>0.14552198561282206</c:v>
                </c:pt>
                <c:pt idx="79">
                  <c:v>0.11753294576214678</c:v>
                </c:pt>
                <c:pt idx="80">
                  <c:v>9.4843354499255655E-2</c:v>
                </c:pt>
                <c:pt idx="81">
                  <c:v>7.6470015740945516E-2</c:v>
                </c:pt>
                <c:pt idx="82">
                  <c:v>6.1607268014355468E-2</c:v>
                </c:pt>
                <c:pt idx="83">
                  <c:v>4.9596102126100834E-2</c:v>
                </c:pt>
                <c:pt idx="84">
                  <c:v>9.6744135277102836E-2</c:v>
                </c:pt>
                <c:pt idx="85">
                  <c:v>0.11130732667295908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F0-4540-90D1-7B96D23A1989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Sheet1!$R$10:$CY$10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1.0384889086686323E-3</c:v>
                </c:pt>
                <c:pt idx="3">
                  <c:v>7.0231969314804091E-3</c:v>
                </c:pt>
                <c:pt idx="4">
                  <c:v>2.0083616993164549E-2</c:v>
                </c:pt>
                <c:pt idx="5">
                  <c:v>3.9790867686644013E-2</c:v>
                </c:pt>
                <c:pt idx="6">
                  <c:v>6.346873875653905E-2</c:v>
                </c:pt>
                <c:pt idx="7">
                  <c:v>8.7148106286942806E-2</c:v>
                </c:pt>
                <c:pt idx="8">
                  <c:v>0.11041673251293033</c:v>
                </c:pt>
                <c:pt idx="9">
                  <c:v>0.12895572247551923</c:v>
                </c:pt>
                <c:pt idx="10">
                  <c:v>0.13946366209503686</c:v>
                </c:pt>
                <c:pt idx="11">
                  <c:v>0.13927989275170438</c:v>
                </c:pt>
                <c:pt idx="12">
                  <c:v>0.12649659414390693</c:v>
                </c:pt>
                <c:pt idx="13">
                  <c:v>0.12828605166644394</c:v>
                </c:pt>
                <c:pt idx="14">
                  <c:v>0.12639111509241749</c:v>
                </c:pt>
                <c:pt idx="15">
                  <c:v>0.1197328009518583</c:v>
                </c:pt>
                <c:pt idx="16">
                  <c:v>0.10748365290913317</c:v>
                </c:pt>
                <c:pt idx="17">
                  <c:v>8.9144545681651866E-2</c:v>
                </c:pt>
                <c:pt idx="18">
                  <c:v>9.7345537885413225E-2</c:v>
                </c:pt>
                <c:pt idx="19">
                  <c:v>0.10644038388059221</c:v>
                </c:pt>
                <c:pt idx="20">
                  <c:v>0.11625389780176627</c:v>
                </c:pt>
                <c:pt idx="21">
                  <c:v>0.12664191075697287</c:v>
                </c:pt>
                <c:pt idx="22">
                  <c:v>0.13749896533718778</c:v>
                </c:pt>
                <c:pt idx="23">
                  <c:v>0.13635077736311299</c:v>
                </c:pt>
                <c:pt idx="24">
                  <c:v>0.13314914003202422</c:v>
                </c:pt>
                <c:pt idx="25">
                  <c:v>0.12793191074216939</c:v>
                </c:pt>
                <c:pt idx="26">
                  <c:v>0.12075065994879033</c:v>
                </c:pt>
                <c:pt idx="27">
                  <c:v>0.11166563997709944</c:v>
                </c:pt>
                <c:pt idx="28">
                  <c:v>0.11756433209407521</c:v>
                </c:pt>
                <c:pt idx="29">
                  <c:v>0.12380390506642774</c:v>
                </c:pt>
                <c:pt idx="30">
                  <c:v>0.13044022940763467</c:v>
                </c:pt>
                <c:pt idx="31">
                  <c:v>0.13754744436306621</c:v>
                </c:pt>
                <c:pt idx="32">
                  <c:v>0.14521182515062267</c:v>
                </c:pt>
                <c:pt idx="33">
                  <c:v>0.1409801853755509</c:v>
                </c:pt>
                <c:pt idx="34">
                  <c:v>0.13570220780602257</c:v>
                </c:pt>
                <c:pt idx="35">
                  <c:v>0.1293290178362789</c:v>
                </c:pt>
                <c:pt idx="36">
                  <c:v>0.12178530840514683</c:v>
                </c:pt>
                <c:pt idx="37">
                  <c:v>0.1129716573022462</c:v>
                </c:pt>
                <c:pt idx="38">
                  <c:v>0.11925828984228562</c:v>
                </c:pt>
                <c:pt idx="39">
                  <c:v>0.12618895486654208</c:v>
                </c:pt>
                <c:pt idx="40">
                  <c:v>0.1337629488664116</c:v>
                </c:pt>
                <c:pt idx="41">
                  <c:v>0.14192852877510009</c:v>
                </c:pt>
                <c:pt idx="42">
                  <c:v>0.15056777181150274</c:v>
                </c:pt>
                <c:pt idx="43">
                  <c:v>0.16892939838842777</c:v>
                </c:pt>
                <c:pt idx="44">
                  <c:v>0.18869431557135466</c:v>
                </c:pt>
                <c:pt idx="45">
                  <c:v>0.2092174530786233</c:v>
                </c:pt>
                <c:pt idx="46">
                  <c:v>0.22900664757360165</c:v>
                </c:pt>
                <c:pt idx="47">
                  <c:v>0.24623840219222978</c:v>
                </c:pt>
                <c:pt idx="48">
                  <c:v>0.24830651201526002</c:v>
                </c:pt>
                <c:pt idx="49">
                  <c:v>0.24617471342276839</c:v>
                </c:pt>
                <c:pt idx="50">
                  <c:v>0.24066773019940693</c:v>
                </c:pt>
                <c:pt idx="51">
                  <c:v>0.23283616980593408</c:v>
                </c:pt>
                <c:pt idx="52">
                  <c:v>0.22368010574779323</c:v>
                </c:pt>
                <c:pt idx="53">
                  <c:v>0.29577921025600812</c:v>
                </c:pt>
                <c:pt idx="54">
                  <c:v>0.36129666016551476</c:v>
                </c:pt>
                <c:pt idx="55">
                  <c:v>0.42191706076930185</c:v>
                </c:pt>
                <c:pt idx="56">
                  <c:v>0.47967210149737799</c:v>
                </c:pt>
                <c:pt idx="57">
                  <c:v>0.53661072390237718</c:v>
                </c:pt>
                <c:pt idx="58">
                  <c:v>0.5252905239029112</c:v>
                </c:pt>
                <c:pt idx="59">
                  <c:v>0.51655486320380251</c:v>
                </c:pt>
                <c:pt idx="60">
                  <c:v>0.50967517935782736</c:v>
                </c:pt>
                <c:pt idx="61">
                  <c:v>0.50394953870914616</c:v>
                </c:pt>
                <c:pt idx="62">
                  <c:v>0.49870762695383564</c:v>
                </c:pt>
                <c:pt idx="63">
                  <c:v>0.57596336674895321</c:v>
                </c:pt>
                <c:pt idx="64">
                  <c:v>0.65272815432290121</c:v>
                </c:pt>
                <c:pt idx="65">
                  <c:v>0.72857793347126054</c:v>
                </c:pt>
                <c:pt idx="66">
                  <c:v>0.80273082636539539</c:v>
                </c:pt>
                <c:pt idx="67">
                  <c:v>0.71603494161558978</c:v>
                </c:pt>
                <c:pt idx="68">
                  <c:v>0.58170793951228128</c:v>
                </c:pt>
                <c:pt idx="69">
                  <c:v>0.47197866522003484</c:v>
                </c:pt>
                <c:pt idx="70">
                  <c:v>0.38243372091494943</c:v>
                </c:pt>
                <c:pt idx="71">
                  <c:v>0.30945025648406255</c:v>
                </c:pt>
                <c:pt idx="72">
                  <c:v>0.2500488322086088</c:v>
                </c:pt>
                <c:pt idx="73">
                  <c:v>0.20177505805639803</c:v>
                </c:pt>
                <c:pt idx="74">
                  <c:v>0.16260569573864045</c:v>
                </c:pt>
                <c:pt idx="75">
                  <c:v>0.1308734263005438</c:v>
                </c:pt>
                <c:pt idx="76">
                  <c:v>0.10520569242610114</c:v>
                </c:pt>
                <c:pt idx="77">
                  <c:v>8.4474362685216103E-2</c:v>
                </c:pt>
                <c:pt idx="78">
                  <c:v>6.7753949034546415E-2</c:v>
                </c:pt>
                <c:pt idx="79">
                  <c:v>5.4286757952903497E-2</c:v>
                </c:pt>
                <c:pt idx="80">
                  <c:v>4.3453770876561076E-2</c:v>
                </c:pt>
                <c:pt idx="81">
                  <c:v>3.475031766706551E-2</c:v>
                </c:pt>
                <c:pt idx="82">
                  <c:v>2.7765786469624826E-2</c:v>
                </c:pt>
                <c:pt idx="83">
                  <c:v>2.216674085631537E-2</c:v>
                </c:pt>
                <c:pt idx="84">
                  <c:v>8.6405671841056492E-2</c:v>
                </c:pt>
                <c:pt idx="85">
                  <c:v>0.11140147235757242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F0-4540-90D1-7B96D23A1989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Sheet1!$R$11:$CY$11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1.3553929858845654E-3</c:v>
                </c:pt>
                <c:pt idx="3">
                  <c:v>9.3913970583229447E-3</c:v>
                </c:pt>
                <c:pt idx="4">
                  <c:v>2.8022064443208719E-2</c:v>
                </c:pt>
                <c:pt idx="5">
                  <c:v>5.8299848400937722E-2</c:v>
                </c:pt>
                <c:pt idx="6">
                  <c:v>9.8456728225416318E-2</c:v>
                </c:pt>
                <c:pt idx="7">
                  <c:v>0.14485186759594859</c:v>
                </c:pt>
                <c:pt idx="8">
                  <c:v>0.18745821643689156</c:v>
                </c:pt>
                <c:pt idx="9">
                  <c:v>0.22133136535914216</c:v>
                </c:pt>
                <c:pt idx="10">
                  <c:v>0.24140778592943518</c:v>
                </c:pt>
                <c:pt idx="11">
                  <c:v>0.24359936463966955</c:v>
                </c:pt>
                <c:pt idx="12">
                  <c:v>0.22488629972030322</c:v>
                </c:pt>
                <c:pt idx="13">
                  <c:v>0.22877913914599621</c:v>
                </c:pt>
                <c:pt idx="14">
                  <c:v>0.22621157248355817</c:v>
                </c:pt>
                <c:pt idx="15">
                  <c:v>0.21508400223953222</c:v>
                </c:pt>
                <c:pt idx="16">
                  <c:v>0.19364913588140031</c:v>
                </c:pt>
                <c:pt idx="17">
                  <c:v>0.16075558536249351</c:v>
                </c:pt>
                <c:pt idx="18">
                  <c:v>0.17619610494310844</c:v>
                </c:pt>
                <c:pt idx="19">
                  <c:v>0.19364209832866086</c:v>
                </c:pt>
                <c:pt idx="20">
                  <c:v>0.21276643151661334</c:v>
                </c:pt>
                <c:pt idx="21">
                  <c:v>0.23329871339110031</c:v>
                </c:pt>
                <c:pt idx="22">
                  <c:v>0.25503905947742245</c:v>
                </c:pt>
                <c:pt idx="23">
                  <c:v>0.25488253827615281</c:v>
                </c:pt>
                <c:pt idx="24">
                  <c:v>0.2507598730100169</c:v>
                </c:pt>
                <c:pt idx="25">
                  <c:v>0.24268837863715781</c:v>
                </c:pt>
                <c:pt idx="26">
                  <c:v>0.23071318043659689</c:v>
                </c:pt>
                <c:pt idx="27">
                  <c:v>0.21489546249331748</c:v>
                </c:pt>
                <c:pt idx="28">
                  <c:v>0.22740144928743722</c:v>
                </c:pt>
                <c:pt idx="29">
                  <c:v>0.24074609137078218</c:v>
                </c:pt>
                <c:pt idx="30">
                  <c:v>0.25503765782392895</c:v>
                </c:pt>
                <c:pt idx="31">
                  <c:v>0.270423409850435</c:v>
                </c:pt>
                <c:pt idx="32">
                  <c:v>0.28708313590031248</c:v>
                </c:pt>
                <c:pt idx="33">
                  <c:v>0.2779527913637943</c:v>
                </c:pt>
                <c:pt idx="34">
                  <c:v>0.26617120602266942</c:v>
                </c:pt>
                <c:pt idx="35">
                  <c:v>0.25161969802227074</c:v>
                </c:pt>
                <c:pt idx="36">
                  <c:v>0.23412319765886053</c:v>
                </c:pt>
                <c:pt idx="37">
                  <c:v>0.21346170095898997</c:v>
                </c:pt>
                <c:pt idx="38">
                  <c:v>0.22586453741438667</c:v>
                </c:pt>
                <c:pt idx="39">
                  <c:v>0.23959936846237259</c:v>
                </c:pt>
                <c:pt idx="40">
                  <c:v>0.25468397950309052</c:v>
                </c:pt>
                <c:pt idx="41">
                  <c:v>0.27104751896809859</c:v>
                </c:pt>
                <c:pt idx="42">
                  <c:v>0.28849926267666809</c:v>
                </c:pt>
                <c:pt idx="43">
                  <c:v>0.32059081161117603</c:v>
                </c:pt>
                <c:pt idx="44">
                  <c:v>0.355213528675003</c:v>
                </c:pt>
                <c:pt idx="45">
                  <c:v>0.3911976550360709</c:v>
                </c:pt>
                <c:pt idx="46">
                  <c:v>0.42584348961431678</c:v>
                </c:pt>
                <c:pt idx="47">
                  <c:v>0.45594210974785848</c:v>
                </c:pt>
                <c:pt idx="48">
                  <c:v>0.46230706410251543</c:v>
                </c:pt>
                <c:pt idx="49">
                  <c:v>0.46115784436277329</c:v>
                </c:pt>
                <c:pt idx="50">
                  <c:v>0.45387358667540473</c:v>
                </c:pt>
                <c:pt idx="51">
                  <c:v>0.44225372065241264</c:v>
                </c:pt>
                <c:pt idx="52">
                  <c:v>0.42803633184746098</c:v>
                </c:pt>
                <c:pt idx="53">
                  <c:v>0.55250245621562843</c:v>
                </c:pt>
                <c:pt idx="54">
                  <c:v>0.66760013455651446</c:v>
                </c:pt>
                <c:pt idx="55">
                  <c:v>0.77590845823506382</c:v>
                </c:pt>
                <c:pt idx="56">
                  <c:v>0.88055232190105814</c:v>
                </c:pt>
                <c:pt idx="57">
                  <c:v>0.98467883551531188</c:v>
                </c:pt>
                <c:pt idx="58">
                  <c:v>0.96856443958234462</c:v>
                </c:pt>
                <c:pt idx="59">
                  <c:v>0.95607477643010097</c:v>
                </c:pt>
                <c:pt idx="60">
                  <c:v>0.94600295187577088</c:v>
                </c:pt>
                <c:pt idx="61">
                  <c:v>0.93714299227270337</c:v>
                </c:pt>
                <c:pt idx="62">
                  <c:v>0.92830289740884742</c:v>
                </c:pt>
                <c:pt idx="63">
                  <c:v>1.0486109588510082</c:v>
                </c:pt>
                <c:pt idx="64">
                  <c:v>1.1667280010072956</c:v>
                </c:pt>
                <c:pt idx="65">
                  <c:v>1.281292252385644</c:v>
                </c:pt>
                <c:pt idx="66">
                  <c:v>1.3904655232957621</c:v>
                </c:pt>
                <c:pt idx="67">
                  <c:v>1.2233173484726334</c:v>
                </c:pt>
                <c:pt idx="68">
                  <c:v>0.98857039340272312</c:v>
                </c:pt>
                <c:pt idx="69">
                  <c:v>0.79793559329699015</c:v>
                </c:pt>
                <c:pt idx="70">
                  <c:v>0.64326214530820403</c:v>
                </c:pt>
                <c:pt idx="71">
                  <c:v>0.51790409433964957</c:v>
                </c:pt>
                <c:pt idx="72">
                  <c:v>0.41643449628181906</c:v>
                </c:pt>
                <c:pt idx="73">
                  <c:v>0.33441506852375597</c:v>
                </c:pt>
                <c:pt idx="74">
                  <c:v>0.26821338704385805</c:v>
                </c:pt>
                <c:pt idx="75">
                  <c:v>0.21485695688261441</c:v>
                </c:pt>
                <c:pt idx="76">
                  <c:v>0.17191537267992785</c:v>
                </c:pt>
                <c:pt idx="77">
                  <c:v>0.13740413989478459</c:v>
                </c:pt>
                <c:pt idx="78">
                  <c:v>0.10970556503797889</c:v>
                </c:pt>
                <c:pt idx="79">
                  <c:v>8.7503386968199634E-2</c:v>
                </c:pt>
                <c:pt idx="80">
                  <c:v>6.9728656981531703E-2</c:v>
                </c:pt>
                <c:pt idx="81">
                  <c:v>5.551493056692524E-2</c:v>
                </c:pt>
                <c:pt idx="82">
                  <c:v>4.4161215008559962E-2</c:v>
                </c:pt>
                <c:pt idx="83">
                  <c:v>3.5101392613311404E-2</c:v>
                </c:pt>
                <c:pt idx="84">
                  <c:v>0.14256072671395825</c:v>
                </c:pt>
                <c:pt idx="85">
                  <c:v>0.18324361682190249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F0-4540-90D1-7B96D23A1989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Sheet1!$R$12:$CY$12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1.565658644330153E-3</c:v>
                </c:pt>
                <c:pt idx="3">
                  <c:v>1.0554219885848837E-2</c:v>
                </c:pt>
                <c:pt idx="4">
                  <c:v>3.0014853202832297E-2</c:v>
                </c:pt>
                <c:pt idx="5">
                  <c:v>5.9074567235118919E-2</c:v>
                </c:pt>
                <c:pt idx="6">
                  <c:v>9.3469194526029642E-2</c:v>
                </c:pt>
                <c:pt idx="7">
                  <c:v>0.1270494937826008</c:v>
                </c:pt>
                <c:pt idx="8">
                  <c:v>0.16343899792121794</c:v>
                </c:pt>
                <c:pt idx="9">
                  <c:v>0.19603287341669579</c:v>
                </c:pt>
                <c:pt idx="10">
                  <c:v>0.22038033862976153</c:v>
                </c:pt>
                <c:pt idx="11">
                  <c:v>0.23278863010517395</c:v>
                </c:pt>
                <c:pt idx="12">
                  <c:v>0.23032439219938414</c:v>
                </c:pt>
                <c:pt idx="13">
                  <c:v>0.23962916883195487</c:v>
                </c:pt>
                <c:pt idx="14">
                  <c:v>0.24225437640254374</c:v>
                </c:pt>
                <c:pt idx="15">
                  <c:v>0.2361580497786267</c:v>
                </c:pt>
                <c:pt idx="16">
                  <c:v>0.21952934747782993</c:v>
                </c:pt>
                <c:pt idx="17">
                  <c:v>0.1910451018089904</c:v>
                </c:pt>
                <c:pt idx="18">
                  <c:v>0.21082266113895126</c:v>
                </c:pt>
                <c:pt idx="19">
                  <c:v>0.23307488690985498</c:v>
                </c:pt>
                <c:pt idx="20">
                  <c:v>0.25742105454881592</c:v>
                </c:pt>
                <c:pt idx="21">
                  <c:v>0.283549228314393</c:v>
                </c:pt>
                <c:pt idx="22">
                  <c:v>0.31122777739931784</c:v>
                </c:pt>
                <c:pt idx="23">
                  <c:v>0.30936271632028389</c:v>
                </c:pt>
                <c:pt idx="24">
                  <c:v>0.30179249793912649</c:v>
                </c:pt>
                <c:pt idx="25">
                  <c:v>0.28859542953875267</c:v>
                </c:pt>
                <c:pt idx="26">
                  <c:v>0.26988111227553702</c:v>
                </c:pt>
                <c:pt idx="27">
                  <c:v>0.24578886307877651</c:v>
                </c:pt>
                <c:pt idx="28">
                  <c:v>0.25984998223565314</c:v>
                </c:pt>
                <c:pt idx="29">
                  <c:v>0.27486515955325497</c:v>
                </c:pt>
                <c:pt idx="30">
                  <c:v>0.29093504230818412</c:v>
                </c:pt>
                <c:pt idx="31">
                  <c:v>0.30821222212914717</c:v>
                </c:pt>
                <c:pt idx="32">
                  <c:v>0.3268865877718436</c:v>
                </c:pt>
                <c:pt idx="33">
                  <c:v>0.3126047355315239</c:v>
                </c:pt>
                <c:pt idx="34">
                  <c:v>0.29475663666148266</c:v>
                </c:pt>
                <c:pt idx="35">
                  <c:v>0.27322225807857708</c:v>
                </c:pt>
                <c:pt idx="36">
                  <c:v>0.24782321782589367</c:v>
                </c:pt>
                <c:pt idx="37">
                  <c:v>0.21833855172383082</c:v>
                </c:pt>
                <c:pt idx="38">
                  <c:v>0.23019811419986136</c:v>
                </c:pt>
                <c:pt idx="39">
                  <c:v>0.24328452296022815</c:v>
                </c:pt>
                <c:pt idx="40">
                  <c:v>0.25758062971193579</c:v>
                </c:pt>
                <c:pt idx="41">
                  <c:v>0.27297467784912205</c:v>
                </c:pt>
                <c:pt idx="42">
                  <c:v>0.28922585365855541</c:v>
                </c:pt>
                <c:pt idx="43">
                  <c:v>0.31465653845244507</c:v>
                </c:pt>
                <c:pt idx="44">
                  <c:v>0.34136048545332504</c:v>
                </c:pt>
                <c:pt idx="45">
                  <c:v>0.36811771134391258</c:v>
                </c:pt>
                <c:pt idx="46">
                  <c:v>0.3924374585600931</c:v>
                </c:pt>
                <c:pt idx="47">
                  <c:v>0.41154467071313139</c:v>
                </c:pt>
                <c:pt idx="48">
                  <c:v>0.41350171266372404</c:v>
                </c:pt>
                <c:pt idx="49">
                  <c:v>0.40845625229910587</c:v>
                </c:pt>
                <c:pt idx="50">
                  <c:v>0.39778085079726155</c:v>
                </c:pt>
                <c:pt idx="51">
                  <c:v>0.38323493337853815</c:v>
                </c:pt>
                <c:pt idx="52">
                  <c:v>0.3665026843214666</c:v>
                </c:pt>
                <c:pt idx="53">
                  <c:v>0.47565770683260244</c:v>
                </c:pt>
                <c:pt idx="54">
                  <c:v>0.57315799108929666</c:v>
                </c:pt>
                <c:pt idx="55">
                  <c:v>0.66147236064942727</c:v>
                </c:pt>
                <c:pt idx="56">
                  <c:v>0.74349217914609256</c:v>
                </c:pt>
                <c:pt idx="57">
                  <c:v>0.82202555636311436</c:v>
                </c:pt>
                <c:pt idx="58">
                  <c:v>0.79635135168378379</c:v>
                </c:pt>
                <c:pt idx="59">
                  <c:v>0.77447362077704329</c:v>
                </c:pt>
                <c:pt idx="60">
                  <c:v>0.75533525471596619</c:v>
                </c:pt>
                <c:pt idx="61">
                  <c:v>0.73797914618471849</c:v>
                </c:pt>
                <c:pt idx="62">
                  <c:v>0.72153401153375651</c:v>
                </c:pt>
                <c:pt idx="63">
                  <c:v>0.77261232610167663</c:v>
                </c:pt>
                <c:pt idx="64">
                  <c:v>0.82112276178430132</c:v>
                </c:pt>
                <c:pt idx="65">
                  <c:v>0.8663444505037371</c:v>
                </c:pt>
                <c:pt idx="66">
                  <c:v>0.90739631914077945</c:v>
                </c:pt>
                <c:pt idx="67">
                  <c:v>0.77284361332365192</c:v>
                </c:pt>
                <c:pt idx="68">
                  <c:v>0.61656660123039442</c:v>
                </c:pt>
                <c:pt idx="69">
                  <c:v>0.49180402944368856</c:v>
                </c:pt>
                <c:pt idx="70">
                  <c:v>0.39215847421897865</c:v>
                </c:pt>
                <c:pt idx="71">
                  <c:v>0.31256403588902637</c:v>
                </c:pt>
                <c:pt idx="72">
                  <c:v>0.24899408143100057</c:v>
                </c:pt>
                <c:pt idx="73">
                  <c:v>0.19823855427378836</c:v>
                </c:pt>
                <c:pt idx="74">
                  <c:v>0.15773282378623621</c:v>
                </c:pt>
                <c:pt idx="75">
                  <c:v>0.12542492791795531</c:v>
                </c:pt>
                <c:pt idx="76">
                  <c:v>9.9671690086357664E-2</c:v>
                </c:pt>
                <c:pt idx="77">
                  <c:v>7.9156802055444273E-2</c:v>
                </c:pt>
                <c:pt idx="78">
                  <c:v>6.2825816892756181E-2</c:v>
                </c:pt>
                <c:pt idx="79">
                  <c:v>4.9834306637855173E-2</c:v>
                </c:pt>
                <c:pt idx="80">
                  <c:v>3.9506370344222975E-2</c:v>
                </c:pt>
                <c:pt idx="81">
                  <c:v>3.1301345995457322E-2</c:v>
                </c:pt>
                <c:pt idx="82">
                  <c:v>2.4787065714906242E-2</c:v>
                </c:pt>
                <c:pt idx="83">
                  <c:v>1.9618353419611122E-2</c:v>
                </c:pt>
                <c:pt idx="84">
                  <c:v>0.10126894995940133</c:v>
                </c:pt>
                <c:pt idx="85">
                  <c:v>0.13329562948285259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F0-4540-90D1-7B96D23A1989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Sheet1!$R$13:$CY$13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3.1383074610970229E-3</c:v>
                </c:pt>
                <c:pt idx="3">
                  <c:v>1.9363692558881904E-2</c:v>
                </c:pt>
                <c:pt idx="4">
                  <c:v>4.9602487214035644E-2</c:v>
                </c:pt>
                <c:pt idx="5">
                  <c:v>8.7206541164727439E-2</c:v>
                </c:pt>
                <c:pt idx="6">
                  <c:v>0.12077529758734777</c:v>
                </c:pt>
                <c:pt idx="7">
                  <c:v>0.13788942807017945</c:v>
                </c:pt>
                <c:pt idx="8">
                  <c:v>0.16440553013035433</c:v>
                </c:pt>
                <c:pt idx="9">
                  <c:v>0.18537135220609527</c:v>
                </c:pt>
                <c:pt idx="10">
                  <c:v>0.19563587140555072</c:v>
                </c:pt>
                <c:pt idx="11">
                  <c:v>0.19128128128093799</c:v>
                </c:pt>
                <c:pt idx="12">
                  <c:v>0.16968393314018679</c:v>
                </c:pt>
                <c:pt idx="13">
                  <c:v>0.17071694943512505</c:v>
                </c:pt>
                <c:pt idx="14">
                  <c:v>0.16724051454750266</c:v>
                </c:pt>
                <c:pt idx="15">
                  <c:v>0.15786270455805773</c:v>
                </c:pt>
                <c:pt idx="16">
                  <c:v>0.14155166804901129</c:v>
                </c:pt>
                <c:pt idx="17">
                  <c:v>0.11772378597604415</c:v>
                </c:pt>
                <c:pt idx="18">
                  <c:v>0.1278753723795252</c:v>
                </c:pt>
                <c:pt idx="19">
                  <c:v>0.13916810171422675</c:v>
                </c:pt>
                <c:pt idx="20">
                  <c:v>0.15137080662125843</c:v>
                </c:pt>
                <c:pt idx="21">
                  <c:v>0.16428287405842987</c:v>
                </c:pt>
                <c:pt idx="22">
                  <c:v>0.17774878218132703</c:v>
                </c:pt>
                <c:pt idx="23">
                  <c:v>0.17332186185760909</c:v>
                </c:pt>
                <c:pt idx="24">
                  <c:v>0.16577586175713854</c:v>
                </c:pt>
                <c:pt idx="25">
                  <c:v>0.15524733837636787</c:v>
                </c:pt>
                <c:pt idx="26">
                  <c:v>0.14189262771408731</c:v>
                </c:pt>
                <c:pt idx="27">
                  <c:v>0.12587872751735701</c:v>
                </c:pt>
                <c:pt idx="28">
                  <c:v>0.13151674474327887</c:v>
                </c:pt>
                <c:pt idx="29">
                  <c:v>0.13746981071855016</c:v>
                </c:pt>
                <c:pt idx="30">
                  <c:v>0.14376645232896668</c:v>
                </c:pt>
                <c:pt idx="31">
                  <c:v>0.15045302596104068</c:v>
                </c:pt>
                <c:pt idx="32">
                  <c:v>0.15759059780884904</c:v>
                </c:pt>
                <c:pt idx="33">
                  <c:v>0.14854475224266137</c:v>
                </c:pt>
                <c:pt idx="34">
                  <c:v>0.13802134041103073</c:v>
                </c:pt>
                <c:pt idx="35">
                  <c:v>0.12602426355005517</c:v>
                </c:pt>
                <c:pt idx="36">
                  <c:v>0.1125280937317282</c:v>
                </c:pt>
                <c:pt idx="37">
                  <c:v>9.7486680083830449E-2</c:v>
                </c:pt>
                <c:pt idx="38">
                  <c:v>0.1016232179156166</c:v>
                </c:pt>
                <c:pt idx="39">
                  <c:v>0.10618146539401362</c:v>
                </c:pt>
                <c:pt idx="40">
                  <c:v>0.11113987055803125</c:v>
                </c:pt>
                <c:pt idx="41">
                  <c:v>0.11643706124119417</c:v>
                </c:pt>
                <c:pt idx="42">
                  <c:v>0.12195981151634848</c:v>
                </c:pt>
                <c:pt idx="43">
                  <c:v>0.13492960067572035</c:v>
                </c:pt>
                <c:pt idx="44">
                  <c:v>0.14855514418858315</c:v>
                </c:pt>
                <c:pt idx="45">
                  <c:v>0.16228646985988748</c:v>
                </c:pt>
                <c:pt idx="46">
                  <c:v>0.17501277887982938</c:v>
                </c:pt>
                <c:pt idx="47">
                  <c:v>0.18542881461122038</c:v>
                </c:pt>
                <c:pt idx="48">
                  <c:v>0.18436698658777922</c:v>
                </c:pt>
                <c:pt idx="49">
                  <c:v>0.18014362042145107</c:v>
                </c:pt>
                <c:pt idx="50">
                  <c:v>0.173429439355333</c:v>
                </c:pt>
                <c:pt idx="51">
                  <c:v>0.16506052527779258</c:v>
                </c:pt>
                <c:pt idx="52">
                  <c:v>0.15583273436318165</c:v>
                </c:pt>
                <c:pt idx="53">
                  <c:v>0.20802993263739131</c:v>
                </c:pt>
                <c:pt idx="54">
                  <c:v>0.25315800891950446</c:v>
                </c:pt>
                <c:pt idx="55">
                  <c:v>0.2924827082153843</c:v>
                </c:pt>
                <c:pt idx="56">
                  <c:v>0.32741629434850167</c:v>
                </c:pt>
                <c:pt idx="57">
                  <c:v>0.35930291649446683</c:v>
                </c:pt>
                <c:pt idx="58">
                  <c:v>0.34280274565982788</c:v>
                </c:pt>
                <c:pt idx="59">
                  <c:v>0.32849107972570551</c:v>
                </c:pt>
                <c:pt idx="60">
                  <c:v>0.31600487347393053</c:v>
                </c:pt>
                <c:pt idx="61">
                  <c:v>0.30489606104964878</c:v>
                </c:pt>
                <c:pt idx="62">
                  <c:v>0.29456625298565614</c:v>
                </c:pt>
                <c:pt idx="63">
                  <c:v>0.33806321313615417</c:v>
                </c:pt>
                <c:pt idx="64">
                  <c:v>0.37891298417316666</c:v>
                </c:pt>
                <c:pt idx="65">
                  <c:v>0.41702032093252572</c:v>
                </c:pt>
                <c:pt idx="66">
                  <c:v>0.45208719861755675</c:v>
                </c:pt>
                <c:pt idx="67">
                  <c:v>0.39653988000679613</c:v>
                </c:pt>
                <c:pt idx="68">
                  <c:v>0.31502341617609564</c:v>
                </c:pt>
                <c:pt idx="69">
                  <c:v>0.25035693762349814</c:v>
                </c:pt>
                <c:pt idx="70">
                  <c:v>0.19901415757333138</c:v>
                </c:pt>
                <c:pt idx="71">
                  <c:v>0.15822156455685824</c:v>
                </c:pt>
                <c:pt idx="72">
                  <c:v>0.12579361290300603</c:v>
                </c:pt>
                <c:pt idx="73">
                  <c:v>0.10000513274548278</c:v>
                </c:pt>
                <c:pt idx="74">
                  <c:v>7.9491945122876051E-2</c:v>
                </c:pt>
                <c:pt idx="75">
                  <c:v>6.3173428013280006E-2</c:v>
                </c:pt>
                <c:pt idx="76">
                  <c:v>5.019219378702279E-2</c:v>
                </c:pt>
                <c:pt idx="77">
                  <c:v>3.9867042369273124E-2</c:v>
                </c:pt>
                <c:pt idx="78">
                  <c:v>3.1656175947790091E-2</c:v>
                </c:pt>
                <c:pt idx="79">
                  <c:v>2.5128340098323956E-2</c:v>
                </c:pt>
                <c:pt idx="80">
                  <c:v>1.9940100986260069E-2</c:v>
                </c:pt>
                <c:pt idx="81">
                  <c:v>1.5817892206528211E-2</c:v>
                </c:pt>
                <c:pt idx="82">
                  <c:v>1.2543787682276616E-2</c:v>
                </c:pt>
                <c:pt idx="83">
                  <c:v>9.9442001764068096E-3</c:v>
                </c:pt>
                <c:pt idx="84">
                  <c:v>4.0309804394775717E-2</c:v>
                </c:pt>
                <c:pt idx="85">
                  <c:v>5.1435340368268023E-2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F0-4540-90D1-7B96D23A1989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Sheet1!$R$14:$CY$14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4.2762250352752243E-5</c:v>
                </c:pt>
                <c:pt idx="3">
                  <c:v>3.3853148430607706E-4</c:v>
                </c:pt>
                <c:pt idx="4">
                  <c:v>1.1808511908433514E-3</c:v>
                </c:pt>
                <c:pt idx="5">
                  <c:v>4.4874597153936879E-3</c:v>
                </c:pt>
                <c:pt idx="6">
                  <c:v>1.0618142097549571E-2</c:v>
                </c:pt>
                <c:pt idx="7">
                  <c:v>1.86669545480759E-2</c:v>
                </c:pt>
                <c:pt idx="8">
                  <c:v>2.8528760144193321E-2</c:v>
                </c:pt>
                <c:pt idx="9">
                  <c:v>3.9963567242509108E-2</c:v>
                </c:pt>
                <c:pt idx="10">
                  <c:v>6.0116518156995626E-2</c:v>
                </c:pt>
                <c:pt idx="11">
                  <c:v>7.79787837976499E-2</c:v>
                </c:pt>
                <c:pt idx="12">
                  <c:v>9.6944157179755491E-2</c:v>
                </c:pt>
                <c:pt idx="13">
                  <c:v>0.11750134341138173</c:v>
                </c:pt>
                <c:pt idx="14">
                  <c:v>0.14018832537653333</c:v>
                </c:pt>
                <c:pt idx="15">
                  <c:v>0.16966505121028161</c:v>
                </c:pt>
                <c:pt idx="16">
                  <c:v>0.19928726508134789</c:v>
                </c:pt>
                <c:pt idx="17">
                  <c:v>0.23199432563340452</c:v>
                </c:pt>
                <c:pt idx="18">
                  <c:v>0.2679977569185189</c:v>
                </c:pt>
                <c:pt idx="19">
                  <c:v>0.30748910600047719</c:v>
                </c:pt>
                <c:pt idx="20">
                  <c:v>0.35067978320682497</c:v>
                </c:pt>
                <c:pt idx="21">
                  <c:v>0.39782101462004305</c:v>
                </c:pt>
                <c:pt idx="22">
                  <c:v>0.44922506357202502</c:v>
                </c:pt>
                <c:pt idx="23">
                  <c:v>0.50528729086095758</c:v>
                </c:pt>
                <c:pt idx="24">
                  <c:v>0.56653184090539699</c:v>
                </c:pt>
                <c:pt idx="25">
                  <c:v>0.48373938790798571</c:v>
                </c:pt>
                <c:pt idx="26">
                  <c:v>0.52573147837014511</c:v>
                </c:pt>
                <c:pt idx="27">
                  <c:v>0.57546485414364956</c:v>
                </c:pt>
                <c:pt idx="28">
                  <c:v>0.63272168268495266</c:v>
                </c:pt>
                <c:pt idx="29">
                  <c:v>0.69784821038104572</c:v>
                </c:pt>
                <c:pt idx="30">
                  <c:v>0.77156812557736021</c:v>
                </c:pt>
                <c:pt idx="31">
                  <c:v>0.85487854352415349</c:v>
                </c:pt>
                <c:pt idx="32">
                  <c:v>0.94897343271815493</c:v>
                </c:pt>
                <c:pt idx="33">
                  <c:v>1.0552144657063944</c:v>
                </c:pt>
                <c:pt idx="34">
                  <c:v>1.1749818946557744</c:v>
                </c:pt>
                <c:pt idx="35">
                  <c:v>0.36757078935962206</c:v>
                </c:pt>
                <c:pt idx="36">
                  <c:v>0.37498854830342848</c:v>
                </c:pt>
                <c:pt idx="37">
                  <c:v>0.38783177701332594</c:v>
                </c:pt>
                <c:pt idx="38">
                  <c:v>0.40502363666238111</c:v>
                </c:pt>
                <c:pt idx="39">
                  <c:v>0.42568928766728664</c:v>
                </c:pt>
                <c:pt idx="40">
                  <c:v>0.44900922589501513</c:v>
                </c:pt>
                <c:pt idx="41">
                  <c:v>0.47406187729922955</c:v>
                </c:pt>
                <c:pt idx="42">
                  <c:v>0.49981613317144974</c:v>
                </c:pt>
                <c:pt idx="43">
                  <c:v>0.52524960182475633</c:v>
                </c:pt>
                <c:pt idx="44">
                  <c:v>0.54896498606223687</c:v>
                </c:pt>
                <c:pt idx="45">
                  <c:v>1.0733105541176637</c:v>
                </c:pt>
                <c:pt idx="46">
                  <c:v>1.1297808009913992</c:v>
                </c:pt>
                <c:pt idx="47">
                  <c:v>1.1575783856365585</c:v>
                </c:pt>
                <c:pt idx="48">
                  <c:v>1.1613283231958125</c:v>
                </c:pt>
                <c:pt idx="49">
                  <c:v>1.1466169253726519</c:v>
                </c:pt>
                <c:pt idx="50">
                  <c:v>1.1187491838338619</c:v>
                </c:pt>
                <c:pt idx="51">
                  <c:v>1.0820687079795257</c:v>
                </c:pt>
                <c:pt idx="52">
                  <c:v>1.0398216277982284</c:v>
                </c:pt>
                <c:pt idx="53">
                  <c:v>0.99428945607971775</c:v>
                </c:pt>
                <c:pt idx="54">
                  <c:v>0.94703450485592533</c:v>
                </c:pt>
                <c:pt idx="55">
                  <c:v>2.4010365291373432</c:v>
                </c:pt>
                <c:pt idx="56">
                  <c:v>2.2936324091830955</c:v>
                </c:pt>
                <c:pt idx="57">
                  <c:v>2.1817290198237296</c:v>
                </c:pt>
                <c:pt idx="58">
                  <c:v>2.0675912579175093</c:v>
                </c:pt>
                <c:pt idx="59">
                  <c:v>1.9533706370107644</c:v>
                </c:pt>
                <c:pt idx="60">
                  <c:v>1.8405610506230923</c:v>
                </c:pt>
                <c:pt idx="61">
                  <c:v>1.73005334357705</c:v>
                </c:pt>
                <c:pt idx="62">
                  <c:v>1.6223008309281206</c:v>
                </c:pt>
                <c:pt idx="63">
                  <c:v>1.5175204509702531</c:v>
                </c:pt>
                <c:pt idx="64">
                  <c:v>1.4160136773652965</c:v>
                </c:pt>
                <c:pt idx="65">
                  <c:v>1.3183652287596814</c:v>
                </c:pt>
                <c:pt idx="66">
                  <c:v>1.2242902537498894</c:v>
                </c:pt>
                <c:pt idx="67">
                  <c:v>0.84969413232222391</c:v>
                </c:pt>
                <c:pt idx="68">
                  <c:v>0.60572696557533789</c:v>
                </c:pt>
                <c:pt idx="69">
                  <c:v>0.4427882153515954</c:v>
                </c:pt>
                <c:pt idx="70">
                  <c:v>0.33134897881387654</c:v>
                </c:pt>
                <c:pt idx="71">
                  <c:v>0.25334865111030297</c:v>
                </c:pt>
                <c:pt idx="72">
                  <c:v>0.19749030738450399</c:v>
                </c:pt>
                <c:pt idx="73">
                  <c:v>0.15657212937945067</c:v>
                </c:pt>
                <c:pt idx="74">
                  <c:v>0.12592636176774696</c:v>
                </c:pt>
                <c:pt idx="75">
                  <c:v>0.10248209830527</c:v>
                </c:pt>
                <c:pt idx="76">
                  <c:v>8.4190131155077064E-2</c:v>
                </c:pt>
                <c:pt idx="77">
                  <c:v>6.9670831808798656E-2</c:v>
                </c:pt>
                <c:pt idx="78">
                  <c:v>5.7980534545050672E-2</c:v>
                </c:pt>
                <c:pt idx="79">
                  <c:v>4.8458310769442785E-2</c:v>
                </c:pt>
                <c:pt idx="80">
                  <c:v>4.063015745794183E-2</c:v>
                </c:pt>
                <c:pt idx="81">
                  <c:v>3.4148051527537596E-2</c:v>
                </c:pt>
                <c:pt idx="82">
                  <c:v>2.875059494687442E-2</c:v>
                </c:pt>
                <c:pt idx="83">
                  <c:v>2.4237234639083557E-2</c:v>
                </c:pt>
                <c:pt idx="84">
                  <c:v>2.0451121679104404E-2</c:v>
                </c:pt>
                <c:pt idx="85">
                  <c:v>1.7267526679419685E-2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F0-4540-90D1-7B96D23A1989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Sheet1!$R$15:$CY$15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3.7160893930488974E-3</c:v>
                </c:pt>
                <c:pt idx="3">
                  <c:v>2.2937402189281784E-2</c:v>
                </c:pt>
                <c:pt idx="4">
                  <c:v>5.8799324682028628E-2</c:v>
                </c:pt>
                <c:pt idx="5">
                  <c:v>0.10347385705949688</c:v>
                </c:pt>
                <c:pt idx="6">
                  <c:v>0.14351830507184515</c:v>
                </c:pt>
                <c:pt idx="7">
                  <c:v>0.16429169962714296</c:v>
                </c:pt>
                <c:pt idx="8">
                  <c:v>0.19591756873781999</c:v>
                </c:pt>
                <c:pt idx="9">
                  <c:v>0.22082559424175208</c:v>
                </c:pt>
                <c:pt idx="10">
                  <c:v>0.23292120983267908</c:v>
                </c:pt>
                <c:pt idx="11">
                  <c:v>0.2275968330203707</c:v>
                </c:pt>
                <c:pt idx="12">
                  <c:v>0.20177815748072184</c:v>
                </c:pt>
                <c:pt idx="13">
                  <c:v>0.20381335688951044</c:v>
                </c:pt>
                <c:pt idx="14">
                  <c:v>0.20084817744534364</c:v>
                </c:pt>
                <c:pt idx="15">
                  <c:v>0.19121504620593066</c:v>
                </c:pt>
                <c:pt idx="16">
                  <c:v>0.17362918699448299</c:v>
                </c:pt>
                <c:pt idx="17">
                  <c:v>0.14729644802410419</c:v>
                </c:pt>
                <c:pt idx="18">
                  <c:v>0.1604019315306964</c:v>
                </c:pt>
                <c:pt idx="19">
                  <c:v>0.17498480956111531</c:v>
                </c:pt>
                <c:pt idx="20">
                  <c:v>0.19075417105812467</c:v>
                </c:pt>
                <c:pt idx="21">
                  <c:v>0.20745751436931215</c:v>
                </c:pt>
                <c:pt idx="22">
                  <c:v>0.22489730007491726</c:v>
                </c:pt>
                <c:pt idx="23">
                  <c:v>0.22063678966867029</c:v>
                </c:pt>
                <c:pt idx="24">
                  <c:v>0.21251588935026228</c:v>
                </c:pt>
                <c:pt idx="25">
                  <c:v>0.20068861791027001</c:v>
                </c:pt>
                <c:pt idx="26">
                  <c:v>0.18533278179540305</c:v>
                </c:pt>
                <c:pt idx="27">
                  <c:v>0.16663894263600418</c:v>
                </c:pt>
                <c:pt idx="28">
                  <c:v>0.17441411318536565</c:v>
                </c:pt>
                <c:pt idx="29">
                  <c:v>0.18264167027933298</c:v>
                </c:pt>
                <c:pt idx="30">
                  <c:v>0.19136344275929895</c:v>
                </c:pt>
                <c:pt idx="31">
                  <c:v>0.20064736268911046</c:v>
                </c:pt>
                <c:pt idx="32">
                  <c:v>0.21057845442603129</c:v>
                </c:pt>
                <c:pt idx="33">
                  <c:v>0.19917539668191139</c:v>
                </c:pt>
                <c:pt idx="34">
                  <c:v>0.1857488669591463</c:v>
                </c:pt>
                <c:pt idx="35">
                  <c:v>0.17029972603956819</c:v>
                </c:pt>
                <c:pt idx="36">
                  <c:v>0.15278955838051952</c:v>
                </c:pt>
                <c:pt idx="37">
                  <c:v>0.13315164266128252</c:v>
                </c:pt>
                <c:pt idx="38">
                  <c:v>0.13901281499401705</c:v>
                </c:pt>
                <c:pt idx="39">
                  <c:v>0.14548515321566174</c:v>
                </c:pt>
                <c:pt idx="40">
                  <c:v>0.15254266441502395</c:v>
                </c:pt>
                <c:pt idx="41">
                  <c:v>0.16010406884288861</c:v>
                </c:pt>
                <c:pt idx="42">
                  <c:v>0.16801767922555302</c:v>
                </c:pt>
                <c:pt idx="43">
                  <c:v>0.18480293718823476</c:v>
                </c:pt>
                <c:pt idx="44">
                  <c:v>0.20244243620196159</c:v>
                </c:pt>
                <c:pt idx="45">
                  <c:v>0.22019214287863931</c:v>
                </c:pt>
                <c:pt idx="46">
                  <c:v>0.23655600885802319</c:v>
                </c:pt>
                <c:pt idx="47">
                  <c:v>0.24981363113371033</c:v>
                </c:pt>
                <c:pt idx="48">
                  <c:v>0.24892194399445383</c:v>
                </c:pt>
                <c:pt idx="49">
                  <c:v>0.24378248617834819</c:v>
                </c:pt>
                <c:pt idx="50">
                  <c:v>0.23527665205927034</c:v>
                </c:pt>
                <c:pt idx="51">
                  <c:v>0.22451178836071897</c:v>
                </c:pt>
                <c:pt idx="52">
                  <c:v>0.21254472202290495</c:v>
                </c:pt>
                <c:pt idx="53">
                  <c:v>0.28951651632968856</c:v>
                </c:pt>
                <c:pt idx="54">
                  <c:v>0.35674848334093406</c:v>
                </c:pt>
                <c:pt idx="55">
                  <c:v>0.41602553050559521</c:v>
                </c:pt>
                <c:pt idx="56">
                  <c:v>0.46935924347874575</c:v>
                </c:pt>
                <c:pt idx="57">
                  <c:v>0.51867223791361039</c:v>
                </c:pt>
                <c:pt idx="58">
                  <c:v>0.49698096648382328</c:v>
                </c:pt>
                <c:pt idx="59">
                  <c:v>0.4782038436590641</c:v>
                </c:pt>
                <c:pt idx="60">
                  <c:v>0.46182725058082585</c:v>
                </c:pt>
                <c:pt idx="61">
                  <c:v>0.44688201513060299</c:v>
                </c:pt>
                <c:pt idx="62">
                  <c:v>0.43283076659507541</c:v>
                </c:pt>
                <c:pt idx="63">
                  <c:v>0.4703098478301751</c:v>
                </c:pt>
                <c:pt idx="64">
                  <c:v>0.50531338703897399</c:v>
                </c:pt>
                <c:pt idx="65">
                  <c:v>0.53746300064529207</c:v>
                </c:pt>
                <c:pt idx="66">
                  <c:v>0.56622893965752696</c:v>
                </c:pt>
                <c:pt idx="67">
                  <c:v>0.48462743425809146</c:v>
                </c:pt>
                <c:pt idx="68">
                  <c:v>0.38415786609345665</c:v>
                </c:pt>
                <c:pt idx="69">
                  <c:v>0.30459342563432978</c:v>
                </c:pt>
                <c:pt idx="70">
                  <c:v>0.24154144916752304</c:v>
                </c:pt>
                <c:pt idx="71">
                  <c:v>0.1915487753667528</c:v>
                </c:pt>
                <c:pt idx="72">
                  <c:v>0.15189541549375871</c:v>
                </c:pt>
                <c:pt idx="73">
                  <c:v>0.12043538848006047</c:v>
                </c:pt>
                <c:pt idx="74">
                  <c:v>9.5472966489098407E-2</c:v>
                </c:pt>
                <c:pt idx="75">
                  <c:v>7.5666263545114229E-2</c:v>
                </c:pt>
                <c:pt idx="76">
                  <c:v>5.9952045795483577E-2</c:v>
                </c:pt>
                <c:pt idx="77">
                  <c:v>4.74869906354074E-2</c:v>
                </c:pt>
                <c:pt idx="78">
                  <c:v>3.7601679937309472E-2</c:v>
                </c:pt>
                <c:pt idx="79">
                  <c:v>2.9764459071485762E-2</c:v>
                </c:pt>
                <c:pt idx="80">
                  <c:v>2.3552959851125547E-2</c:v>
                </c:pt>
                <c:pt idx="81">
                  <c:v>1.8631599989424322E-2</c:v>
                </c:pt>
                <c:pt idx="82">
                  <c:v>1.4733763314183967E-2</c:v>
                </c:pt>
                <c:pt idx="83">
                  <c:v>1.1647661245775091E-2</c:v>
                </c:pt>
                <c:pt idx="84">
                  <c:v>5.0309358232695195E-2</c:v>
                </c:pt>
                <c:pt idx="85">
                  <c:v>6.446702458730369E-2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F0-4540-90D1-7B96D23A1989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Sheet1!$R$16:$CY$16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5.0028884112266023E-4</c:v>
                </c:pt>
                <c:pt idx="3">
                  <c:v>3.7567976283879143E-3</c:v>
                </c:pt>
                <c:pt idx="4">
                  <c:v>1.2449872068161791E-2</c:v>
                </c:pt>
                <c:pt idx="5">
                  <c:v>2.8763598680327147E-2</c:v>
                </c:pt>
                <c:pt idx="6">
                  <c:v>5.4027076155965928E-2</c:v>
                </c:pt>
                <c:pt idx="7">
                  <c:v>8.8782923540217662E-2</c:v>
                </c:pt>
                <c:pt idx="8">
                  <c:v>0.12229602025583208</c:v>
                </c:pt>
                <c:pt idx="9">
                  <c:v>0.15264351762995021</c:v>
                </c:pt>
                <c:pt idx="10">
                  <c:v>0.17726719411434799</c:v>
                </c:pt>
                <c:pt idx="11">
                  <c:v>0.19403231921411965</c:v>
                </c:pt>
                <c:pt idx="12">
                  <c:v>0.20119964509163915</c:v>
                </c:pt>
                <c:pt idx="13">
                  <c:v>0.2118515213921735</c:v>
                </c:pt>
                <c:pt idx="14">
                  <c:v>0.21632123891997834</c:v>
                </c:pt>
                <c:pt idx="15">
                  <c:v>0.21222822350969545</c:v>
                </c:pt>
                <c:pt idx="16">
                  <c:v>0.19713745651696316</c:v>
                </c:pt>
                <c:pt idx="17">
                  <c:v>0.16911607064988224</c:v>
                </c:pt>
                <c:pt idx="18">
                  <c:v>0.18855148325415855</c:v>
                </c:pt>
                <c:pt idx="19">
                  <c:v>0.21126478878336849</c:v>
                </c:pt>
                <c:pt idx="20">
                  <c:v>0.2368507340593661</c:v>
                </c:pt>
                <c:pt idx="21">
                  <c:v>0.26501328678993818</c:v>
                </c:pt>
                <c:pt idx="22">
                  <c:v>0.29555912275327972</c:v>
                </c:pt>
                <c:pt idx="23">
                  <c:v>0.29321169563746929</c:v>
                </c:pt>
                <c:pt idx="24">
                  <c:v>0.28343421164834859</c:v>
                </c:pt>
                <c:pt idx="25">
                  <c:v>0.26629735687057493</c:v>
                </c:pt>
                <c:pt idx="26">
                  <c:v>0.24188676931566536</c:v>
                </c:pt>
                <c:pt idx="27">
                  <c:v>0.2103541794141994</c:v>
                </c:pt>
                <c:pt idx="28">
                  <c:v>0.2235342787081433</c:v>
                </c:pt>
                <c:pt idx="29">
                  <c:v>0.23789015243709882</c:v>
                </c:pt>
                <c:pt idx="30">
                  <c:v>0.25347235237397631</c:v>
                </c:pt>
                <c:pt idx="31">
                  <c:v>0.2704222494954539</c:v>
                </c:pt>
                <c:pt idx="32">
                  <c:v>0.28893938965124993</c:v>
                </c:pt>
                <c:pt idx="33">
                  <c:v>0.2739907397102096</c:v>
                </c:pt>
                <c:pt idx="34">
                  <c:v>0.25482907683413158</c:v>
                </c:pt>
                <c:pt idx="35">
                  <c:v>0.2312954189743312</c:v>
                </c:pt>
                <c:pt idx="36">
                  <c:v>0.20316118083320189</c:v>
                </c:pt>
                <c:pt idx="37">
                  <c:v>0.17018219189818487</c:v>
                </c:pt>
                <c:pt idx="38">
                  <c:v>0.17991835839761353</c:v>
                </c:pt>
                <c:pt idx="39">
                  <c:v>0.19068019722230109</c:v>
                </c:pt>
                <c:pt idx="40">
                  <c:v>0.20242971720396652</c:v>
                </c:pt>
                <c:pt idx="41">
                  <c:v>0.21507779021902898</c:v>
                </c:pt>
                <c:pt idx="42">
                  <c:v>0.22845198743883277</c:v>
                </c:pt>
                <c:pt idx="43">
                  <c:v>0.2447321647205834</c:v>
                </c:pt>
                <c:pt idx="44">
                  <c:v>0.26156246523404275</c:v>
                </c:pt>
                <c:pt idx="45">
                  <c:v>0.27807372661096952</c:v>
                </c:pt>
                <c:pt idx="46">
                  <c:v>0.29250768670855637</c:v>
                </c:pt>
                <c:pt idx="47">
                  <c:v>0.30297099155297297</c:v>
                </c:pt>
                <c:pt idx="48">
                  <c:v>0.30548526250008634</c:v>
                </c:pt>
                <c:pt idx="49">
                  <c:v>0.30298569253092106</c:v>
                </c:pt>
                <c:pt idx="50">
                  <c:v>0.29640485905728076</c:v>
                </c:pt>
                <c:pt idx="51">
                  <c:v>0.28694713863858834</c:v>
                </c:pt>
                <c:pt idx="52">
                  <c:v>0.27575221994626226</c:v>
                </c:pt>
                <c:pt idx="53">
                  <c:v>0.34175667353643774</c:v>
                </c:pt>
                <c:pt idx="54">
                  <c:v>0.40082390833923426</c:v>
                </c:pt>
                <c:pt idx="55">
                  <c:v>0.45402643056047859</c:v>
                </c:pt>
                <c:pt idx="56">
                  <c:v>0.50260793701893236</c:v>
                </c:pt>
                <c:pt idx="57">
                  <c:v>0.54771174051701133</c:v>
                </c:pt>
                <c:pt idx="58">
                  <c:v>0.52729752353346437</c:v>
                </c:pt>
                <c:pt idx="59">
                  <c:v>0.50837909205151977</c:v>
                </c:pt>
                <c:pt idx="60">
                  <c:v>0.48995221896612745</c:v>
                </c:pt>
                <c:pt idx="61">
                  <c:v>0.47089141774519738</c:v>
                </c:pt>
                <c:pt idx="62">
                  <c:v>0.45074652638058921</c:v>
                </c:pt>
                <c:pt idx="63">
                  <c:v>0.46843318501387277</c:v>
                </c:pt>
                <c:pt idx="64">
                  <c:v>0.48075205145527455</c:v>
                </c:pt>
                <c:pt idx="65">
                  <c:v>0.48710905953197703</c:v>
                </c:pt>
                <c:pt idx="66">
                  <c:v>0.48700728789860487</c:v>
                </c:pt>
                <c:pt idx="67">
                  <c:v>0.39587546908017546</c:v>
                </c:pt>
                <c:pt idx="68">
                  <c:v>0.30203747545438459</c:v>
                </c:pt>
                <c:pt idx="69">
                  <c:v>0.23045409335800493</c:v>
                </c:pt>
                <c:pt idx="70">
                  <c:v>0.17580568791129939</c:v>
                </c:pt>
                <c:pt idx="71">
                  <c:v>0.13406695065263208</c:v>
                </c:pt>
                <c:pt idx="72">
                  <c:v>0.10218543695388882</c:v>
                </c:pt>
                <c:pt idx="73">
                  <c:v>7.7838582621612404E-2</c:v>
                </c:pt>
                <c:pt idx="74">
                  <c:v>5.9253935532154828E-2</c:v>
                </c:pt>
                <c:pt idx="75">
                  <c:v>4.507609236822438E-2</c:v>
                </c:pt>
                <c:pt idx="76">
                  <c:v>3.4267393812705077E-2</c:v>
                </c:pt>
                <c:pt idx="77">
                  <c:v>2.603311287928144E-2</c:v>
                </c:pt>
                <c:pt idx="78">
                  <c:v>1.9764648190007783E-2</c:v>
                </c:pt>
                <c:pt idx="79">
                  <c:v>1.4996144378070373E-2</c:v>
                </c:pt>
                <c:pt idx="80">
                  <c:v>1.1371247723499102E-2</c:v>
                </c:pt>
                <c:pt idx="81">
                  <c:v>8.6175799515011767E-3</c:v>
                </c:pt>
                <c:pt idx="82">
                  <c:v>6.52712337405781E-3</c:v>
                </c:pt>
                <c:pt idx="83">
                  <c:v>4.9411485716615413E-3</c:v>
                </c:pt>
                <c:pt idx="84">
                  <c:v>3.1082419631351933E-2</c:v>
                </c:pt>
                <c:pt idx="85">
                  <c:v>3.9649231262705274E-2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F0-4540-90D1-7B96D23A1989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Sheet1!$R$17:$CY$17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2.6735816224062793E-4</c:v>
                </c:pt>
                <c:pt idx="3">
                  <c:v>2.0004255942075119E-3</c:v>
                </c:pt>
                <c:pt idx="4">
                  <c:v>6.5907262952354332E-3</c:v>
                </c:pt>
                <c:pt idx="5">
                  <c:v>1.5145988597161814E-2</c:v>
                </c:pt>
                <c:pt idx="6">
                  <c:v>2.8308120750380132E-2</c:v>
                </c:pt>
                <c:pt idx="7">
                  <c:v>4.6293647526454949E-2</c:v>
                </c:pt>
                <c:pt idx="8">
                  <c:v>6.3009767972467462E-2</c:v>
                </c:pt>
                <c:pt idx="9">
                  <c:v>7.7315045140971012E-2</c:v>
                </c:pt>
                <c:pt idx="10">
                  <c:v>8.7730177505692758E-2</c:v>
                </c:pt>
                <c:pt idx="11">
                  <c:v>9.298295787662661E-2</c:v>
                </c:pt>
                <c:pt idx="12">
                  <c:v>9.2014980001661015E-2</c:v>
                </c:pt>
                <c:pt idx="13">
                  <c:v>9.6189444691215126E-2</c:v>
                </c:pt>
                <c:pt idx="14">
                  <c:v>9.7875378505195898E-2</c:v>
                </c:pt>
                <c:pt idx="15">
                  <c:v>9.6003352345580731E-2</c:v>
                </c:pt>
                <c:pt idx="16">
                  <c:v>8.9537631825006889E-2</c:v>
                </c:pt>
                <c:pt idx="17">
                  <c:v>7.7659314244912833E-2</c:v>
                </c:pt>
                <c:pt idx="18">
                  <c:v>8.6499831865310031E-2</c:v>
                </c:pt>
                <c:pt idx="19">
                  <c:v>9.6785923802476595E-2</c:v>
                </c:pt>
                <c:pt idx="20">
                  <c:v>0.10835877040963716</c:v>
                </c:pt>
                <c:pt idx="21">
                  <c:v>0.1211109317722518</c:v>
                </c:pt>
                <c:pt idx="22">
                  <c:v>0.13498010641833405</c:v>
                </c:pt>
                <c:pt idx="23">
                  <c:v>0.13389798830077415</c:v>
                </c:pt>
                <c:pt idx="24">
                  <c:v>0.12951322499398146</c:v>
                </c:pt>
                <c:pt idx="25">
                  <c:v>0.12182580844346057</c:v>
                </c:pt>
                <c:pt idx="26">
                  <c:v>0.11083997936941477</c:v>
                </c:pt>
                <c:pt idx="27">
                  <c:v>9.6589729787203094E-2</c:v>
                </c:pt>
                <c:pt idx="28">
                  <c:v>0.10283211323175034</c:v>
                </c:pt>
                <c:pt idx="29">
                  <c:v>0.10963135267731099</c:v>
                </c:pt>
                <c:pt idx="30">
                  <c:v>0.11700400515089264</c:v>
                </c:pt>
                <c:pt idx="31">
                  <c:v>0.12500704336690371</c:v>
                </c:pt>
                <c:pt idx="32">
                  <c:v>0.1337255240134671</c:v>
                </c:pt>
                <c:pt idx="33">
                  <c:v>0.12710809982576415</c:v>
                </c:pt>
                <c:pt idx="34">
                  <c:v>0.11854801579666012</c:v>
                </c:pt>
                <c:pt idx="35">
                  <c:v>0.10797422124630818</c:v>
                </c:pt>
                <c:pt idx="36">
                  <c:v>9.5282350992725945E-2</c:v>
                </c:pt>
                <c:pt idx="37">
                  <c:v>8.0355193476184333E-2</c:v>
                </c:pt>
                <c:pt idx="38">
                  <c:v>8.5086526877843363E-2</c:v>
                </c:pt>
                <c:pt idx="39">
                  <c:v>9.0318359405513166E-2</c:v>
                </c:pt>
                <c:pt idx="40">
                  <c:v>9.6036268118616652E-2</c:v>
                </c:pt>
                <c:pt idx="41">
                  <c:v>0.10219949732345672</c:v>
                </c:pt>
                <c:pt idx="42">
                  <c:v>0.10872368143854756</c:v>
                </c:pt>
                <c:pt idx="43">
                  <c:v>0.11634059263810709</c:v>
                </c:pt>
                <c:pt idx="44">
                  <c:v>0.12417409044167738</c:v>
                </c:pt>
                <c:pt idx="45">
                  <c:v>0.13179348236175098</c:v>
                </c:pt>
                <c:pt idx="46">
                  <c:v>0.13834302556090392</c:v>
                </c:pt>
                <c:pt idx="47">
                  <c:v>0.14290677305941685</c:v>
                </c:pt>
                <c:pt idx="48">
                  <c:v>0.14397050494273556</c:v>
                </c:pt>
                <c:pt idx="49">
                  <c:v>0.1425879685765995</c:v>
                </c:pt>
                <c:pt idx="50">
                  <c:v>0.13921372150037087</c:v>
                </c:pt>
                <c:pt idx="51">
                  <c:v>0.13444830952250097</c:v>
                </c:pt>
                <c:pt idx="52">
                  <c:v>0.12885372680013807</c:v>
                </c:pt>
                <c:pt idx="53">
                  <c:v>0.16235991669443972</c:v>
                </c:pt>
                <c:pt idx="54">
                  <c:v>0.19212020835427171</c:v>
                </c:pt>
                <c:pt idx="55">
                  <c:v>0.21875294326929268</c:v>
                </c:pt>
                <c:pt idx="56">
                  <c:v>0.24300423707598334</c:v>
                </c:pt>
                <c:pt idx="57">
                  <c:v>0.26558680871266888</c:v>
                </c:pt>
                <c:pt idx="58">
                  <c:v>0.25556834541871809</c:v>
                </c:pt>
                <c:pt idx="59">
                  <c:v>0.24659618275520301</c:v>
                </c:pt>
                <c:pt idx="60">
                  <c:v>0.2383361559582137</c:v>
                </c:pt>
                <c:pt idx="61">
                  <c:v>0.23046288807300996</c:v>
                </c:pt>
                <c:pt idx="62">
                  <c:v>0.22268755478228502</c:v>
                </c:pt>
                <c:pt idx="63">
                  <c:v>0.22430887254623483</c:v>
                </c:pt>
                <c:pt idx="64">
                  <c:v>0.22436791829166183</c:v>
                </c:pt>
                <c:pt idx="65">
                  <c:v>0.2225653592418165</c:v>
                </c:pt>
                <c:pt idx="66">
                  <c:v>0.21865991028299384</c:v>
                </c:pt>
                <c:pt idx="67">
                  <c:v>0.17506566458546791</c:v>
                </c:pt>
                <c:pt idx="68">
                  <c:v>0.13507801210477521</c:v>
                </c:pt>
                <c:pt idx="69">
                  <c:v>0.10422551625879564</c:v>
                </c:pt>
                <c:pt idx="70">
                  <c:v>8.0409787778775013E-2</c:v>
                </c:pt>
                <c:pt idx="71">
                  <c:v>6.2020772682589341E-2</c:v>
                </c:pt>
                <c:pt idx="72">
                  <c:v>4.7821021848162337E-2</c:v>
                </c:pt>
                <c:pt idx="73">
                  <c:v>3.6857495211803072E-2</c:v>
                </c:pt>
                <c:pt idx="74">
                  <c:v>2.8394870998141034E-2</c:v>
                </c:pt>
                <c:pt idx="75">
                  <c:v>2.1865060103909803E-2</c:v>
                </c:pt>
                <c:pt idx="76">
                  <c:v>1.6828811272941228E-2</c:v>
                </c:pt>
                <c:pt idx="77">
                  <c:v>1.2946356099236105E-2</c:v>
                </c:pt>
                <c:pt idx="78">
                  <c:v>9.9548595681689372E-3</c:v>
                </c:pt>
                <c:pt idx="79">
                  <c:v>7.6510349065238535E-3</c:v>
                </c:pt>
                <c:pt idx="80">
                  <c:v>5.8777054439190886E-3</c:v>
                </c:pt>
                <c:pt idx="81">
                  <c:v>4.5134003083432041E-3</c:v>
                </c:pt>
                <c:pt idx="82">
                  <c:v>3.4642916986909649E-3</c:v>
                </c:pt>
                <c:pt idx="83">
                  <c:v>2.6579444493995308E-3</c:v>
                </c:pt>
                <c:pt idx="84">
                  <c:v>2.0864276667207166E-2</c:v>
                </c:pt>
                <c:pt idx="85">
                  <c:v>2.7434908899650029E-2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CF0-4540-90D1-7B96D23A1989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Sheet1!$R$18:$CY$18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4.8433595563282289E-4</c:v>
                </c:pt>
                <c:pt idx="3">
                  <c:v>3.640207120856134E-3</c:v>
                </c:pt>
                <c:pt idx="4">
                  <c:v>1.2126782966293631E-2</c:v>
                </c:pt>
                <c:pt idx="5">
                  <c:v>2.8265640631757651E-2</c:v>
                </c:pt>
                <c:pt idx="6">
                  <c:v>5.2899780157020786E-2</c:v>
                </c:pt>
                <c:pt idx="7">
                  <c:v>8.5772935645656523E-2</c:v>
                </c:pt>
                <c:pt idx="8">
                  <c:v>0.12584602677285789</c:v>
                </c:pt>
                <c:pt idx="9">
                  <c:v>0.17168333741224145</c:v>
                </c:pt>
                <c:pt idx="10">
                  <c:v>0.2296634802560823</c:v>
                </c:pt>
                <c:pt idx="11">
                  <c:v>0.2875581631116671</c:v>
                </c:pt>
                <c:pt idx="12">
                  <c:v>0.34982031788997991</c:v>
                </c:pt>
                <c:pt idx="13">
                  <c:v>0.41824553601881109</c:v>
                </c:pt>
                <c:pt idx="14">
                  <c:v>0.49488169569852675</c:v>
                </c:pt>
                <c:pt idx="15">
                  <c:v>0.5829401158312506</c:v>
                </c:pt>
                <c:pt idx="16">
                  <c:v>0.68049777963057911</c:v>
                </c:pt>
                <c:pt idx="17">
                  <c:v>0.78884754904162413</c:v>
                </c:pt>
                <c:pt idx="18">
                  <c:v>0.90806594647567762</c:v>
                </c:pt>
                <c:pt idx="19">
                  <c:v>1.0382766364773419</c:v>
                </c:pt>
                <c:pt idx="20">
                  <c:v>1.1797349797800225</c:v>
                </c:pt>
                <c:pt idx="21">
                  <c:v>1.3328722214729314</c:v>
                </c:pt>
                <c:pt idx="22">
                  <c:v>1.4982902198281709</c:v>
                </c:pt>
                <c:pt idx="23">
                  <c:v>1.6768062184489942</c:v>
                </c:pt>
                <c:pt idx="24">
                  <c:v>1.8694363384719099</c:v>
                </c:pt>
                <c:pt idx="25">
                  <c:v>1.4101420572951515</c:v>
                </c:pt>
                <c:pt idx="26">
                  <c:v>1.5092493116748305</c:v>
                </c:pt>
                <c:pt idx="27">
                  <c:v>1.629896010349408</c:v>
                </c:pt>
                <c:pt idx="28">
                  <c:v>1.76907730005363</c:v>
                </c:pt>
                <c:pt idx="29">
                  <c:v>1.9258007288053365</c:v>
                </c:pt>
                <c:pt idx="30">
                  <c:v>2.1003008867321094</c:v>
                </c:pt>
                <c:pt idx="31">
                  <c:v>2.2936820803214939</c:v>
                </c:pt>
                <c:pt idx="32">
                  <c:v>2.507731230589386</c:v>
                </c:pt>
                <c:pt idx="33">
                  <c:v>2.7447110093706701</c:v>
                </c:pt>
                <c:pt idx="34">
                  <c:v>3.0070039341702808</c:v>
                </c:pt>
                <c:pt idx="35">
                  <c:v>0.94941668293843939</c:v>
                </c:pt>
                <c:pt idx="36">
                  <c:v>0.96308529565707757</c:v>
                </c:pt>
                <c:pt idx="37">
                  <c:v>0.98891680522390191</c:v>
                </c:pt>
                <c:pt idx="38">
                  <c:v>1.0243085379503263</c:v>
                </c:pt>
                <c:pt idx="39">
                  <c:v>1.0670642409088962</c:v>
                </c:pt>
                <c:pt idx="40">
                  <c:v>1.1151442331123984</c:v>
                </c:pt>
                <c:pt idx="41">
                  <c:v>1.1663322208812652</c:v>
                </c:pt>
                <c:pt idx="42">
                  <c:v>1.2182453556336135</c:v>
                </c:pt>
                <c:pt idx="43">
                  <c:v>1.2686081219093739</c:v>
                </c:pt>
                <c:pt idx="44">
                  <c:v>1.3144979995289734</c:v>
                </c:pt>
                <c:pt idx="45">
                  <c:v>3.8137720160291058</c:v>
                </c:pt>
                <c:pt idx="46">
                  <c:v>4.0964990401835486</c:v>
                </c:pt>
                <c:pt idx="47">
                  <c:v>4.2423588174147415</c:v>
                </c:pt>
                <c:pt idx="48">
                  <c:v>4.2890077754804352</c:v>
                </c:pt>
                <c:pt idx="49">
                  <c:v>4.2685853525115487</c:v>
                </c:pt>
                <c:pt idx="50">
                  <c:v>4.2059701424052145</c:v>
                </c:pt>
                <c:pt idx="51">
                  <c:v>4.1183155189608227</c:v>
                </c:pt>
                <c:pt idx="52">
                  <c:v>4.016408312132226</c:v>
                </c:pt>
                <c:pt idx="53">
                  <c:v>3.906431060272078</c:v>
                </c:pt>
                <c:pt idx="54">
                  <c:v>3.7918495384997226</c:v>
                </c:pt>
                <c:pt idx="55">
                  <c:v>6.7323514565848965</c:v>
                </c:pt>
                <c:pt idx="56">
                  <c:v>6.599328117580221</c:v>
                </c:pt>
                <c:pt idx="57">
                  <c:v>6.4340166624310298</c:v>
                </c:pt>
                <c:pt idx="58">
                  <c:v>6.2501208254460137</c:v>
                </c:pt>
                <c:pt idx="59">
                  <c:v>6.0546147642568311</c:v>
                </c:pt>
                <c:pt idx="60">
                  <c:v>5.8516945157146036</c:v>
                </c:pt>
                <c:pt idx="61">
                  <c:v>5.644170865932491</c:v>
                </c:pt>
                <c:pt idx="62">
                  <c:v>5.433757322123645</c:v>
                </c:pt>
                <c:pt idx="63">
                  <c:v>5.2214112658008487</c:v>
                </c:pt>
                <c:pt idx="64">
                  <c:v>5.0079173438127214</c:v>
                </c:pt>
                <c:pt idx="65">
                  <c:v>4.7966425383028355</c:v>
                </c:pt>
                <c:pt idx="66">
                  <c:v>4.5747898346691391</c:v>
                </c:pt>
                <c:pt idx="67">
                  <c:v>3.0907503765272653</c:v>
                </c:pt>
                <c:pt idx="68">
                  <c:v>2.1634134327280115</c:v>
                </c:pt>
                <c:pt idx="69">
                  <c:v>1.5629422147440137</c:v>
                </c:pt>
                <c:pt idx="70">
                  <c:v>1.1616782584400744</c:v>
                </c:pt>
                <c:pt idx="71">
                  <c:v>0.88572769307939259</c:v>
                </c:pt>
                <c:pt idx="72">
                  <c:v>0.69079419643976625</c:v>
                </c:pt>
                <c:pt idx="73">
                  <c:v>0.54952686701843134</c:v>
                </c:pt>
                <c:pt idx="74">
                  <c:v>0.44460974615655136</c:v>
                </c:pt>
                <c:pt idx="75">
                  <c:v>0.36484326313783338</c:v>
                </c:pt>
                <c:pt idx="76">
                  <c:v>0.30284789381397609</c:v>
                </c:pt>
                <c:pt idx="77">
                  <c:v>0.25370339824555332</c:v>
                </c:pt>
                <c:pt idx="78">
                  <c:v>0.21407659529491688</c:v>
                </c:pt>
                <c:pt idx="79">
                  <c:v>0.18165999667145477</c:v>
                </c:pt>
                <c:pt idx="80">
                  <c:v>0.1548220039790256</c:v>
                </c:pt>
                <c:pt idx="81">
                  <c:v>0.13238430728754591</c:v>
                </c:pt>
                <c:pt idx="82">
                  <c:v>0.11347774783397341</c:v>
                </c:pt>
                <c:pt idx="83">
                  <c:v>9.7447599378420208E-2</c:v>
                </c:pt>
                <c:pt idx="84">
                  <c:v>8.3790498491165544E-2</c:v>
                </c:pt>
                <c:pt idx="85">
                  <c:v>7.2111917326499006E-2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CF0-4540-90D1-7B96D23A1989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Sheet1!$R$19:$CY$19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7.9146842290557485E-4</c:v>
                </c:pt>
                <c:pt idx="3">
                  <c:v>5.3022714281782801E-3</c:v>
                </c:pt>
                <c:pt idx="4">
                  <c:v>1.5187755546824343E-2</c:v>
                </c:pt>
                <c:pt idx="5">
                  <c:v>3.032034412964249E-2</c:v>
                </c:pt>
                <c:pt idx="6">
                  <c:v>4.9018456190482035E-2</c:v>
                </c:pt>
                <c:pt idx="7">
                  <c:v>6.8695138523033286E-2</c:v>
                </c:pt>
                <c:pt idx="8">
                  <c:v>8.7189589501623657E-2</c:v>
                </c:pt>
                <c:pt idx="9">
                  <c:v>0.10162540056516596</c:v>
                </c:pt>
                <c:pt idx="10">
                  <c:v>0.10954687700629491</c:v>
                </c:pt>
                <c:pt idx="11">
                  <c:v>0.10900184974946268</c:v>
                </c:pt>
                <c:pt idx="12">
                  <c:v>9.8564877241765561E-2</c:v>
                </c:pt>
                <c:pt idx="13">
                  <c:v>0.10022180745999706</c:v>
                </c:pt>
                <c:pt idx="14">
                  <c:v>9.9359725038272922E-2</c:v>
                </c:pt>
                <c:pt idx="15">
                  <c:v>9.4984003693824606E-2</c:v>
                </c:pt>
                <c:pt idx="16">
                  <c:v>8.6261773339270598E-2</c:v>
                </c:pt>
                <c:pt idx="17">
                  <c:v>7.262663371094992E-2</c:v>
                </c:pt>
                <c:pt idx="18">
                  <c:v>7.9697026366604723E-2</c:v>
                </c:pt>
                <c:pt idx="19">
                  <c:v>8.7754548445996131E-2</c:v>
                </c:pt>
                <c:pt idx="20">
                  <c:v>9.6643056431657631E-2</c:v>
                </c:pt>
                <c:pt idx="21">
                  <c:v>0.10623219598230244</c:v>
                </c:pt>
                <c:pt idx="22">
                  <c:v>0.11642302886333469</c:v>
                </c:pt>
                <c:pt idx="23">
                  <c:v>0.11488318075467481</c:v>
                </c:pt>
                <c:pt idx="24">
                  <c:v>0.11106340793525558</c:v>
                </c:pt>
                <c:pt idx="25">
                  <c:v>0.1050115277160696</c:v>
                </c:pt>
                <c:pt idx="26">
                  <c:v>9.678925024181928E-2</c:v>
                </c:pt>
                <c:pt idx="27">
                  <c:v>8.6473432919398532E-2</c:v>
                </c:pt>
                <c:pt idx="28">
                  <c:v>9.1149948196900726E-2</c:v>
                </c:pt>
                <c:pt idx="29">
                  <c:v>9.6158314502865383E-2</c:v>
                </c:pt>
                <c:pt idx="30">
                  <c:v>0.10152474207764793</c:v>
                </c:pt>
                <c:pt idx="31">
                  <c:v>0.10729459270112242</c:v>
                </c:pt>
                <c:pt idx="32">
                  <c:v>0.11351867095139881</c:v>
                </c:pt>
                <c:pt idx="33">
                  <c:v>0.10764381841616581</c:v>
                </c:pt>
                <c:pt idx="34">
                  <c:v>0.10045959399060651</c:v>
                </c:pt>
                <c:pt idx="35">
                  <c:v>9.1945389356571094E-2</c:v>
                </c:pt>
                <c:pt idx="36">
                  <c:v>8.205593307918807E-2</c:v>
                </c:pt>
                <c:pt idx="37">
                  <c:v>7.0729917263918946E-2</c:v>
                </c:pt>
                <c:pt idx="38">
                  <c:v>7.43247846659362E-2</c:v>
                </c:pt>
                <c:pt idx="39">
                  <c:v>7.8306116946083096E-2</c:v>
                </c:pt>
                <c:pt idx="40">
                  <c:v>8.2661599053691484E-2</c:v>
                </c:pt>
                <c:pt idx="41">
                  <c:v>8.7350610544496915E-2</c:v>
                </c:pt>
                <c:pt idx="42">
                  <c:v>9.2292204884587004E-2</c:v>
                </c:pt>
                <c:pt idx="43">
                  <c:v>0.10124546723522369</c:v>
                </c:pt>
                <c:pt idx="44">
                  <c:v>0.11069335334084857</c:v>
                </c:pt>
                <c:pt idx="45">
                  <c:v>0.12023571399531142</c:v>
                </c:pt>
                <c:pt idx="46">
                  <c:v>0.12904916106327738</c:v>
                </c:pt>
                <c:pt idx="47">
                  <c:v>0.13619113291163037</c:v>
                </c:pt>
                <c:pt idx="48">
                  <c:v>0.13652015483526209</c:v>
                </c:pt>
                <c:pt idx="49">
                  <c:v>0.13450733412433638</c:v>
                </c:pt>
                <c:pt idx="50">
                  <c:v>0.13061368086437131</c:v>
                </c:pt>
                <c:pt idx="51">
                  <c:v>0.12542925171294383</c:v>
                </c:pt>
                <c:pt idx="52">
                  <c:v>0.11952294955305612</c:v>
                </c:pt>
                <c:pt idx="53">
                  <c:v>0.15692819673216907</c:v>
                </c:pt>
                <c:pt idx="54">
                  <c:v>0.19005717539461309</c:v>
                </c:pt>
                <c:pt idx="55">
                  <c:v>0.21974367986112256</c:v>
                </c:pt>
                <c:pt idx="56">
                  <c:v>0.24695804177401526</c:v>
                </c:pt>
                <c:pt idx="57">
                  <c:v>0.27264800598765104</c:v>
                </c:pt>
                <c:pt idx="58">
                  <c:v>0.26302882631572272</c:v>
                </c:pt>
                <c:pt idx="59">
                  <c:v>0.25469884163896589</c:v>
                </c:pt>
                <c:pt idx="60">
                  <c:v>0.24730809489988867</c:v>
                </c:pt>
                <c:pt idx="61">
                  <c:v>0.24054554173871182</c:v>
                </c:pt>
                <c:pt idx="62">
                  <c:v>0.23411533767089779</c:v>
                </c:pt>
                <c:pt idx="63">
                  <c:v>0.24838560310039542</c:v>
                </c:pt>
                <c:pt idx="64">
                  <c:v>0.2616482805782302</c:v>
                </c:pt>
                <c:pt idx="65">
                  <c:v>0.27363171690834137</c:v>
                </c:pt>
                <c:pt idx="66">
                  <c:v>0.2840194447668164</c:v>
                </c:pt>
                <c:pt idx="67">
                  <c:v>0.23985763675977043</c:v>
                </c:pt>
                <c:pt idx="68">
                  <c:v>0.19021572520606145</c:v>
                </c:pt>
                <c:pt idx="69">
                  <c:v>0.15084786867166547</c:v>
                </c:pt>
                <c:pt idx="70">
                  <c:v>0.11961350093060928</c:v>
                </c:pt>
                <c:pt idx="71">
                  <c:v>9.4825332593591466E-2</c:v>
                </c:pt>
                <c:pt idx="72">
                  <c:v>7.5151013573334313E-2</c:v>
                </c:pt>
                <c:pt idx="73">
                  <c:v>5.9536498240522366E-2</c:v>
                </c:pt>
                <c:pt idx="74">
                  <c:v>4.7146481453070432E-2</c:v>
                </c:pt>
                <c:pt idx="75">
                  <c:v>3.731807347742061E-2</c:v>
                </c:pt>
                <c:pt idx="76">
                  <c:v>2.9524666482218073E-2</c:v>
                </c:pt>
                <c:pt idx="77">
                  <c:v>2.3347636522322125E-2</c:v>
                </c:pt>
                <c:pt idx="78">
                  <c:v>1.8454086918774308E-2</c:v>
                </c:pt>
                <c:pt idx="79">
                  <c:v>1.4579274146656326E-2</c:v>
                </c:pt>
                <c:pt idx="80">
                  <c:v>1.1512685316434484E-2</c:v>
                </c:pt>
                <c:pt idx="81">
                  <c:v>9.0869804787930344E-3</c:v>
                </c:pt>
                <c:pt idx="82">
                  <c:v>7.1691944099793259E-3</c:v>
                </c:pt>
                <c:pt idx="83">
                  <c:v>5.6537280847395351E-3</c:v>
                </c:pt>
                <c:pt idx="84">
                  <c:v>2.9488110996570904E-2</c:v>
                </c:pt>
                <c:pt idx="85">
                  <c:v>3.8542993874339973E-2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F0-4540-90D1-7B96D23A1989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Viet Nam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Sheet1!$R$20:$CY$20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3.1747111576352685E-4</c:v>
                </c:pt>
                <c:pt idx="3">
                  <c:v>2.3866442243148846E-3</c:v>
                </c:pt>
                <c:pt idx="4">
                  <c:v>7.9307623654816823E-3</c:v>
                </c:pt>
                <c:pt idx="5">
                  <c:v>1.8378104489525045E-2</c:v>
                </c:pt>
                <c:pt idx="6">
                  <c:v>3.4632733221053077E-2</c:v>
                </c:pt>
                <c:pt idx="7">
                  <c:v>5.7110876538824927E-2</c:v>
                </c:pt>
                <c:pt idx="8">
                  <c:v>7.4485645212030993E-2</c:v>
                </c:pt>
                <c:pt idx="9">
                  <c:v>8.5202073818036628E-2</c:v>
                </c:pt>
                <c:pt idx="10">
                  <c:v>8.7374416069513142E-2</c:v>
                </c:pt>
                <c:pt idx="11">
                  <c:v>7.9549145217831296E-2</c:v>
                </c:pt>
                <c:pt idx="12">
                  <c:v>6.102004288329544E-2</c:v>
                </c:pt>
                <c:pt idx="13">
                  <c:v>6.0748674510940001E-2</c:v>
                </c:pt>
                <c:pt idx="14">
                  <c:v>5.948327410898277E-2</c:v>
                </c:pt>
                <c:pt idx="15">
                  <c:v>5.66189007523938E-2</c:v>
                </c:pt>
                <c:pt idx="16">
                  <c:v>5.1693705755080095E-2</c:v>
                </c:pt>
                <c:pt idx="17">
                  <c:v>4.4393700322424193E-2</c:v>
                </c:pt>
                <c:pt idx="18">
                  <c:v>4.8469017099186378E-2</c:v>
                </c:pt>
                <c:pt idx="19">
                  <c:v>5.3052557544646523E-2</c:v>
                </c:pt>
                <c:pt idx="20">
                  <c:v>5.8055701836535537E-2</c:v>
                </c:pt>
                <c:pt idx="21">
                  <c:v>6.3415856991462266E-2</c:v>
                </c:pt>
                <c:pt idx="22">
                  <c:v>6.9091669763126598E-2</c:v>
                </c:pt>
                <c:pt idx="23">
                  <c:v>6.7639447823339652E-2</c:v>
                </c:pt>
                <c:pt idx="24">
                  <c:v>6.4916703455144123E-2</c:v>
                </c:pt>
                <c:pt idx="25">
                  <c:v>6.0947888398071012E-2</c:v>
                </c:pt>
                <c:pt idx="26">
                  <c:v>5.5758268115089035E-2</c:v>
                </c:pt>
                <c:pt idx="27">
                  <c:v>4.9379429195727284E-2</c:v>
                </c:pt>
                <c:pt idx="28">
                  <c:v>5.2027251363308248E-2</c:v>
                </c:pt>
                <c:pt idx="29">
                  <c:v>5.4853176270797277E-2</c:v>
                </c:pt>
                <c:pt idx="30">
                  <c:v>5.7871363122124674E-2</c:v>
                </c:pt>
                <c:pt idx="31">
                  <c:v>6.11116665098793E-2</c:v>
                </c:pt>
                <c:pt idx="32">
                  <c:v>6.4613360582815915E-2</c:v>
                </c:pt>
                <c:pt idx="33">
                  <c:v>6.0724015023872806E-2</c:v>
                </c:pt>
                <c:pt idx="34">
                  <c:v>5.6068108326944768E-2</c:v>
                </c:pt>
                <c:pt idx="35">
                  <c:v>5.0618762671420743E-2</c:v>
                </c:pt>
                <c:pt idx="36">
                  <c:v>4.4333143278433469E-2</c:v>
                </c:pt>
                <c:pt idx="37">
                  <c:v>3.7160532105669962E-2</c:v>
                </c:pt>
                <c:pt idx="38">
                  <c:v>3.9108727146184429E-2</c:v>
                </c:pt>
                <c:pt idx="39">
                  <c:v>4.1253577788076611E-2</c:v>
                </c:pt>
                <c:pt idx="40">
                  <c:v>4.3589231088657941E-2</c:v>
                </c:pt>
                <c:pt idx="41">
                  <c:v>4.6096770258786043E-2</c:v>
                </c:pt>
                <c:pt idx="42">
                  <c:v>4.8735457913216963E-2</c:v>
                </c:pt>
                <c:pt idx="43">
                  <c:v>5.1859599237888694E-2</c:v>
                </c:pt>
                <c:pt idx="44">
                  <c:v>5.50264937354593E-2</c:v>
                </c:pt>
                <c:pt idx="45">
                  <c:v>5.8036559848483472E-2</c:v>
                </c:pt>
                <c:pt idx="46">
                  <c:v>6.0503628841827785E-2</c:v>
                </c:pt>
                <c:pt idx="47">
                  <c:v>6.2008178610602364E-2</c:v>
                </c:pt>
                <c:pt idx="48">
                  <c:v>6.1844312135272979E-2</c:v>
                </c:pt>
                <c:pt idx="49">
                  <c:v>6.052547651162167E-2</c:v>
                </c:pt>
                <c:pt idx="50">
                  <c:v>5.8277257237245791E-2</c:v>
                </c:pt>
                <c:pt idx="51">
                  <c:v>5.5395891328181977E-2</c:v>
                </c:pt>
                <c:pt idx="52">
                  <c:v>5.2170238228609771E-2</c:v>
                </c:pt>
                <c:pt idx="53">
                  <c:v>6.6930137665522235E-2</c:v>
                </c:pt>
                <c:pt idx="54">
                  <c:v>7.93609071364344E-2</c:v>
                </c:pt>
                <c:pt idx="55">
                  <c:v>8.9852935643256526E-2</c:v>
                </c:pt>
                <c:pt idx="56">
                  <c:v>9.8869652353487519E-2</c:v>
                </c:pt>
                <c:pt idx="57">
                  <c:v>0.10686095936556982</c:v>
                </c:pt>
                <c:pt idx="58">
                  <c:v>0.10108182234002445</c:v>
                </c:pt>
                <c:pt idx="59">
                  <c:v>9.6139065662492473E-2</c:v>
                </c:pt>
                <c:pt idx="60">
                  <c:v>9.1851895510488182E-2</c:v>
                </c:pt>
                <c:pt idx="61">
                  <c:v>8.8018674293367932E-2</c:v>
                </c:pt>
                <c:pt idx="62">
                  <c:v>8.4504138274942242E-2</c:v>
                </c:pt>
                <c:pt idx="63">
                  <c:v>8.1486033522439508E-2</c:v>
                </c:pt>
                <c:pt idx="64">
                  <c:v>7.854814933833125E-2</c:v>
                </c:pt>
                <c:pt idx="65">
                  <c:v>7.5606166489604235E-2</c:v>
                </c:pt>
                <c:pt idx="66">
                  <c:v>7.2590631696035496E-2</c:v>
                </c:pt>
                <c:pt idx="67">
                  <c:v>5.6902433036886087E-2</c:v>
                </c:pt>
                <c:pt idx="68">
                  <c:v>4.4489896816854758E-2</c:v>
                </c:pt>
                <c:pt idx="69">
                  <c:v>3.480931190565105E-2</c:v>
                </c:pt>
                <c:pt idx="70">
                  <c:v>2.7249482104923398E-2</c:v>
                </c:pt>
                <c:pt idx="71">
                  <c:v>2.1340044058490003E-2</c:v>
                </c:pt>
                <c:pt idx="72">
                  <c:v>1.6717192247323352E-2</c:v>
                </c:pt>
                <c:pt idx="73">
                  <c:v>1.3098639976334009E-2</c:v>
                </c:pt>
                <c:pt idx="74">
                  <c:v>1.0264864851403425E-2</c:v>
                </c:pt>
                <c:pt idx="75">
                  <c:v>8.0448595995970158E-3</c:v>
                </c:pt>
                <c:pt idx="76">
                  <c:v>6.3052203609476089E-3</c:v>
                </c:pt>
                <c:pt idx="77">
                  <c:v>4.9417521199508485E-3</c:v>
                </c:pt>
                <c:pt idx="78">
                  <c:v>3.872990209149899E-3</c:v>
                </c:pt>
                <c:pt idx="79">
                  <c:v>3.0351876882167071E-3</c:v>
                </c:pt>
                <c:pt idx="80">
                  <c:v>2.3784279298844774E-3</c:v>
                </c:pt>
                <c:pt idx="81">
                  <c:v>1.8636033653605486E-3</c:v>
                </c:pt>
                <c:pt idx="82">
                  <c:v>1.4600628095981279E-3</c:v>
                </c:pt>
                <c:pt idx="83">
                  <c:v>1.1437762523768609E-3</c:v>
                </c:pt>
                <c:pt idx="84">
                  <c:v>1.4003526166231857E-2</c:v>
                </c:pt>
                <c:pt idx="85">
                  <c:v>1.9465158416409358E-2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CF0-4540-90D1-7B96D23A1989}"/>
            </c:ext>
          </c:extLst>
        </c:ser>
        <c:ser>
          <c:idx val="18"/>
          <c:order val="18"/>
          <c:tx>
            <c:strRef>
              <c:f>Sheet1!$B$21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Sheet1!$R$21:$CY$21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9.2137355353938454E-4</c:v>
                </c:pt>
                <c:pt idx="3">
                  <c:v>6.670413778901256E-3</c:v>
                </c:pt>
                <c:pt idx="4">
                  <c:v>2.0977990824723715E-2</c:v>
                </c:pt>
                <c:pt idx="5">
                  <c:v>4.5975987760550341E-2</c:v>
                </c:pt>
                <c:pt idx="6">
                  <c:v>8.1821082641170953E-2</c:v>
                </c:pt>
                <c:pt idx="7">
                  <c:v>0.12708476529397605</c:v>
                </c:pt>
                <c:pt idx="8">
                  <c:v>0.16753128616993279</c:v>
                </c:pt>
                <c:pt idx="9">
                  <c:v>0.19916187808943073</c:v>
                </c:pt>
                <c:pt idx="10">
                  <c:v>0.21717009419896657</c:v>
                </c:pt>
                <c:pt idx="11">
                  <c:v>0.21769283525291677</c:v>
                </c:pt>
                <c:pt idx="12">
                  <c:v>0.19798883734173756</c:v>
                </c:pt>
                <c:pt idx="13">
                  <c:v>0.20126600826522154</c:v>
                </c:pt>
                <c:pt idx="14">
                  <c:v>0.19864541529469806</c:v>
                </c:pt>
                <c:pt idx="15">
                  <c:v>0.18848898687856924</c:v>
                </c:pt>
                <c:pt idx="16">
                  <c:v>0.16945603247421226</c:v>
                </c:pt>
                <c:pt idx="17">
                  <c:v>0.14065291453877898</c:v>
                </c:pt>
                <c:pt idx="18">
                  <c:v>0.15427279101778352</c:v>
                </c:pt>
                <c:pt idx="19">
                  <c:v>0.16919020557095338</c:v>
                </c:pt>
                <c:pt idx="20">
                  <c:v>0.18512053171279083</c:v>
                </c:pt>
                <c:pt idx="21">
                  <c:v>0.20184970515005804</c:v>
                </c:pt>
                <c:pt idx="22">
                  <c:v>0.21922359896063642</c:v>
                </c:pt>
                <c:pt idx="23">
                  <c:v>0.21658557598162861</c:v>
                </c:pt>
                <c:pt idx="24">
                  <c:v>0.21062478792119299</c:v>
                </c:pt>
                <c:pt idx="25">
                  <c:v>0.20137899350648614</c:v>
                </c:pt>
                <c:pt idx="26">
                  <c:v>0.18890951199397715</c:v>
                </c:pt>
                <c:pt idx="27">
                  <c:v>0.1732968178786109</c:v>
                </c:pt>
                <c:pt idx="28">
                  <c:v>0.18254355228090755</c:v>
                </c:pt>
                <c:pt idx="29">
                  <c:v>0.19215653223816342</c:v>
                </c:pt>
                <c:pt idx="30">
                  <c:v>0.20223934937569316</c:v>
                </c:pt>
                <c:pt idx="31">
                  <c:v>0.21292393361679901</c:v>
                </c:pt>
                <c:pt idx="32">
                  <c:v>0.22406441789735962</c:v>
                </c:pt>
                <c:pt idx="33">
                  <c:v>0.21657172766766988</c:v>
                </c:pt>
                <c:pt idx="34">
                  <c:v>0.20761529089126732</c:v>
                </c:pt>
                <c:pt idx="35">
                  <c:v>0.19710330192307243</c:v>
                </c:pt>
                <c:pt idx="36">
                  <c:v>0.18490235731506183</c:v>
                </c:pt>
                <c:pt idx="37">
                  <c:v>0.17084948522025981</c:v>
                </c:pt>
                <c:pt idx="38">
                  <c:v>0.18008434861498301</c:v>
                </c:pt>
                <c:pt idx="39">
                  <c:v>0.19016278838361833</c:v>
                </c:pt>
                <c:pt idx="40">
                  <c:v>0.20111125801878299</c:v>
                </c:pt>
                <c:pt idx="41">
                  <c:v>0.21288647814176578</c:v>
                </c:pt>
                <c:pt idx="42">
                  <c:v>0.225349299285375</c:v>
                </c:pt>
                <c:pt idx="43">
                  <c:v>0.24676612653655264</c:v>
                </c:pt>
                <c:pt idx="44">
                  <c:v>0.26946053810299592</c:v>
                </c:pt>
                <c:pt idx="45">
                  <c:v>0.29256329747890858</c:v>
                </c:pt>
                <c:pt idx="46">
                  <c:v>0.31411893796068618</c:v>
                </c:pt>
                <c:pt idx="47">
                  <c:v>0.33182058059606617</c:v>
                </c:pt>
                <c:pt idx="48">
                  <c:v>0.33408837010042108</c:v>
                </c:pt>
                <c:pt idx="49">
                  <c:v>0.33086666862036845</c:v>
                </c:pt>
                <c:pt idx="50">
                  <c:v>0.32313015180851684</c:v>
                </c:pt>
                <c:pt idx="51">
                  <c:v>0.31224639471050686</c:v>
                </c:pt>
                <c:pt idx="52">
                  <c:v>0.29951858648759222</c:v>
                </c:pt>
                <c:pt idx="53">
                  <c:v>0.38495204980197995</c:v>
                </c:pt>
                <c:pt idx="54">
                  <c:v>0.46091453353127543</c:v>
                </c:pt>
                <c:pt idx="55">
                  <c:v>0.52913769996557714</c:v>
                </c:pt>
                <c:pt idx="56">
                  <c:v>0.59180583740558468</c:v>
                </c:pt>
                <c:pt idx="57">
                  <c:v>0.65105928636753962</c:v>
                </c:pt>
                <c:pt idx="58">
                  <c:v>0.62895630362399579</c:v>
                </c:pt>
                <c:pt idx="59">
                  <c:v>0.61024911389779946</c:v>
                </c:pt>
                <c:pt idx="60">
                  <c:v>0.59370546746710551</c:v>
                </c:pt>
                <c:pt idx="61">
                  <c:v>0.57826497909395957</c:v>
                </c:pt>
                <c:pt idx="62">
                  <c:v>0.56200022548648609</c:v>
                </c:pt>
                <c:pt idx="63">
                  <c:v>0.61999707343378352</c:v>
                </c:pt>
                <c:pt idx="64">
                  <c:v>0.6712204808298522</c:v>
                </c:pt>
                <c:pt idx="65">
                  <c:v>0.71447201274024863</c:v>
                </c:pt>
                <c:pt idx="66">
                  <c:v>0.74841708567470056</c:v>
                </c:pt>
                <c:pt idx="67">
                  <c:v>0.6357973323348669</c:v>
                </c:pt>
                <c:pt idx="68">
                  <c:v>0.496951961428376</c:v>
                </c:pt>
                <c:pt idx="69">
                  <c:v>0.38846325397559983</c:v>
                </c:pt>
                <c:pt idx="70">
                  <c:v>0.30350708078593658</c:v>
                </c:pt>
                <c:pt idx="71">
                  <c:v>0.23691888014105958</c:v>
                </c:pt>
                <c:pt idx="72">
                  <c:v>0.18473344086751708</c:v>
                </c:pt>
                <c:pt idx="73">
                  <c:v>0.14386717245273514</c:v>
                </c:pt>
                <c:pt idx="74">
                  <c:v>0.11190169757517598</c:v>
                </c:pt>
                <c:pt idx="75">
                  <c:v>8.693173266179445E-2</c:v>
                </c:pt>
                <c:pt idx="76">
                  <c:v>6.7453615632687994E-2</c:v>
                </c:pt>
                <c:pt idx="77">
                  <c:v>5.2280662852389088E-2</c:v>
                </c:pt>
                <c:pt idx="78">
                  <c:v>4.0477301840241307E-2</c:v>
                </c:pt>
                <c:pt idx="79">
                  <c:v>3.1307070030243529E-2</c:v>
                </c:pt>
                <c:pt idx="80">
                  <c:v>2.4191266510250751E-2</c:v>
                </c:pt>
                <c:pt idx="81">
                  <c:v>1.8675991201750682E-2</c:v>
                </c:pt>
                <c:pt idx="82">
                  <c:v>1.4405873764252428E-2</c:v>
                </c:pt>
                <c:pt idx="83">
                  <c:v>1.1103167119118608E-2</c:v>
                </c:pt>
                <c:pt idx="84">
                  <c:v>5.7357142696968358E-2</c:v>
                </c:pt>
                <c:pt idx="85">
                  <c:v>7.4139726654649171E-2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CF0-4540-90D1-7B96D23A1989}"/>
            </c:ext>
          </c:extLst>
        </c:ser>
        <c:ser>
          <c:idx val="19"/>
          <c:order val="19"/>
          <c:tx>
            <c:strRef>
              <c:f>Sheet1!$B$22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Sheet1!$R$22:$CY$22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8.2462564682796592E-4</c:v>
                </c:pt>
                <c:pt idx="3">
                  <c:v>6.218034171853082E-3</c:v>
                </c:pt>
                <c:pt idx="4">
                  <c:v>2.0953057537868979E-2</c:v>
                </c:pt>
                <c:pt idx="5">
                  <c:v>4.9335985478742787E-2</c:v>
                </c:pt>
                <c:pt idx="6">
                  <c:v>9.4491512697779168E-2</c:v>
                </c:pt>
                <c:pt idx="7">
                  <c:v>0.1583040238838915</c:v>
                </c:pt>
                <c:pt idx="8">
                  <c:v>0.21600625494260808</c:v>
                </c:pt>
                <c:pt idx="9">
                  <c:v>0.2636496443251426</c:v>
                </c:pt>
                <c:pt idx="10">
                  <c:v>0.29592370350217279</c:v>
                </c:pt>
                <c:pt idx="11">
                  <c:v>0.30845865570066267</c:v>
                </c:pt>
                <c:pt idx="12">
                  <c:v>0.29781632381609896</c:v>
                </c:pt>
                <c:pt idx="13">
                  <c:v>0.3051113940605702</c:v>
                </c:pt>
                <c:pt idx="14">
                  <c:v>0.30237354940690192</c:v>
                </c:pt>
                <c:pt idx="15">
                  <c:v>0.28712159475552729</c:v>
                </c:pt>
                <c:pt idx="16">
                  <c:v>0.25723841009730658</c:v>
                </c:pt>
                <c:pt idx="17">
                  <c:v>0.21143577921394999</c:v>
                </c:pt>
                <c:pt idx="18">
                  <c:v>0.23099528110975875</c:v>
                </c:pt>
                <c:pt idx="19">
                  <c:v>0.25258981971774952</c:v>
                </c:pt>
                <c:pt idx="20">
                  <c:v>0.27565549949927209</c:v>
                </c:pt>
                <c:pt idx="21">
                  <c:v>0.29976539740734293</c:v>
                </c:pt>
                <c:pt idx="22">
                  <c:v>0.32447635631728566</c:v>
                </c:pt>
                <c:pt idx="23">
                  <c:v>0.31654176184529909</c:v>
                </c:pt>
                <c:pt idx="24">
                  <c:v>0.30283906247637915</c:v>
                </c:pt>
                <c:pt idx="25">
                  <c:v>0.28378262636337021</c:v>
                </c:pt>
                <c:pt idx="26">
                  <c:v>0.25980425867297585</c:v>
                </c:pt>
                <c:pt idx="27">
                  <c:v>0.23128840769074785</c:v>
                </c:pt>
                <c:pt idx="28">
                  <c:v>0.24179410782186581</c:v>
                </c:pt>
                <c:pt idx="29">
                  <c:v>0.25294714739044794</c:v>
                </c:pt>
                <c:pt idx="30">
                  <c:v>0.2648749411206946</c:v>
                </c:pt>
                <c:pt idx="31">
                  <c:v>0.27774498259533781</c:v>
                </c:pt>
                <c:pt idx="32">
                  <c:v>0.29130295184592536</c:v>
                </c:pt>
                <c:pt idx="33">
                  <c:v>0.27370965998440355</c:v>
                </c:pt>
                <c:pt idx="34">
                  <c:v>0.25345881160111994</c:v>
                </c:pt>
                <c:pt idx="35">
                  <c:v>0.2304659604846388</c:v>
                </c:pt>
                <c:pt idx="36">
                  <c:v>0.20454816376361284</c:v>
                </c:pt>
                <c:pt idx="37">
                  <c:v>0.17546849308738441</c:v>
                </c:pt>
                <c:pt idx="38">
                  <c:v>0.18396553334145047</c:v>
                </c:pt>
                <c:pt idx="39">
                  <c:v>0.193273175026241</c:v>
                </c:pt>
                <c:pt idx="40">
                  <c:v>0.20337948456261629</c:v>
                </c:pt>
                <c:pt idx="41">
                  <c:v>0.21420988151353831</c:v>
                </c:pt>
                <c:pt idx="42">
                  <c:v>0.22560499331323533</c:v>
                </c:pt>
                <c:pt idx="43">
                  <c:v>0.24670230445019792</c:v>
                </c:pt>
                <c:pt idx="44">
                  <c:v>0.26894021339254515</c:v>
                </c:pt>
                <c:pt idx="45">
                  <c:v>0.29146868423735633</c:v>
                </c:pt>
                <c:pt idx="46">
                  <c:v>0.31243458742043512</c:v>
                </c:pt>
                <c:pt idx="47">
                  <c:v>0.32969223294736733</c:v>
                </c:pt>
                <c:pt idx="48">
                  <c:v>0.33098249231400029</c:v>
                </c:pt>
                <c:pt idx="49">
                  <c:v>0.32717830662412228</c:v>
                </c:pt>
                <c:pt idx="50">
                  <c:v>0.31933038756029603</c:v>
                </c:pt>
                <c:pt idx="51">
                  <c:v>0.30873852317859773</c:v>
                </c:pt>
                <c:pt idx="52">
                  <c:v>0.29660505660344888</c:v>
                </c:pt>
                <c:pt idx="53">
                  <c:v>0.36339162897594307</c:v>
                </c:pt>
                <c:pt idx="54">
                  <c:v>0.42315105280010279</c:v>
                </c:pt>
                <c:pt idx="55">
                  <c:v>0.47718245692123185</c:v>
                </c:pt>
                <c:pt idx="56">
                  <c:v>0.52692213466430193</c:v>
                </c:pt>
                <c:pt idx="57">
                  <c:v>0.57363726557471628</c:v>
                </c:pt>
                <c:pt idx="58">
                  <c:v>0.55365057390880634</c:v>
                </c:pt>
                <c:pt idx="59">
                  <c:v>0.53502393649772895</c:v>
                </c:pt>
                <c:pt idx="60">
                  <c:v>0.51656809634014145</c:v>
                </c:pt>
                <c:pt idx="61">
                  <c:v>0.49755732659701274</c:v>
                </c:pt>
                <c:pt idx="62">
                  <c:v>0.47743157981542284</c:v>
                </c:pt>
                <c:pt idx="63">
                  <c:v>0.53630019464578671</c:v>
                </c:pt>
                <c:pt idx="64">
                  <c:v>0.58621116946260976</c:v>
                </c:pt>
                <c:pt idx="65">
                  <c:v>0.62643451849919529</c:v>
                </c:pt>
                <c:pt idx="66">
                  <c:v>0.65616186071188509</c:v>
                </c:pt>
                <c:pt idx="67">
                  <c:v>0.55614688183185113</c:v>
                </c:pt>
                <c:pt idx="68">
                  <c:v>0.42846162647554248</c:v>
                </c:pt>
                <c:pt idx="69">
                  <c:v>0.33020830535568296</c:v>
                </c:pt>
                <c:pt idx="70">
                  <c:v>0.25440170993424671</c:v>
                </c:pt>
                <c:pt idx="71">
                  <c:v>0.19584349140659485</c:v>
                </c:pt>
                <c:pt idx="72">
                  <c:v>0.1506057258671803</c:v>
                </c:pt>
                <c:pt idx="73">
                  <c:v>0.11568107542795415</c:v>
                </c:pt>
                <c:pt idx="74">
                  <c:v>8.8747089441336552E-2</c:v>
                </c:pt>
                <c:pt idx="75">
                  <c:v>6.8001928221155306E-2</c:v>
                </c:pt>
                <c:pt idx="76">
                  <c:v>5.2045116882119061E-2</c:v>
                </c:pt>
                <c:pt idx="77">
                  <c:v>3.9788055939041091E-2</c:v>
                </c:pt>
                <c:pt idx="78">
                  <c:v>3.0385344266371721E-2</c:v>
                </c:pt>
                <c:pt idx="79">
                  <c:v>2.3181388914067628E-2</c:v>
                </c:pt>
                <c:pt idx="80">
                  <c:v>1.7668636914048685E-2</c:v>
                </c:pt>
                <c:pt idx="81">
                  <c:v>1.3454828134804208E-2</c:v>
                </c:pt>
                <c:pt idx="82">
                  <c:v>1.0237325801677454E-2</c:v>
                </c:pt>
                <c:pt idx="83">
                  <c:v>7.7830241610558877E-3</c:v>
                </c:pt>
                <c:pt idx="84">
                  <c:v>3.7688066840709161E-2</c:v>
                </c:pt>
                <c:pt idx="85">
                  <c:v>4.7639818050247119E-2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CF0-4540-90D1-7B96D23A1989}"/>
            </c:ext>
          </c:extLst>
        </c:ser>
        <c:ser>
          <c:idx val="20"/>
          <c:order val="20"/>
          <c:tx>
            <c:strRef>
              <c:f>Sheet1!$B$23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Sheet1!$R$23:$CY$23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1.0063706341207619E-3</c:v>
                </c:pt>
                <c:pt idx="3">
                  <c:v>7.2775109014187817E-3</c:v>
                </c:pt>
                <c:pt idx="4">
                  <c:v>2.2861248439049322E-2</c:v>
                </c:pt>
                <c:pt idx="5">
                  <c:v>5.0047451852377044E-2</c:v>
                </c:pt>
                <c:pt idx="6">
                  <c:v>8.8960747873479823E-2</c:v>
                </c:pt>
                <c:pt idx="7">
                  <c:v>0.13798825008772225</c:v>
                </c:pt>
                <c:pt idx="8">
                  <c:v>0.18034339769840715</c:v>
                </c:pt>
                <c:pt idx="9">
                  <c:v>0.21160060651341644</c:v>
                </c:pt>
                <c:pt idx="10">
                  <c:v>0.22650337308395108</c:v>
                </c:pt>
                <c:pt idx="11">
                  <c:v>0.22098761935897118</c:v>
                </c:pt>
                <c:pt idx="12">
                  <c:v>0.19244312500407307</c:v>
                </c:pt>
                <c:pt idx="13">
                  <c:v>0.1933153422511629</c:v>
                </c:pt>
                <c:pt idx="14">
                  <c:v>0.18859934726093591</c:v>
                </c:pt>
                <c:pt idx="15">
                  <c:v>0.1768035138149858</c:v>
                </c:pt>
                <c:pt idx="16">
                  <c:v>0.1568095091082265</c:v>
                </c:pt>
                <c:pt idx="17">
                  <c:v>0.12796442302137603</c:v>
                </c:pt>
                <c:pt idx="18">
                  <c:v>0.13933389115753733</c:v>
                </c:pt>
                <c:pt idx="19">
                  <c:v>0.15162152087256964</c:v>
                </c:pt>
                <c:pt idx="20">
                  <c:v>0.16455748322059241</c:v>
                </c:pt>
                <c:pt idx="21">
                  <c:v>0.17794581742812587</c:v>
                </c:pt>
                <c:pt idx="22">
                  <c:v>0.19160838334255101</c:v>
                </c:pt>
                <c:pt idx="23">
                  <c:v>0.18674493668026595</c:v>
                </c:pt>
                <c:pt idx="24">
                  <c:v>0.17898218285853573</c:v>
                </c:pt>
                <c:pt idx="25">
                  <c:v>0.16843916980924253</c:v>
                </c:pt>
                <c:pt idx="26">
                  <c:v>0.15524650024220804</c:v>
                </c:pt>
                <c:pt idx="27">
                  <c:v>0.13953715625556359</c:v>
                </c:pt>
                <c:pt idx="28">
                  <c:v>0.1458447687056707</c:v>
                </c:pt>
                <c:pt idx="29">
                  <c:v>0.15233760093091436</c:v>
                </c:pt>
                <c:pt idx="30">
                  <c:v>0.15908840045306513</c:v>
                </c:pt>
                <c:pt idx="31">
                  <c:v>0.16619129475015454</c:v>
                </c:pt>
                <c:pt idx="32">
                  <c:v>0.17361776758597708</c:v>
                </c:pt>
                <c:pt idx="33">
                  <c:v>0.1643593425356899</c:v>
                </c:pt>
                <c:pt idx="34">
                  <c:v>0.15386081804881591</c:v>
                </c:pt>
                <c:pt idx="35">
                  <c:v>0.14207085753000512</c:v>
                </c:pt>
                <c:pt idx="36">
                  <c:v>0.12889989478356609</c:v>
                </c:pt>
                <c:pt idx="37">
                  <c:v>0.11423526250910626</c:v>
                </c:pt>
                <c:pt idx="38">
                  <c:v>0.11943719387591348</c:v>
                </c:pt>
                <c:pt idx="39">
                  <c:v>0.12505755713545214</c:v>
                </c:pt>
                <c:pt idx="40">
                  <c:v>0.13108424033571389</c:v>
                </c:pt>
                <c:pt idx="41">
                  <c:v>0.13745739414191568</c:v>
                </c:pt>
                <c:pt idx="42">
                  <c:v>0.14405075390573452</c:v>
                </c:pt>
                <c:pt idx="43">
                  <c:v>0.15426057565278753</c:v>
                </c:pt>
                <c:pt idx="44">
                  <c:v>0.16465297657133871</c:v>
                </c:pt>
                <c:pt idx="45">
                  <c:v>0.174670751110031</c:v>
                </c:pt>
                <c:pt idx="46">
                  <c:v>0.18321079106122198</c:v>
                </c:pt>
                <c:pt idx="47">
                  <c:v>0.18905329357025039</c:v>
                </c:pt>
                <c:pt idx="48">
                  <c:v>0.18753997729309896</c:v>
                </c:pt>
                <c:pt idx="49">
                  <c:v>0.18284550116113524</c:v>
                </c:pt>
                <c:pt idx="50">
                  <c:v>0.17563926847444383</c:v>
                </c:pt>
                <c:pt idx="51">
                  <c:v>0.1667904366030229</c:v>
                </c:pt>
                <c:pt idx="52">
                  <c:v>0.15710950155838352</c:v>
                </c:pt>
                <c:pt idx="53">
                  <c:v>0.20244211130563441</c:v>
                </c:pt>
                <c:pt idx="54">
                  <c:v>0.24068603122756371</c:v>
                </c:pt>
                <c:pt idx="55">
                  <c:v>0.27303237871862807</c:v>
                </c:pt>
                <c:pt idx="56">
                  <c:v>0.30086305044914935</c:v>
                </c:pt>
                <c:pt idx="57">
                  <c:v>0.32547174182647687</c:v>
                </c:pt>
                <c:pt idx="58">
                  <c:v>0.3077633373620795</c:v>
                </c:pt>
                <c:pt idx="59">
                  <c:v>0.29244929235226463</c:v>
                </c:pt>
                <c:pt idx="60">
                  <c:v>0.27889956966667517</c:v>
                </c:pt>
                <c:pt idx="61">
                  <c:v>0.26660809805760805</c:v>
                </c:pt>
                <c:pt idx="62">
                  <c:v>0.25516547805229561</c:v>
                </c:pt>
                <c:pt idx="63">
                  <c:v>0.28080086462628223</c:v>
                </c:pt>
                <c:pt idx="64">
                  <c:v>0.30335879515187303</c:v>
                </c:pt>
                <c:pt idx="65">
                  <c:v>0.32230876737006331</c:v>
                </c:pt>
                <c:pt idx="66">
                  <c:v>0.33715314754782838</c:v>
                </c:pt>
                <c:pt idx="67">
                  <c:v>0.28578560320371699</c:v>
                </c:pt>
                <c:pt idx="68">
                  <c:v>0.2220496165356434</c:v>
                </c:pt>
                <c:pt idx="69">
                  <c:v>0.1727003077345422</c:v>
                </c:pt>
                <c:pt idx="70">
                  <c:v>0.13438071101217935</c:v>
                </c:pt>
                <c:pt idx="71">
                  <c:v>0.10457164026496216</c:v>
                </c:pt>
                <c:pt idx="72">
                  <c:v>8.1360224564583167E-2</c:v>
                </c:pt>
                <c:pt idx="73">
                  <c:v>6.3279067769092603E-2</c:v>
                </c:pt>
                <c:pt idx="74">
                  <c:v>4.9194186122034612E-2</c:v>
                </c:pt>
                <c:pt idx="75">
                  <c:v>3.8225015253749141E-2</c:v>
                </c:pt>
                <c:pt idx="76">
                  <c:v>2.9685764195932465E-2</c:v>
                </c:pt>
                <c:pt idx="77">
                  <c:v>2.3041455568501835E-2</c:v>
                </c:pt>
                <c:pt idx="78">
                  <c:v>1.787443454098963E-2</c:v>
                </c:pt>
                <c:pt idx="79">
                  <c:v>1.385856918215911E-2</c:v>
                </c:pt>
                <c:pt idx="80">
                  <c:v>1.0739232201742626E-2</c:v>
                </c:pt>
                <c:pt idx="81">
                  <c:v>8.3176988372194137E-3</c:v>
                </c:pt>
                <c:pt idx="82">
                  <c:v>6.4389546481394399E-3</c:v>
                </c:pt>
                <c:pt idx="83">
                  <c:v>4.9821546805317394E-3</c:v>
                </c:pt>
                <c:pt idx="84">
                  <c:v>3.1789618772125251E-2</c:v>
                </c:pt>
                <c:pt idx="85">
                  <c:v>4.1791748550830538E-2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CF0-4540-90D1-7B96D23A1989}"/>
            </c:ext>
          </c:extLst>
        </c:ser>
        <c:ser>
          <c:idx val="21"/>
          <c:order val="21"/>
          <c:tx>
            <c:strRef>
              <c:f>Sheet1!$B$24</c:f>
              <c:strCache>
                <c:ptCount val="1"/>
                <c:pt idx="0">
                  <c:v>Swaziland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Sheet1!$R$24:$CY$24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1.2981597588137442E-3</c:v>
                </c:pt>
                <c:pt idx="3">
                  <c:v>9.5817897088865539E-3</c:v>
                </c:pt>
                <c:pt idx="4">
                  <c:v>3.1138728294004169E-2</c:v>
                </c:pt>
                <c:pt idx="5">
                  <c:v>7.0668643205078055E-2</c:v>
                </c:pt>
                <c:pt idx="6">
                  <c:v>0.13044738691017688</c:v>
                </c:pt>
                <c:pt idx="7">
                  <c:v>0.21056475082124865</c:v>
                </c:pt>
                <c:pt idx="8">
                  <c:v>0.28563917918757714</c:v>
                </c:pt>
                <c:pt idx="9">
                  <c:v>0.35001304026888058</c:v>
                </c:pt>
                <c:pt idx="10">
                  <c:v>0.39631046998652514</c:v>
                </c:pt>
                <c:pt idx="11">
                  <c:v>0.41835569682602347</c:v>
                </c:pt>
                <c:pt idx="12">
                  <c:v>0.41119716358701441</c:v>
                </c:pt>
                <c:pt idx="13">
                  <c:v>0.42376874822109062</c:v>
                </c:pt>
                <c:pt idx="14">
                  <c:v>0.42237583807398255</c:v>
                </c:pt>
                <c:pt idx="15">
                  <c:v>0.4033277536920683</c:v>
                </c:pt>
                <c:pt idx="16">
                  <c:v>0.36344262601117017</c:v>
                </c:pt>
                <c:pt idx="17">
                  <c:v>0.30066347660625176</c:v>
                </c:pt>
                <c:pt idx="18">
                  <c:v>0.33027006321816393</c:v>
                </c:pt>
                <c:pt idx="19">
                  <c:v>0.36303784648089149</c:v>
                </c:pt>
                <c:pt idx="20">
                  <c:v>0.39829707671877973</c:v>
                </c:pt>
                <c:pt idx="21">
                  <c:v>0.43552728702549925</c:v>
                </c:pt>
                <c:pt idx="22">
                  <c:v>0.47413265959291012</c:v>
                </c:pt>
                <c:pt idx="23">
                  <c:v>0.46672610891145938</c:v>
                </c:pt>
                <c:pt idx="24">
                  <c:v>0.45121862710705191</c:v>
                </c:pt>
                <c:pt idx="25">
                  <c:v>0.42783491364328452</c:v>
                </c:pt>
                <c:pt idx="26">
                  <c:v>0.39681954078912768</c:v>
                </c:pt>
                <c:pt idx="27">
                  <c:v>0.35844524667026367</c:v>
                </c:pt>
                <c:pt idx="28">
                  <c:v>0.37716542581230211</c:v>
                </c:pt>
                <c:pt idx="29">
                  <c:v>0.39675430103506582</c:v>
                </c:pt>
                <c:pt idx="30">
                  <c:v>0.41736521177435865</c:v>
                </c:pt>
                <c:pt idx="31">
                  <c:v>0.43926372256114571</c:v>
                </c:pt>
                <c:pt idx="32">
                  <c:v>0.46208472308401616</c:v>
                </c:pt>
                <c:pt idx="33">
                  <c:v>0.43943333733668355</c:v>
                </c:pt>
                <c:pt idx="34">
                  <c:v>0.41283568560039419</c:v>
                </c:pt>
                <c:pt idx="35">
                  <c:v>0.38207326340406367</c:v>
                </c:pt>
                <c:pt idx="36">
                  <c:v>0.3468175830734635</c:v>
                </c:pt>
                <c:pt idx="37">
                  <c:v>0.30668915298142763</c:v>
                </c:pt>
                <c:pt idx="38">
                  <c:v>0.32222713572866268</c:v>
                </c:pt>
                <c:pt idx="39">
                  <c:v>0.33911932013641288</c:v>
                </c:pt>
                <c:pt idx="40">
                  <c:v>0.35738096459875901</c:v>
                </c:pt>
                <c:pt idx="41">
                  <c:v>0.37692184840508702</c:v>
                </c:pt>
                <c:pt idx="42">
                  <c:v>0.39748564022276589</c:v>
                </c:pt>
                <c:pt idx="43">
                  <c:v>0.44188328315873249</c:v>
                </c:pt>
                <c:pt idx="44">
                  <c:v>0.48920366487207156</c:v>
                </c:pt>
                <c:pt idx="45">
                  <c:v>0.53792379393509793</c:v>
                </c:pt>
                <c:pt idx="46">
                  <c:v>0.58452771415875193</c:v>
                </c:pt>
                <c:pt idx="47">
                  <c:v>0.62477817153475301</c:v>
                </c:pt>
                <c:pt idx="48">
                  <c:v>0.62853455411910453</c:v>
                </c:pt>
                <c:pt idx="49">
                  <c:v>0.62269002579067911</c:v>
                </c:pt>
                <c:pt idx="50">
                  <c:v>0.60920521353725565</c:v>
                </c:pt>
                <c:pt idx="51">
                  <c:v>0.59050570990517293</c:v>
                </c:pt>
                <c:pt idx="52">
                  <c:v>0.56884290382506142</c:v>
                </c:pt>
                <c:pt idx="53">
                  <c:v>0.69843194716874213</c:v>
                </c:pt>
                <c:pt idx="54">
                  <c:v>0.81540893197354292</c:v>
                </c:pt>
                <c:pt idx="55">
                  <c:v>0.92230137433547454</c:v>
                </c:pt>
                <c:pt idx="56">
                  <c:v>1.0219186383044176</c:v>
                </c:pt>
                <c:pt idx="57">
                  <c:v>1.1167489768697121</c:v>
                </c:pt>
                <c:pt idx="58">
                  <c:v>1.0824735914958667</c:v>
                </c:pt>
                <c:pt idx="59">
                  <c:v>1.0508019124149464</c:v>
                </c:pt>
                <c:pt idx="60">
                  <c:v>1.0192398528010129</c:v>
                </c:pt>
                <c:pt idx="61">
                  <c:v>0.98629066451422165</c:v>
                </c:pt>
                <c:pt idx="62">
                  <c:v>0.95081578362408126</c:v>
                </c:pt>
                <c:pt idx="63">
                  <c:v>1.1115157216724492</c:v>
                </c:pt>
                <c:pt idx="64">
                  <c:v>1.2528721165581025</c:v>
                </c:pt>
                <c:pt idx="65">
                  <c:v>1.3732261792975451</c:v>
                </c:pt>
                <c:pt idx="66">
                  <c:v>1.470521267820609</c:v>
                </c:pt>
                <c:pt idx="67">
                  <c:v>1.2716273220711247</c:v>
                </c:pt>
                <c:pt idx="68">
                  <c:v>0.98831818466100818</c:v>
                </c:pt>
                <c:pt idx="69">
                  <c:v>0.76807940496808547</c:v>
                </c:pt>
                <c:pt idx="70">
                  <c:v>0.59641303738176521</c:v>
                </c:pt>
                <c:pt idx="71">
                  <c:v>0.46250216693689822</c:v>
                </c:pt>
                <c:pt idx="72">
                  <c:v>0.35810030244969637</c:v>
                </c:pt>
                <c:pt idx="73">
                  <c:v>0.27681222528612526</c:v>
                </c:pt>
                <c:pt idx="74">
                  <c:v>0.2136285898278554</c:v>
                </c:pt>
                <c:pt idx="75">
                  <c:v>0.16460812812576067</c:v>
                </c:pt>
                <c:pt idx="76">
                  <c:v>0.12664699996841061</c:v>
                </c:pt>
                <c:pt idx="77">
                  <c:v>9.730334642383795E-2</c:v>
                </c:pt>
                <c:pt idx="78">
                  <c:v>7.4659946483046358E-2</c:v>
                </c:pt>
                <c:pt idx="79">
                  <c:v>5.7215140533244301E-2</c:v>
                </c:pt>
                <c:pt idx="80">
                  <c:v>4.3795735579438048E-2</c:v>
                </c:pt>
                <c:pt idx="81">
                  <c:v>3.3487437361113009E-2</c:v>
                </c:pt>
                <c:pt idx="82">
                  <c:v>2.5579402456779369E-2</c:v>
                </c:pt>
                <c:pt idx="83">
                  <c:v>1.9520189252358981E-2</c:v>
                </c:pt>
                <c:pt idx="84">
                  <c:v>8.0404151714043637E-2</c:v>
                </c:pt>
                <c:pt idx="85">
                  <c:v>9.9976011288234634E-2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F0-4540-90D1-7B96D23A1989}"/>
            </c:ext>
          </c:extLst>
        </c:ser>
        <c:ser>
          <c:idx val="22"/>
          <c:order val="22"/>
          <c:tx>
            <c:strRef>
              <c:f>Sheet1!$B$25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Sheet1!$R$25:$CY$25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1.3859821273470803E-4</c:v>
                </c:pt>
                <c:pt idx="3">
                  <c:v>1.1897455711073509E-3</c:v>
                </c:pt>
                <c:pt idx="4">
                  <c:v>4.3499606868300173E-3</c:v>
                </c:pt>
                <c:pt idx="5">
                  <c:v>1.085077408228559E-2</c:v>
                </c:pt>
                <c:pt idx="6">
                  <c:v>2.1717661254335208E-2</c:v>
                </c:pt>
                <c:pt idx="7">
                  <c:v>3.7691389757627675E-2</c:v>
                </c:pt>
                <c:pt idx="8">
                  <c:v>5.4286073799682255E-2</c:v>
                </c:pt>
                <c:pt idx="9">
                  <c:v>7.0565679512053059E-2</c:v>
                </c:pt>
                <c:pt idx="10">
                  <c:v>8.5302902491634941E-2</c:v>
                </c:pt>
                <c:pt idx="11">
                  <c:v>9.7357231686843432E-2</c:v>
                </c:pt>
                <c:pt idx="12">
                  <c:v>0.10577327692556411</c:v>
                </c:pt>
                <c:pt idx="13">
                  <c:v>0.11194105278753928</c:v>
                </c:pt>
                <c:pt idx="14">
                  <c:v>0.1137399435720579</c:v>
                </c:pt>
                <c:pt idx="15">
                  <c:v>0.11000915937978052</c:v>
                </c:pt>
                <c:pt idx="16">
                  <c:v>9.9590727807008991E-2</c:v>
                </c:pt>
                <c:pt idx="17">
                  <c:v>8.1620274044838459E-2</c:v>
                </c:pt>
                <c:pt idx="18">
                  <c:v>9.0792724455282955E-2</c:v>
                </c:pt>
                <c:pt idx="19">
                  <c:v>0.10146257843972417</c:v>
                </c:pt>
                <c:pt idx="20">
                  <c:v>0.11337924486601954</c:v>
                </c:pt>
                <c:pt idx="21">
                  <c:v>0.12639443529470604</c:v>
                </c:pt>
                <c:pt idx="22">
                  <c:v>0.14042670355958042</c:v>
                </c:pt>
                <c:pt idx="23">
                  <c:v>0.13846364708576867</c:v>
                </c:pt>
                <c:pt idx="24">
                  <c:v>0.13310700399528072</c:v>
                </c:pt>
                <c:pt idx="25">
                  <c:v>0.12436713719777664</c:v>
                </c:pt>
                <c:pt idx="26">
                  <c:v>0.11225090777910747</c:v>
                </c:pt>
                <c:pt idx="27">
                  <c:v>9.6801136962307757E-2</c:v>
                </c:pt>
                <c:pt idx="28">
                  <c:v>0.10287200484779388</c:v>
                </c:pt>
                <c:pt idx="29">
                  <c:v>0.1093549015471573</c:v>
                </c:pt>
                <c:pt idx="30">
                  <c:v>0.11625154428935236</c:v>
                </c:pt>
                <c:pt idx="31">
                  <c:v>0.12361973805854894</c:v>
                </c:pt>
                <c:pt idx="32">
                  <c:v>0.13154161752887783</c:v>
                </c:pt>
                <c:pt idx="33">
                  <c:v>0.1253383389092671</c:v>
                </c:pt>
                <c:pt idx="34">
                  <c:v>0.11756814912217869</c:v>
                </c:pt>
                <c:pt idx="35">
                  <c:v>0.10816488461384159</c:v>
                </c:pt>
                <c:pt idx="36">
                  <c:v>9.701955578614152E-2</c:v>
                </c:pt>
                <c:pt idx="37">
                  <c:v>8.4007554155088732E-2</c:v>
                </c:pt>
                <c:pt idx="38">
                  <c:v>8.8860261592012574E-2</c:v>
                </c:pt>
                <c:pt idx="39">
                  <c:v>9.4161982496555816E-2</c:v>
                </c:pt>
                <c:pt idx="40">
                  <c:v>9.9907086437375683E-2</c:v>
                </c:pt>
                <c:pt idx="41">
                  <c:v>0.10607501086127301</c:v>
                </c:pt>
                <c:pt idx="42">
                  <c:v>0.11260302824401515</c:v>
                </c:pt>
                <c:pt idx="43">
                  <c:v>0.12003036324435376</c:v>
                </c:pt>
                <c:pt idx="44">
                  <c:v>0.12769388389796799</c:v>
                </c:pt>
                <c:pt idx="45">
                  <c:v>0.13521649622375892</c:v>
                </c:pt>
                <c:pt idx="46">
                  <c:v>0.1417328663131833</c:v>
                </c:pt>
                <c:pt idx="47">
                  <c:v>0.14624747327856305</c:v>
                </c:pt>
                <c:pt idx="48">
                  <c:v>0.1474493170730678</c:v>
                </c:pt>
                <c:pt idx="49">
                  <c:v>0.1461255030905875</c:v>
                </c:pt>
                <c:pt idx="50">
                  <c:v>0.14274374981415455</c:v>
                </c:pt>
                <c:pt idx="51">
                  <c:v>0.13792165271494344</c:v>
                </c:pt>
                <c:pt idx="52">
                  <c:v>0.13225120815200583</c:v>
                </c:pt>
                <c:pt idx="53">
                  <c:v>0.16047278733614939</c:v>
                </c:pt>
                <c:pt idx="54">
                  <c:v>0.18543867984919679</c:v>
                </c:pt>
                <c:pt idx="55">
                  <c:v>0.20771293905041574</c:v>
                </c:pt>
                <c:pt idx="56">
                  <c:v>0.22795181227202563</c:v>
                </c:pt>
                <c:pt idx="57">
                  <c:v>0.24676625143114483</c:v>
                </c:pt>
                <c:pt idx="58">
                  <c:v>0.23731021522973897</c:v>
                </c:pt>
                <c:pt idx="59">
                  <c:v>0.22886930492502941</c:v>
                </c:pt>
                <c:pt idx="60">
                  <c:v>0.22061557249035346</c:v>
                </c:pt>
                <c:pt idx="61">
                  <c:v>0.21223878853690886</c:v>
                </c:pt>
                <c:pt idx="62">
                  <c:v>0.20350617081662434</c:v>
                </c:pt>
                <c:pt idx="63">
                  <c:v>0.21925203852370923</c:v>
                </c:pt>
                <c:pt idx="64">
                  <c:v>0.23206580687359929</c:v>
                </c:pt>
                <c:pt idx="65">
                  <c:v>0.24164623734089391</c:v>
                </c:pt>
                <c:pt idx="66">
                  <c:v>0.24771362204217467</c:v>
                </c:pt>
                <c:pt idx="67">
                  <c:v>0.20594326993762771</c:v>
                </c:pt>
                <c:pt idx="68">
                  <c:v>0.15814337420845864</c:v>
                </c:pt>
                <c:pt idx="69">
                  <c:v>0.12148875214887384</c:v>
                </c:pt>
                <c:pt idx="70">
                  <c:v>9.3329885840101046E-2</c:v>
                </c:pt>
                <c:pt idx="71">
                  <c:v>7.1671174481918287E-2</c:v>
                </c:pt>
                <c:pt idx="72">
                  <c:v>5.500368864482523E-2</c:v>
                </c:pt>
                <c:pt idx="73">
                  <c:v>4.2178395800405125E-2</c:v>
                </c:pt>
                <c:pt idx="74">
                  <c:v>3.2314704949755704E-2</c:v>
                </c:pt>
                <c:pt idx="75">
                  <c:v>2.4734695388229873E-2</c:v>
                </c:pt>
                <c:pt idx="76">
                  <c:v>1.8915101228752264E-2</c:v>
                </c:pt>
                <c:pt idx="77">
                  <c:v>1.4451575096008435E-2</c:v>
                </c:pt>
                <c:pt idx="78">
                  <c:v>1.1031635933323106E-2</c:v>
                </c:pt>
                <c:pt idx="79">
                  <c:v>8.4139362856945135E-3</c:v>
                </c:pt>
                <c:pt idx="80">
                  <c:v>6.4122483622488027E-3</c:v>
                </c:pt>
                <c:pt idx="81">
                  <c:v>4.8830423983667699E-3</c:v>
                </c:pt>
                <c:pt idx="82">
                  <c:v>3.7158345147685749E-3</c:v>
                </c:pt>
                <c:pt idx="83">
                  <c:v>2.8256852212010914E-3</c:v>
                </c:pt>
                <c:pt idx="84">
                  <c:v>3.9411381429457826E-2</c:v>
                </c:pt>
                <c:pt idx="85">
                  <c:v>5.2777827016790374E-2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CF0-4540-90D1-7B96D23A1989}"/>
            </c:ext>
          </c:extLst>
        </c:ser>
        <c:ser>
          <c:idx val="23"/>
          <c:order val="23"/>
          <c:tx>
            <c:strRef>
              <c:f>Sheet1!$B$26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Sheet1!$R$26:$CY$26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1.5706850855583038E-4</c:v>
                </c:pt>
                <c:pt idx="3">
                  <c:v>1.3517132358746575E-3</c:v>
                </c:pt>
                <c:pt idx="4">
                  <c:v>4.9598452268035196E-3</c:v>
                </c:pt>
                <c:pt idx="5">
                  <c:v>1.2422900929243893E-2</c:v>
                </c:pt>
                <c:pt idx="6">
                  <c:v>2.4975455982589264E-2</c:v>
                </c:pt>
                <c:pt idx="7">
                  <c:v>4.3548664381491263E-2</c:v>
                </c:pt>
                <c:pt idx="8">
                  <c:v>6.1428160400050232E-2</c:v>
                </c:pt>
                <c:pt idx="9">
                  <c:v>7.723002974972043E-2</c:v>
                </c:pt>
                <c:pt idx="10">
                  <c:v>8.9233401612515612E-2</c:v>
                </c:pt>
                <c:pt idx="11">
                  <c:v>9.5804920225359649E-2</c:v>
                </c:pt>
                <c:pt idx="12">
                  <c:v>9.5556295528607935E-2</c:v>
                </c:pt>
                <c:pt idx="13">
                  <c:v>0.10000723098127288</c:v>
                </c:pt>
                <c:pt idx="14">
                  <c:v>0.10132712825457697</c:v>
                </c:pt>
                <c:pt idx="15">
                  <c:v>9.8456427664946805E-2</c:v>
                </c:pt>
                <c:pt idx="16">
                  <c:v>9.0461603483917546E-2</c:v>
                </c:pt>
                <c:pt idx="17">
                  <c:v>7.6644866942204307E-2</c:v>
                </c:pt>
                <c:pt idx="18">
                  <c:v>8.5183993011613612E-2</c:v>
                </c:pt>
                <c:pt idx="19">
                  <c:v>9.4931408500398606E-2</c:v>
                </c:pt>
                <c:pt idx="20">
                  <c:v>0.10568560208997232</c:v>
                </c:pt>
                <c:pt idx="21">
                  <c:v>0.11733064806769392</c:v>
                </c:pt>
                <c:pt idx="22">
                  <c:v>0.12980850792915008</c:v>
                </c:pt>
                <c:pt idx="23">
                  <c:v>0.13012176315967752</c:v>
                </c:pt>
                <c:pt idx="24">
                  <c:v>0.12807037138711813</c:v>
                </c:pt>
                <c:pt idx="25">
                  <c:v>0.12362544233597554</c:v>
                </c:pt>
                <c:pt idx="26">
                  <c:v>0.11674642934511613</c:v>
                </c:pt>
                <c:pt idx="27">
                  <c:v>0.10740361626041713</c:v>
                </c:pt>
                <c:pt idx="28">
                  <c:v>0.11461707394122987</c:v>
                </c:pt>
                <c:pt idx="29">
                  <c:v>0.1223402221662782</c:v>
                </c:pt>
                <c:pt idx="30">
                  <c:v>0.13061082328424597</c:v>
                </c:pt>
                <c:pt idx="31">
                  <c:v>0.13951781367489158</c:v>
                </c:pt>
                <c:pt idx="32">
                  <c:v>0.14917353510737894</c:v>
                </c:pt>
                <c:pt idx="33">
                  <c:v>0.14555489644597883</c:v>
                </c:pt>
                <c:pt idx="34">
                  <c:v>0.14052074037197035</c:v>
                </c:pt>
                <c:pt idx="35">
                  <c:v>0.13397887443917067</c:v>
                </c:pt>
                <c:pt idx="36">
                  <c:v>0.12578805150792441</c:v>
                </c:pt>
                <c:pt idx="37">
                  <c:v>0.11577956795474426</c:v>
                </c:pt>
                <c:pt idx="38">
                  <c:v>0.12344110324199234</c:v>
                </c:pt>
                <c:pt idx="39">
                  <c:v>0.13189904245642714</c:v>
                </c:pt>
                <c:pt idx="40">
                  <c:v>0.14118217201068692</c:v>
                </c:pt>
                <c:pt idx="41">
                  <c:v>0.15129548486352995</c:v>
                </c:pt>
                <c:pt idx="42">
                  <c:v>0.16218579535485875</c:v>
                </c:pt>
                <c:pt idx="43">
                  <c:v>0.17624855988580129</c:v>
                </c:pt>
                <c:pt idx="44">
                  <c:v>0.19127185624441759</c:v>
                </c:pt>
                <c:pt idx="45">
                  <c:v>0.20670396037214694</c:v>
                </c:pt>
                <c:pt idx="46">
                  <c:v>0.22115470001119156</c:v>
                </c:pt>
                <c:pt idx="47">
                  <c:v>0.2329401827431678</c:v>
                </c:pt>
                <c:pt idx="48">
                  <c:v>0.23784971415067122</c:v>
                </c:pt>
                <c:pt idx="49">
                  <c:v>0.23885717614502072</c:v>
                </c:pt>
                <c:pt idx="50">
                  <c:v>0.23661786484086167</c:v>
                </c:pt>
                <c:pt idx="51">
                  <c:v>0.23205812216260754</c:v>
                </c:pt>
                <c:pt idx="52">
                  <c:v>0.22606985571193827</c:v>
                </c:pt>
                <c:pt idx="53">
                  <c:v>0.27474591661059627</c:v>
                </c:pt>
                <c:pt idx="54">
                  <c:v>0.32008746201228117</c:v>
                </c:pt>
                <c:pt idx="55">
                  <c:v>0.36298102915239622</c:v>
                </c:pt>
                <c:pt idx="56">
                  <c:v>0.40448154368710015</c:v>
                </c:pt>
                <c:pt idx="57">
                  <c:v>0.44558638896422575</c:v>
                </c:pt>
                <c:pt idx="58">
                  <c:v>0.43819127047109713</c:v>
                </c:pt>
                <c:pt idx="59">
                  <c:v>0.43210198808410433</c:v>
                </c:pt>
                <c:pt idx="60">
                  <c:v>0.4267510957716602</c:v>
                </c:pt>
                <c:pt idx="61">
                  <c:v>0.42158567020772986</c:v>
                </c:pt>
                <c:pt idx="62">
                  <c:v>0.41512625901554862</c:v>
                </c:pt>
                <c:pt idx="63">
                  <c:v>0.46191294627584661</c:v>
                </c:pt>
                <c:pt idx="64">
                  <c:v>0.50468866082786268</c:v>
                </c:pt>
                <c:pt idx="65">
                  <c:v>0.54237295375348249</c:v>
                </c:pt>
                <c:pt idx="66">
                  <c:v>0.57384411750717912</c:v>
                </c:pt>
                <c:pt idx="67">
                  <c:v>0.49218281498961031</c:v>
                </c:pt>
                <c:pt idx="68">
                  <c:v>0.3887837786818153</c:v>
                </c:pt>
                <c:pt idx="69">
                  <c:v>0.30691576323706693</c:v>
                </c:pt>
                <c:pt idx="70">
                  <c:v>0.24204656555551432</c:v>
                </c:pt>
                <c:pt idx="71">
                  <c:v>0.19063760298121457</c:v>
                </c:pt>
                <c:pt idx="72">
                  <c:v>0.14992069148831902</c:v>
                </c:pt>
                <c:pt idx="73">
                  <c:v>0.11771153507382821</c:v>
                </c:pt>
                <c:pt idx="74">
                  <c:v>9.2273344030409404E-2</c:v>
                </c:pt>
                <c:pt idx="75">
                  <c:v>7.2218795912889114E-2</c:v>
                </c:pt>
                <c:pt idx="76">
                  <c:v>5.6437795347035628E-2</c:v>
                </c:pt>
                <c:pt idx="77">
                  <c:v>4.4042349391291855E-2</c:v>
                </c:pt>
                <c:pt idx="78">
                  <c:v>3.4323234433509597E-2</c:v>
                </c:pt>
                <c:pt idx="79">
                  <c:v>2.6715261161708755E-2</c:v>
                </c:pt>
                <c:pt idx="80">
                  <c:v>2.0769146966651369E-2</c:v>
                </c:pt>
                <c:pt idx="81">
                  <c:v>1.6128657051426819E-2</c:v>
                </c:pt>
                <c:pt idx="82">
                  <c:v>1.2512034674060889E-2</c:v>
                </c:pt>
                <c:pt idx="83">
                  <c:v>9.6969537109505375E-3</c:v>
                </c:pt>
                <c:pt idx="84">
                  <c:v>0.10933824835121303</c:v>
                </c:pt>
                <c:pt idx="85">
                  <c:v>0.14727637153127399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CF0-4540-90D1-7B96D23A1989}"/>
            </c:ext>
          </c:extLst>
        </c:ser>
        <c:ser>
          <c:idx val="24"/>
          <c:order val="24"/>
          <c:tx>
            <c:strRef>
              <c:f>Sheet1!$B$27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Sheet1!$R$27:$CY$27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1.4127130415785149E-4</c:v>
                </c:pt>
                <c:pt idx="3">
                  <c:v>1.2170121044345311E-3</c:v>
                </c:pt>
                <c:pt idx="4">
                  <c:v>4.473564390026624E-3</c:v>
                </c:pt>
                <c:pt idx="5">
                  <c:v>1.1223613023374407E-2</c:v>
                </c:pt>
                <c:pt idx="6">
                  <c:v>2.2598639697630506E-2</c:v>
                </c:pt>
                <c:pt idx="7">
                  <c:v>3.9459027656392219E-2</c:v>
                </c:pt>
                <c:pt idx="8">
                  <c:v>5.7233693390595836E-2</c:v>
                </c:pt>
                <c:pt idx="9">
                  <c:v>7.4975093612139956E-2</c:v>
                </c:pt>
                <c:pt idx="10">
                  <c:v>9.1415074880778185E-2</c:v>
                </c:pt>
                <c:pt idx="11">
                  <c:v>0.1053306789896328</c:v>
                </c:pt>
                <c:pt idx="12">
                  <c:v>0.11564862671113117</c:v>
                </c:pt>
                <c:pt idx="13">
                  <c:v>0.12211027608491457</c:v>
                </c:pt>
                <c:pt idx="14">
                  <c:v>0.123214137851044</c:v>
                </c:pt>
                <c:pt idx="15">
                  <c:v>0.11771935691668894</c:v>
                </c:pt>
                <c:pt idx="16">
                  <c:v>0.10446783791735914</c:v>
                </c:pt>
                <c:pt idx="17">
                  <c:v>8.2702003229242219E-2</c:v>
                </c:pt>
                <c:pt idx="18">
                  <c:v>9.1497411056537026E-2</c:v>
                </c:pt>
                <c:pt idx="19">
                  <c:v>0.1017030649198144</c:v>
                </c:pt>
                <c:pt idx="20">
                  <c:v>0.11306693121504417</c:v>
                </c:pt>
                <c:pt idx="21">
                  <c:v>0.12544669632735692</c:v>
                </c:pt>
                <c:pt idx="22">
                  <c:v>0.13877199834283535</c:v>
                </c:pt>
                <c:pt idx="23">
                  <c:v>0.13949316394463449</c:v>
                </c:pt>
                <c:pt idx="24">
                  <c:v>0.13777016905756509</c:v>
                </c:pt>
                <c:pt idx="25">
                  <c:v>0.1335634699912806</c:v>
                </c:pt>
                <c:pt idx="26">
                  <c:v>0.12682294614443615</c:v>
                </c:pt>
                <c:pt idx="27">
                  <c:v>0.11751058360028352</c:v>
                </c:pt>
                <c:pt idx="28">
                  <c:v>0.12549129139059634</c:v>
                </c:pt>
                <c:pt idx="29">
                  <c:v>0.13407151508386847</c:v>
                </c:pt>
                <c:pt idx="30">
                  <c:v>0.14329277193406958</c:v>
                </c:pt>
                <c:pt idx="31">
                  <c:v>0.15325109996385469</c:v>
                </c:pt>
                <c:pt idx="32">
                  <c:v>0.16406745289739225</c:v>
                </c:pt>
                <c:pt idx="33">
                  <c:v>0.15779846560287758</c:v>
                </c:pt>
                <c:pt idx="34">
                  <c:v>0.14948797958155008</c:v>
                </c:pt>
                <c:pt idx="35">
                  <c:v>0.13902292752520284</c:v>
                </c:pt>
                <c:pt idx="36">
                  <c:v>0.12623726982828612</c:v>
                </c:pt>
                <c:pt idx="37">
                  <c:v>0.11094429141245905</c:v>
                </c:pt>
                <c:pt idx="38">
                  <c:v>0.11794163340577364</c:v>
                </c:pt>
                <c:pt idx="39">
                  <c:v>0.12562975265136223</c:v>
                </c:pt>
                <c:pt idx="40">
                  <c:v>0.13400561533978567</c:v>
                </c:pt>
                <c:pt idx="41">
                  <c:v>0.14304613049849901</c:v>
                </c:pt>
                <c:pt idx="42">
                  <c:v>0.15267511414383134</c:v>
                </c:pt>
                <c:pt idx="43">
                  <c:v>0.16218840726656045</c:v>
                </c:pt>
                <c:pt idx="44">
                  <c:v>0.1719325933247943</c:v>
                </c:pt>
                <c:pt idx="45">
                  <c:v>0.1813841302641275</c:v>
                </c:pt>
                <c:pt idx="46">
                  <c:v>0.18937889672442607</c:v>
                </c:pt>
                <c:pt idx="47">
                  <c:v>0.19462490644891928</c:v>
                </c:pt>
                <c:pt idx="48">
                  <c:v>0.19718658483131565</c:v>
                </c:pt>
                <c:pt idx="49">
                  <c:v>0.19643096794416059</c:v>
                </c:pt>
                <c:pt idx="50">
                  <c:v>0.19295169047890923</c:v>
                </c:pt>
                <c:pt idx="51">
                  <c:v>0.18754345843211492</c:v>
                </c:pt>
                <c:pt idx="52">
                  <c:v>0.18096571907164724</c:v>
                </c:pt>
                <c:pt idx="53">
                  <c:v>0.22297245389636111</c:v>
                </c:pt>
                <c:pt idx="54">
                  <c:v>0.26093048146205211</c:v>
                </c:pt>
                <c:pt idx="55">
                  <c:v>0.29559402395504997</c:v>
                </c:pt>
                <c:pt idx="56">
                  <c:v>0.32788807988756657</c:v>
                </c:pt>
                <c:pt idx="57">
                  <c:v>0.35871092824926037</c:v>
                </c:pt>
                <c:pt idx="58">
                  <c:v>0.34752948381197035</c:v>
                </c:pt>
                <c:pt idx="59">
                  <c:v>0.3368052576044766</c:v>
                </c:pt>
                <c:pt idx="60">
                  <c:v>0.3260361530225882</c:v>
                </c:pt>
                <c:pt idx="61">
                  <c:v>0.3147552116726085</c:v>
                </c:pt>
                <c:pt idx="62">
                  <c:v>0.30257193329070031</c:v>
                </c:pt>
                <c:pt idx="63">
                  <c:v>0.30995237295954836</c:v>
                </c:pt>
                <c:pt idx="64">
                  <c:v>0.3141237029264487</c:v>
                </c:pt>
                <c:pt idx="65">
                  <c:v>0.31467778742216046</c:v>
                </c:pt>
                <c:pt idx="66">
                  <c:v>0.31131430603163396</c:v>
                </c:pt>
                <c:pt idx="67">
                  <c:v>0.25051647381513648</c:v>
                </c:pt>
                <c:pt idx="68">
                  <c:v>0.19112892937848075</c:v>
                </c:pt>
                <c:pt idx="69">
                  <c:v>0.14577679867932763</c:v>
                </c:pt>
                <c:pt idx="70">
                  <c:v>0.11112151106722383</c:v>
                </c:pt>
                <c:pt idx="71">
                  <c:v>8.4634413791656066E-2</c:v>
                </c:pt>
                <c:pt idx="72">
                  <c:v>6.4396382442106784E-2</c:v>
                </c:pt>
                <c:pt idx="73">
                  <c:v>4.8944294237050351E-2</c:v>
                </c:pt>
                <c:pt idx="74">
                  <c:v>3.7158255468008626E-2</c:v>
                </c:pt>
                <c:pt idx="75">
                  <c:v>2.8178979172996624E-2</c:v>
                </c:pt>
                <c:pt idx="76">
                  <c:v>2.134649406219119E-2</c:v>
                </c:pt>
                <c:pt idx="77">
                  <c:v>1.6153981805764415E-2</c:v>
                </c:pt>
                <c:pt idx="78">
                  <c:v>1.2212573956830603E-2</c:v>
                </c:pt>
                <c:pt idx="79">
                  <c:v>9.224286279414325E-3</c:v>
                </c:pt>
                <c:pt idx="80">
                  <c:v>6.9611187118078614E-3</c:v>
                </c:pt>
                <c:pt idx="81">
                  <c:v>5.2488911635800014E-3</c:v>
                </c:pt>
                <c:pt idx="82">
                  <c:v>3.9547448946619145E-3</c:v>
                </c:pt>
                <c:pt idx="83">
                  <c:v>2.9774904529316238E-3</c:v>
                </c:pt>
                <c:pt idx="84">
                  <c:v>4.1721663211305382E-2</c:v>
                </c:pt>
                <c:pt idx="85">
                  <c:v>5.5381947986663925E-2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CF0-4540-90D1-7B96D23A1989}"/>
            </c:ext>
          </c:extLst>
        </c:ser>
        <c:ser>
          <c:idx val="25"/>
          <c:order val="25"/>
          <c:tx>
            <c:strRef>
              <c:f>Sheet1!$B$28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Sheet1!$R$28:$CY$28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2.0740425295272044E-4</c:v>
                </c:pt>
                <c:pt idx="3">
                  <c:v>1.7816650426995964E-3</c:v>
                </c:pt>
                <c:pt idx="4">
                  <c:v>6.5253056875549456E-3</c:v>
                </c:pt>
                <c:pt idx="5">
                  <c:v>1.6302103074723597E-2</c:v>
                </c:pt>
                <c:pt idx="6">
                  <c:v>3.2671964063737013E-2</c:v>
                </c:pt>
                <c:pt idx="7">
                  <c:v>5.6768702883906716E-2</c:v>
                </c:pt>
                <c:pt idx="8">
                  <c:v>8.6798473087625963E-2</c:v>
                </c:pt>
                <c:pt idx="9">
                  <c:v>0.12250619663181897</c:v>
                </c:pt>
                <c:pt idx="10">
                  <c:v>0.16339900717797581</c:v>
                </c:pt>
                <c:pt idx="11">
                  <c:v>0.20932265536799413</c:v>
                </c:pt>
                <c:pt idx="12">
                  <c:v>0.26084042243255229</c:v>
                </c:pt>
                <c:pt idx="13">
                  <c:v>0.28324742341698322</c:v>
                </c:pt>
                <c:pt idx="14">
                  <c:v>0.28981555898714934</c:v>
                </c:pt>
                <c:pt idx="15">
                  <c:v>0.27798920286722412</c:v>
                </c:pt>
                <c:pt idx="16">
                  <c:v>0.24454823372295537</c:v>
                </c:pt>
                <c:pt idx="17">
                  <c:v>0.18734683412365974</c:v>
                </c:pt>
                <c:pt idx="18">
                  <c:v>0.20756434323510151</c:v>
                </c:pt>
                <c:pt idx="19">
                  <c:v>0.23189433997644149</c:v>
                </c:pt>
                <c:pt idx="20">
                  <c:v>0.25965003718833513</c:v>
                </c:pt>
                <c:pt idx="21">
                  <c:v>0.29045046658595708</c:v>
                </c:pt>
                <c:pt idx="22">
                  <c:v>0.32410800072605545</c:v>
                </c:pt>
                <c:pt idx="23">
                  <c:v>0.32041394716990057</c:v>
                </c:pt>
                <c:pt idx="24">
                  <c:v>0.30830535327282726</c:v>
                </c:pt>
                <c:pt idx="25">
                  <c:v>0.28780442745616491</c:v>
                </c:pt>
                <c:pt idx="26">
                  <c:v>0.25891838563162484</c:v>
                </c:pt>
                <c:pt idx="27">
                  <c:v>0.22176019516206125</c:v>
                </c:pt>
                <c:pt idx="28">
                  <c:v>0.23583562685007955</c:v>
                </c:pt>
                <c:pt idx="29">
                  <c:v>0.25108630325394032</c:v>
                </c:pt>
                <c:pt idx="30">
                  <c:v>0.26747745180339472</c:v>
                </c:pt>
                <c:pt idx="31">
                  <c:v>0.28512488671273123</c:v>
                </c:pt>
                <c:pt idx="32">
                  <c:v>0.30421202834191441</c:v>
                </c:pt>
                <c:pt idx="33">
                  <c:v>0.2859112473217667</c:v>
                </c:pt>
                <c:pt idx="34">
                  <c:v>0.26296016533266015</c:v>
                </c:pt>
                <c:pt idx="35">
                  <c:v>0.23523356225762401</c:v>
                </c:pt>
                <c:pt idx="36">
                  <c:v>0.20251564395819455</c:v>
                </c:pt>
                <c:pt idx="37">
                  <c:v>0.16458155336496136</c:v>
                </c:pt>
                <c:pt idx="38">
                  <c:v>0.17362446794334985</c:v>
                </c:pt>
                <c:pt idx="39">
                  <c:v>0.18352233447537139</c:v>
                </c:pt>
                <c:pt idx="40">
                  <c:v>0.19422973787826628</c:v>
                </c:pt>
                <c:pt idx="41">
                  <c:v>0.20568303037947841</c:v>
                </c:pt>
                <c:pt idx="42">
                  <c:v>0.21774448116181205</c:v>
                </c:pt>
                <c:pt idx="43">
                  <c:v>0.22402841905455487</c:v>
                </c:pt>
                <c:pt idx="44">
                  <c:v>0.22969624284306842</c:v>
                </c:pt>
                <c:pt idx="45">
                  <c:v>0.234060049942939</c:v>
                </c:pt>
                <c:pt idx="46">
                  <c:v>0.23574838083301936</c:v>
                </c:pt>
                <c:pt idx="47">
                  <c:v>0.23344563053769704</c:v>
                </c:pt>
                <c:pt idx="48">
                  <c:v>0.23401703792315157</c:v>
                </c:pt>
                <c:pt idx="49">
                  <c:v>0.23052184033269679</c:v>
                </c:pt>
                <c:pt idx="50">
                  <c:v>0.22371568176882478</c:v>
                </c:pt>
                <c:pt idx="51">
                  <c:v>0.21460162463918861</c:v>
                </c:pt>
                <c:pt idx="52">
                  <c:v>0.20414664908437052</c:v>
                </c:pt>
                <c:pt idx="53">
                  <c:v>0.24867541713159033</c:v>
                </c:pt>
                <c:pt idx="54">
                  <c:v>0.28691741530375103</c:v>
                </c:pt>
                <c:pt idx="55">
                  <c:v>0.31981875398690357</c:v>
                </c:pt>
                <c:pt idx="56">
                  <c:v>0.34849159158869758</c:v>
                </c:pt>
                <c:pt idx="57">
                  <c:v>0.3739830360130878</c:v>
                </c:pt>
                <c:pt idx="58">
                  <c:v>0.35523165141913887</c:v>
                </c:pt>
                <c:pt idx="59">
                  <c:v>0.33828742409937473</c:v>
                </c:pt>
                <c:pt idx="60">
                  <c:v>0.32193659243828082</c:v>
                </c:pt>
                <c:pt idx="61">
                  <c:v>0.3057474801686747</c:v>
                </c:pt>
                <c:pt idx="62">
                  <c:v>0.28938210540404835</c:v>
                </c:pt>
                <c:pt idx="63">
                  <c:v>0.27610283900419086</c:v>
                </c:pt>
                <c:pt idx="64">
                  <c:v>0.26175009500582408</c:v>
                </c:pt>
                <c:pt idx="65">
                  <c:v>0.24619600400446257</c:v>
                </c:pt>
                <c:pt idx="66">
                  <c:v>0.22942495191090001</c:v>
                </c:pt>
                <c:pt idx="67">
                  <c:v>0.174299313427734</c:v>
                </c:pt>
                <c:pt idx="68">
                  <c:v>0.13084883824743931</c:v>
                </c:pt>
                <c:pt idx="69">
                  <c:v>9.8237972481215727E-2</c:v>
                </c:pt>
                <c:pt idx="70">
                  <c:v>7.3751719251537548E-2</c:v>
                </c:pt>
                <c:pt idx="71">
                  <c:v>5.5361211710719907E-2</c:v>
                </c:pt>
                <c:pt idx="72">
                  <c:v>4.154769387731011E-2</c:v>
                </c:pt>
                <c:pt idx="73">
                  <c:v>3.1172555478034953E-2</c:v>
                </c:pt>
                <c:pt idx="74">
                  <c:v>2.3381152827544278E-2</c:v>
                </c:pt>
                <c:pt idx="75">
                  <c:v>1.7531431992406987E-2</c:v>
                </c:pt>
                <c:pt idx="76">
                  <c:v>1.3140784746439984E-2</c:v>
                </c:pt>
                <c:pt idx="77">
                  <c:v>9.8463538752537796E-3</c:v>
                </c:pt>
                <c:pt idx="78">
                  <c:v>7.3753038815426468E-3</c:v>
                </c:pt>
                <c:pt idx="79">
                  <c:v>5.5225089553184387E-3</c:v>
                </c:pt>
                <c:pt idx="80">
                  <c:v>4.1337832052074147E-3</c:v>
                </c:pt>
                <c:pt idx="81">
                  <c:v>3.0932647930678151E-3</c:v>
                </c:pt>
                <c:pt idx="82">
                  <c:v>2.3139202671016885E-3</c:v>
                </c:pt>
                <c:pt idx="83">
                  <c:v>1.7303960619431383E-3</c:v>
                </c:pt>
                <c:pt idx="84">
                  <c:v>3.881479842857305E-2</c:v>
                </c:pt>
                <c:pt idx="85">
                  <c:v>5.1766222645160356E-2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CF0-4540-90D1-7B96D23A1989}"/>
            </c:ext>
          </c:extLst>
        </c:ser>
        <c:ser>
          <c:idx val="26"/>
          <c:order val="26"/>
          <c:tx>
            <c:strRef>
              <c:f>Sheet1!$B$29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Sheet1!$R$29:$CY$29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8.5190341245185202E-5</c:v>
                </c:pt>
                <c:pt idx="3">
                  <c:v>7.3327768311881288E-4</c:v>
                </c:pt>
                <c:pt idx="4">
                  <c:v>2.6940022521044094E-3</c:v>
                </c:pt>
                <c:pt idx="5">
                  <c:v>6.7565610360805399E-3</c:v>
                </c:pt>
                <c:pt idx="6">
                  <c:v>1.3599676751419178E-2</c:v>
                </c:pt>
                <c:pt idx="7">
                  <c:v>2.3735600556702111E-2</c:v>
                </c:pt>
                <c:pt idx="8">
                  <c:v>3.7487309078593108E-2</c:v>
                </c:pt>
                <c:pt idx="9">
                  <c:v>5.5094058301589956E-2</c:v>
                </c:pt>
                <c:pt idx="10">
                  <c:v>7.6790566566424787E-2</c:v>
                </c:pt>
                <c:pt idx="11">
                  <c:v>0.10308038720425688</c:v>
                </c:pt>
                <c:pt idx="12">
                  <c:v>0.13502218634093602</c:v>
                </c:pt>
                <c:pt idx="13">
                  <c:v>0.1497572144744938</c:v>
                </c:pt>
                <c:pt idx="14">
                  <c:v>0.15578724627652865</c:v>
                </c:pt>
                <c:pt idx="15">
                  <c:v>0.15162485027972153</c:v>
                </c:pt>
                <c:pt idx="16">
                  <c:v>0.13515589059014951</c:v>
                </c:pt>
                <c:pt idx="17">
                  <c:v>0.10483718142018349</c:v>
                </c:pt>
                <c:pt idx="18">
                  <c:v>0.11699912466924246</c:v>
                </c:pt>
                <c:pt idx="19">
                  <c:v>0.13180460161416546</c:v>
                </c:pt>
                <c:pt idx="20">
                  <c:v>0.14886831831334632</c:v>
                </c:pt>
                <c:pt idx="21">
                  <c:v>0.16799235759725872</c:v>
                </c:pt>
                <c:pt idx="22">
                  <c:v>0.18909154473539236</c:v>
                </c:pt>
                <c:pt idx="23">
                  <c:v>0.18865653050775602</c:v>
                </c:pt>
                <c:pt idx="24">
                  <c:v>0.18303120653012753</c:v>
                </c:pt>
                <c:pt idx="25">
                  <c:v>0.17218635718216566</c:v>
                </c:pt>
                <c:pt idx="26">
                  <c:v>0.1560788841782686</c:v>
                </c:pt>
                <c:pt idx="27">
                  <c:v>0.13473088235538744</c:v>
                </c:pt>
                <c:pt idx="28">
                  <c:v>0.14398408714167882</c:v>
                </c:pt>
                <c:pt idx="29">
                  <c:v>0.15415374150215205</c:v>
                </c:pt>
                <c:pt idx="30">
                  <c:v>0.16523724078218596</c:v>
                </c:pt>
                <c:pt idx="31">
                  <c:v>0.1773332831438498</c:v>
                </c:pt>
                <c:pt idx="32">
                  <c:v>0.19058485858666771</c:v>
                </c:pt>
                <c:pt idx="33">
                  <c:v>0.18085242725925979</c:v>
                </c:pt>
                <c:pt idx="34">
                  <c:v>0.16800141777185451</c:v>
                </c:pt>
                <c:pt idx="35">
                  <c:v>0.1518981641297289</c:v>
                </c:pt>
                <c:pt idx="36">
                  <c:v>0.13234432851667036</c:v>
                </c:pt>
                <c:pt idx="37">
                  <c:v>0.10913541747294485</c:v>
                </c:pt>
                <c:pt idx="38">
                  <c:v>0.11586477232420168</c:v>
                </c:pt>
                <c:pt idx="39">
                  <c:v>0.1233087464167366</c:v>
                </c:pt>
                <c:pt idx="40">
                  <c:v>0.13144765441402773</c:v>
                </c:pt>
                <c:pt idx="41">
                  <c:v>0.1402555703971736</c:v>
                </c:pt>
                <c:pt idx="42">
                  <c:v>0.14966232059174242</c:v>
                </c:pt>
                <c:pt idx="43">
                  <c:v>0.15602506036510022</c:v>
                </c:pt>
                <c:pt idx="44">
                  <c:v>0.1622278466599042</c:v>
                </c:pt>
                <c:pt idx="45">
                  <c:v>0.16776980745381087</c:v>
                </c:pt>
                <c:pt idx="46">
                  <c:v>0.17160962738049601</c:v>
                </c:pt>
                <c:pt idx="47">
                  <c:v>0.1726895671172376</c:v>
                </c:pt>
                <c:pt idx="48">
                  <c:v>0.17495185354197737</c:v>
                </c:pt>
                <c:pt idx="49">
                  <c:v>0.17426935009566819</c:v>
                </c:pt>
                <c:pt idx="50">
                  <c:v>0.17113117233157613</c:v>
                </c:pt>
                <c:pt idx="51">
                  <c:v>0.16621400684756626</c:v>
                </c:pt>
                <c:pt idx="52">
                  <c:v>0.16018103858847552</c:v>
                </c:pt>
                <c:pt idx="53">
                  <c:v>0.196013523152303</c:v>
                </c:pt>
                <c:pt idx="54">
                  <c:v>0.22806245970320566</c:v>
                </c:pt>
                <c:pt idx="55">
                  <c:v>0.25694202110327741</c:v>
                </c:pt>
                <c:pt idx="56">
                  <c:v>0.28343055677551288</c:v>
                </c:pt>
                <c:pt idx="57">
                  <c:v>0.30829742663492643</c:v>
                </c:pt>
                <c:pt idx="58">
                  <c:v>0.29764377960184057</c:v>
                </c:pt>
                <c:pt idx="59">
                  <c:v>0.28781257322318654</c:v>
                </c:pt>
                <c:pt idx="60">
                  <c:v>0.278083785137266</c:v>
                </c:pt>
                <c:pt idx="61">
                  <c:v>0.26808040742690331</c:v>
                </c:pt>
                <c:pt idx="62">
                  <c:v>0.25748317739311311</c:v>
                </c:pt>
                <c:pt idx="63">
                  <c:v>0.25638966941996533</c:v>
                </c:pt>
                <c:pt idx="64">
                  <c:v>0.25329679680801509</c:v>
                </c:pt>
                <c:pt idx="65">
                  <c:v>0.24794488757023744</c:v>
                </c:pt>
                <c:pt idx="66">
                  <c:v>0.24016913730311698</c:v>
                </c:pt>
                <c:pt idx="67">
                  <c:v>0.18943014061405314</c:v>
                </c:pt>
                <c:pt idx="68">
                  <c:v>0.14424939900129413</c:v>
                </c:pt>
                <c:pt idx="69">
                  <c:v>0.10980923044937894</c:v>
                </c:pt>
                <c:pt idx="70">
                  <c:v>8.3554137772729589E-2</c:v>
                </c:pt>
                <c:pt idx="71">
                  <c:v>6.3540385074625449E-2</c:v>
                </c:pt>
                <c:pt idx="72">
                  <c:v>4.8288873311757144E-2</c:v>
                </c:pt>
                <c:pt idx="73">
                  <c:v>3.6672227499048894E-2</c:v>
                </c:pt>
                <c:pt idx="74">
                  <c:v>2.7829833748014579E-2</c:v>
                </c:pt>
                <c:pt idx="75">
                  <c:v>2.1104071849147105E-2</c:v>
                </c:pt>
                <c:pt idx="76">
                  <c:v>1.5992247960320768E-2</c:v>
                </c:pt>
                <c:pt idx="77">
                  <c:v>1.2110146634598896E-2</c:v>
                </c:pt>
                <c:pt idx="78">
                  <c:v>9.164251307216903E-3</c:v>
                </c:pt>
                <c:pt idx="79">
                  <c:v>6.9304956175300116E-3</c:v>
                </c:pt>
                <c:pt idx="80">
                  <c:v>5.2379766020073486E-3</c:v>
                </c:pt>
                <c:pt idx="81">
                  <c:v>3.9564603378860483E-3</c:v>
                </c:pt>
                <c:pt idx="82">
                  <c:v>2.9867968329590744E-3</c:v>
                </c:pt>
                <c:pt idx="83">
                  <c:v>2.2535707046319321E-3</c:v>
                </c:pt>
                <c:pt idx="84">
                  <c:v>3.7633568398094529E-2</c:v>
                </c:pt>
                <c:pt idx="85">
                  <c:v>5.0352798497295591E-2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CF0-4540-90D1-7B96D23A1989}"/>
            </c:ext>
          </c:extLst>
        </c:ser>
        <c:ser>
          <c:idx val="27"/>
          <c:order val="27"/>
          <c:tx>
            <c:strRef>
              <c:f>Sheet1!$B$30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Sheet1!$R$30:$CY$30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1.6723603505449394E-4</c:v>
                </c:pt>
                <c:pt idx="3">
                  <c:v>1.4323552028308205E-3</c:v>
                </c:pt>
                <c:pt idx="4">
                  <c:v>5.2143395798918231E-3</c:v>
                </c:pt>
                <c:pt idx="5">
                  <c:v>1.2953515523315976E-2</c:v>
                </c:pt>
                <c:pt idx="6">
                  <c:v>2.5826106492567846E-2</c:v>
                </c:pt>
                <c:pt idx="7">
                  <c:v>4.4655956702801994E-2</c:v>
                </c:pt>
                <c:pt idx="8">
                  <c:v>6.4261858780430295E-2</c:v>
                </c:pt>
                <c:pt idx="9">
                  <c:v>8.3515783622893372E-2</c:v>
                </c:pt>
                <c:pt idx="10">
                  <c:v>0.10092947161979819</c:v>
                </c:pt>
                <c:pt idx="11">
                  <c:v>0.11511244812756584</c:v>
                </c:pt>
                <c:pt idx="12">
                  <c:v>0.1248849847330791</c:v>
                </c:pt>
                <c:pt idx="13">
                  <c:v>0.13359174618008673</c:v>
                </c:pt>
                <c:pt idx="14">
                  <c:v>0.13786368720581166</c:v>
                </c:pt>
                <c:pt idx="15">
                  <c:v>0.13632723791378487</c:v>
                </c:pt>
                <c:pt idx="16">
                  <c:v>0.12756288232036384</c:v>
                </c:pt>
                <c:pt idx="17">
                  <c:v>0.11039283648162604</c:v>
                </c:pt>
                <c:pt idx="18">
                  <c:v>0.12370851284153457</c:v>
                </c:pt>
                <c:pt idx="19">
                  <c:v>0.13912765513346118</c:v>
                </c:pt>
                <c:pt idx="20">
                  <c:v>0.15636063618537263</c:v>
                </c:pt>
                <c:pt idx="21">
                  <c:v>0.17524666985012471</c:v>
                </c:pt>
                <c:pt idx="22">
                  <c:v>0.19570959257731196</c:v>
                </c:pt>
                <c:pt idx="23">
                  <c:v>0.1961030783988513</c:v>
                </c:pt>
                <c:pt idx="24">
                  <c:v>0.19216175073826861</c:v>
                </c:pt>
                <c:pt idx="25">
                  <c:v>0.18383206571056129</c:v>
                </c:pt>
                <c:pt idx="26">
                  <c:v>0.17104419003376384</c:v>
                </c:pt>
                <c:pt idx="27">
                  <c:v>0.15376119489171189</c:v>
                </c:pt>
                <c:pt idx="28">
                  <c:v>0.16446574535562639</c:v>
                </c:pt>
                <c:pt idx="29">
                  <c:v>0.17602512454630648</c:v>
                </c:pt>
                <c:pt idx="30">
                  <c:v>0.18847452474150239</c:v>
                </c:pt>
                <c:pt idx="31">
                  <c:v>0.20193667972603113</c:v>
                </c:pt>
                <c:pt idx="32">
                  <c:v>0.21658202663490328</c:v>
                </c:pt>
                <c:pt idx="33">
                  <c:v>0.20657024311805441</c:v>
                </c:pt>
                <c:pt idx="34">
                  <c:v>0.19344309833065634</c:v>
                </c:pt>
                <c:pt idx="35">
                  <c:v>0.17703922947830031</c:v>
                </c:pt>
                <c:pt idx="36">
                  <c:v>0.15712252910819607</c:v>
                </c:pt>
                <c:pt idx="37">
                  <c:v>0.13343744743067198</c:v>
                </c:pt>
                <c:pt idx="38">
                  <c:v>0.1418259913745463</c:v>
                </c:pt>
                <c:pt idx="39">
                  <c:v>0.15103187775298996</c:v>
                </c:pt>
                <c:pt idx="40">
                  <c:v>0.16103406812242949</c:v>
                </c:pt>
                <c:pt idx="41">
                  <c:v>0.17179152463141401</c:v>
                </c:pt>
                <c:pt idx="42">
                  <c:v>0.18320060297121693</c:v>
                </c:pt>
                <c:pt idx="43">
                  <c:v>0.19241524937996399</c:v>
                </c:pt>
                <c:pt idx="44">
                  <c:v>0.20155357041292155</c:v>
                </c:pt>
                <c:pt idx="45">
                  <c:v>0.21000706772688654</c:v>
                </c:pt>
                <c:pt idx="46">
                  <c:v>0.21649661695133027</c:v>
                </c:pt>
                <c:pt idx="47">
                  <c:v>0.21963513139999669</c:v>
                </c:pt>
                <c:pt idx="48">
                  <c:v>0.22210506370360164</c:v>
                </c:pt>
                <c:pt idx="49">
                  <c:v>0.22082416902593918</c:v>
                </c:pt>
                <c:pt idx="50">
                  <c:v>0.21645798954214246</c:v>
                </c:pt>
                <c:pt idx="51">
                  <c:v>0.20990514186727083</c:v>
                </c:pt>
                <c:pt idx="52">
                  <c:v>0.20203382654201618</c:v>
                </c:pt>
                <c:pt idx="53">
                  <c:v>0.24977376080704738</c:v>
                </c:pt>
                <c:pt idx="54">
                  <c:v>0.2924989858756899</c:v>
                </c:pt>
                <c:pt idx="55">
                  <c:v>0.33102210310395203</c:v>
                </c:pt>
                <c:pt idx="56">
                  <c:v>0.36634054935070376</c:v>
                </c:pt>
                <c:pt idx="57">
                  <c:v>0.39940600944190108</c:v>
                </c:pt>
                <c:pt idx="58">
                  <c:v>0.38533124940505398</c:v>
                </c:pt>
                <c:pt idx="59">
                  <c:v>0.37168142215506667</c:v>
                </c:pt>
                <c:pt idx="60">
                  <c:v>0.35787309713632059</c:v>
                </c:pt>
                <c:pt idx="61">
                  <c:v>0.34338973090844643</c:v>
                </c:pt>
                <c:pt idx="62">
                  <c:v>0.32781783172027096</c:v>
                </c:pt>
                <c:pt idx="63">
                  <c:v>0.3262247615469141</c:v>
                </c:pt>
                <c:pt idx="64">
                  <c:v>0.32133776535303227</c:v>
                </c:pt>
                <c:pt idx="65">
                  <c:v>0.31280832990329477</c:v>
                </c:pt>
                <c:pt idx="66">
                  <c:v>0.30043679182696287</c:v>
                </c:pt>
                <c:pt idx="67">
                  <c:v>0.23497962461250879</c:v>
                </c:pt>
                <c:pt idx="68">
                  <c:v>0.17663904728960711</c:v>
                </c:pt>
                <c:pt idx="69">
                  <c:v>0.13278921165652036</c:v>
                </c:pt>
                <c:pt idx="70">
                  <c:v>9.9803551905133861E-2</c:v>
                </c:pt>
                <c:pt idx="71">
                  <c:v>7.4978815120046505E-2</c:v>
                </c:pt>
                <c:pt idx="72">
                  <c:v>5.6295050567249129E-2</c:v>
                </c:pt>
                <c:pt idx="73">
                  <c:v>4.2237439797757306E-2</c:v>
                </c:pt>
                <c:pt idx="74">
                  <c:v>3.1666412519377185E-2</c:v>
                </c:pt>
                <c:pt idx="75">
                  <c:v>2.37228839562541E-2</c:v>
                </c:pt>
                <c:pt idx="76">
                  <c:v>1.7758521061208909E-2</c:v>
                </c:pt>
                <c:pt idx="77">
                  <c:v>1.3283914415820353E-2</c:v>
                </c:pt>
                <c:pt idx="78">
                  <c:v>9.9297370800867733E-3</c:v>
                </c:pt>
                <c:pt idx="79">
                  <c:v>7.4174677115198288E-3</c:v>
                </c:pt>
                <c:pt idx="80">
                  <c:v>5.5372475369241825E-3</c:v>
                </c:pt>
                <c:pt idx="81">
                  <c:v>4.1311062733756908E-3</c:v>
                </c:pt>
                <c:pt idx="82">
                  <c:v>3.0802508841329657E-3</c:v>
                </c:pt>
                <c:pt idx="83">
                  <c:v>2.2954373781364176E-3</c:v>
                </c:pt>
                <c:pt idx="84">
                  <c:v>3.8347773857198751E-2</c:v>
                </c:pt>
                <c:pt idx="85">
                  <c:v>5.0662618402618369E-2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CF0-4540-90D1-7B96D23A1989}"/>
            </c:ext>
          </c:extLst>
        </c:ser>
        <c:ser>
          <c:idx val="28"/>
          <c:order val="28"/>
          <c:tx>
            <c:strRef>
              <c:f>Sheet1!$B$32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Sheet1!$R$32:$CY$32</c:f>
              <c:numCache>
                <c:formatCode>0.00000</c:formatCode>
                <c:ptCount val="86"/>
                <c:pt idx="0">
                  <c:v>4.0821994520255166E-2</c:v>
                </c:pt>
                <c:pt idx="1">
                  <c:v>4.0821994520255166E-2</c:v>
                </c:pt>
                <c:pt idx="2">
                  <c:v>4.0821994520255166E-2</c:v>
                </c:pt>
                <c:pt idx="3">
                  <c:v>4.0821994520255166E-2</c:v>
                </c:pt>
                <c:pt idx="4">
                  <c:v>4.0821994520255166E-2</c:v>
                </c:pt>
                <c:pt idx="5">
                  <c:v>4.0821994520255166E-2</c:v>
                </c:pt>
                <c:pt idx="6">
                  <c:v>4.0821994520255166E-2</c:v>
                </c:pt>
                <c:pt idx="7">
                  <c:v>4.0821994520255166E-2</c:v>
                </c:pt>
                <c:pt idx="8">
                  <c:v>4.0821994520255166E-2</c:v>
                </c:pt>
                <c:pt idx="9">
                  <c:v>4.0821994520255166E-2</c:v>
                </c:pt>
                <c:pt idx="10">
                  <c:v>4.0821994520255166E-2</c:v>
                </c:pt>
                <c:pt idx="11">
                  <c:v>4.0821994520255166E-2</c:v>
                </c:pt>
                <c:pt idx="12">
                  <c:v>4.0821994520255166E-2</c:v>
                </c:pt>
                <c:pt idx="13">
                  <c:v>4.0821994520255166E-2</c:v>
                </c:pt>
                <c:pt idx="14">
                  <c:v>4.0821994520255166E-2</c:v>
                </c:pt>
                <c:pt idx="15">
                  <c:v>4.0821994520255166E-2</c:v>
                </c:pt>
                <c:pt idx="16">
                  <c:v>4.0821994520255166E-2</c:v>
                </c:pt>
                <c:pt idx="17">
                  <c:v>4.0821994520255166E-2</c:v>
                </c:pt>
                <c:pt idx="18">
                  <c:v>4.0821994520255166E-2</c:v>
                </c:pt>
                <c:pt idx="19">
                  <c:v>4.0821994520255166E-2</c:v>
                </c:pt>
                <c:pt idx="20">
                  <c:v>4.0821994520255166E-2</c:v>
                </c:pt>
                <c:pt idx="21">
                  <c:v>4.0821994520255166E-2</c:v>
                </c:pt>
                <c:pt idx="22">
                  <c:v>4.0821994520255166E-2</c:v>
                </c:pt>
                <c:pt idx="23">
                  <c:v>4.0821994520255166E-2</c:v>
                </c:pt>
                <c:pt idx="24">
                  <c:v>4.0821994520255166E-2</c:v>
                </c:pt>
                <c:pt idx="25">
                  <c:v>4.0821994520255166E-2</c:v>
                </c:pt>
                <c:pt idx="26">
                  <c:v>4.0821994520255166E-2</c:v>
                </c:pt>
                <c:pt idx="27">
                  <c:v>4.0821994520255166E-2</c:v>
                </c:pt>
                <c:pt idx="28">
                  <c:v>4.0821994520255166E-2</c:v>
                </c:pt>
                <c:pt idx="29">
                  <c:v>4.0821994520255166E-2</c:v>
                </c:pt>
                <c:pt idx="30">
                  <c:v>4.0821994520255166E-2</c:v>
                </c:pt>
                <c:pt idx="31">
                  <c:v>4.0821994520255166E-2</c:v>
                </c:pt>
                <c:pt idx="32">
                  <c:v>4.0821994520255166E-2</c:v>
                </c:pt>
                <c:pt idx="33">
                  <c:v>4.0821994520255166E-2</c:v>
                </c:pt>
                <c:pt idx="34">
                  <c:v>4.0821994520255166E-2</c:v>
                </c:pt>
                <c:pt idx="35">
                  <c:v>4.0821994520255166E-2</c:v>
                </c:pt>
                <c:pt idx="36">
                  <c:v>4.0821994520255166E-2</c:v>
                </c:pt>
                <c:pt idx="37">
                  <c:v>4.0821994520255166E-2</c:v>
                </c:pt>
                <c:pt idx="38">
                  <c:v>4.0821994520255166E-2</c:v>
                </c:pt>
                <c:pt idx="39">
                  <c:v>4.0821994520255166E-2</c:v>
                </c:pt>
                <c:pt idx="40">
                  <c:v>4.0821994520255166E-2</c:v>
                </c:pt>
                <c:pt idx="41">
                  <c:v>4.0821994520255166E-2</c:v>
                </c:pt>
                <c:pt idx="42">
                  <c:v>4.0821994520255166E-2</c:v>
                </c:pt>
                <c:pt idx="43">
                  <c:v>4.0821994520255166E-2</c:v>
                </c:pt>
                <c:pt idx="44">
                  <c:v>4.0821994520255166E-2</c:v>
                </c:pt>
                <c:pt idx="45">
                  <c:v>4.0821994520255166E-2</c:v>
                </c:pt>
                <c:pt idx="46">
                  <c:v>4.0821994520255166E-2</c:v>
                </c:pt>
                <c:pt idx="47">
                  <c:v>4.0821994520255166E-2</c:v>
                </c:pt>
                <c:pt idx="48">
                  <c:v>4.0821994520255166E-2</c:v>
                </c:pt>
                <c:pt idx="49">
                  <c:v>4.0821994520255166E-2</c:v>
                </c:pt>
                <c:pt idx="50">
                  <c:v>4.0821994520255166E-2</c:v>
                </c:pt>
                <c:pt idx="51">
                  <c:v>4.0821994520255166E-2</c:v>
                </c:pt>
                <c:pt idx="52">
                  <c:v>4.0821994520255166E-2</c:v>
                </c:pt>
                <c:pt idx="53">
                  <c:v>4.0821994520255166E-2</c:v>
                </c:pt>
                <c:pt idx="54">
                  <c:v>4.0821994520255166E-2</c:v>
                </c:pt>
                <c:pt idx="55">
                  <c:v>4.0821994520255166E-2</c:v>
                </c:pt>
                <c:pt idx="56">
                  <c:v>4.0821994520255166E-2</c:v>
                </c:pt>
                <c:pt idx="57">
                  <c:v>4.0821994520255166E-2</c:v>
                </c:pt>
                <c:pt idx="58">
                  <c:v>4.0821994520255166E-2</c:v>
                </c:pt>
                <c:pt idx="59">
                  <c:v>4.0821994520255166E-2</c:v>
                </c:pt>
                <c:pt idx="60">
                  <c:v>4.0821994520255166E-2</c:v>
                </c:pt>
                <c:pt idx="61">
                  <c:v>4.0821994520255166E-2</c:v>
                </c:pt>
                <c:pt idx="62">
                  <c:v>4.0821994520255166E-2</c:v>
                </c:pt>
                <c:pt idx="63">
                  <c:v>4.0821994520255166E-2</c:v>
                </c:pt>
                <c:pt idx="64">
                  <c:v>4.0821994520255166E-2</c:v>
                </c:pt>
                <c:pt idx="65">
                  <c:v>4.0821994520255166E-2</c:v>
                </c:pt>
                <c:pt idx="66">
                  <c:v>4.0821994520255166E-2</c:v>
                </c:pt>
                <c:pt idx="67">
                  <c:v>4.0821994520255166E-2</c:v>
                </c:pt>
                <c:pt idx="68">
                  <c:v>4.0821994520255166E-2</c:v>
                </c:pt>
                <c:pt idx="69">
                  <c:v>4.0821994520255166E-2</c:v>
                </c:pt>
                <c:pt idx="70">
                  <c:v>4.0821994520255166E-2</c:v>
                </c:pt>
                <c:pt idx="71">
                  <c:v>4.0821994520255166E-2</c:v>
                </c:pt>
                <c:pt idx="72">
                  <c:v>4.0821994520255166E-2</c:v>
                </c:pt>
                <c:pt idx="73">
                  <c:v>4.0821994520255166E-2</c:v>
                </c:pt>
                <c:pt idx="74">
                  <c:v>4.0821994520255166E-2</c:v>
                </c:pt>
                <c:pt idx="75">
                  <c:v>4.0821994520255166E-2</c:v>
                </c:pt>
                <c:pt idx="76">
                  <c:v>4.0821994520255166E-2</c:v>
                </c:pt>
                <c:pt idx="77">
                  <c:v>4.0821994520255166E-2</c:v>
                </c:pt>
                <c:pt idx="78">
                  <c:v>4.0821994520255166E-2</c:v>
                </c:pt>
                <c:pt idx="79">
                  <c:v>4.0821994520255166E-2</c:v>
                </c:pt>
                <c:pt idx="80">
                  <c:v>4.0821994520255166E-2</c:v>
                </c:pt>
                <c:pt idx="81">
                  <c:v>4.0821994520255166E-2</c:v>
                </c:pt>
                <c:pt idx="82">
                  <c:v>4.0821994520255166E-2</c:v>
                </c:pt>
                <c:pt idx="83">
                  <c:v>4.0821994520255166E-2</c:v>
                </c:pt>
                <c:pt idx="84">
                  <c:v>4.0821994520255166E-2</c:v>
                </c:pt>
                <c:pt idx="85">
                  <c:v>4.0821994520255166E-2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CF0-4540-90D1-7B96D23A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58752"/>
        <c:axId val="182959312"/>
      </c:lineChart>
      <c:catAx>
        <c:axId val="1829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9312"/>
        <c:crosses val="autoZero"/>
        <c:auto val="1"/>
        <c:lblAlgn val="ctr"/>
        <c:lblOffset val="100"/>
        <c:noMultiLvlLbl val="0"/>
      </c:catAx>
      <c:valAx>
        <c:axId val="1829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Sheet1!$R$3:$CY$3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2.1495638352551699E-3</c:v>
                </c:pt>
                <c:pt idx="3">
                  <c:v>1.4622829228336069E-2</c:v>
                </c:pt>
                <c:pt idx="4">
                  <c:v>4.3959287904743335E-2</c:v>
                </c:pt>
                <c:pt idx="5">
                  <c:v>9.3128998773215066E-2</c:v>
                </c:pt>
                <c:pt idx="6">
                  <c:v>0.16159958873561778</c:v>
                </c:pt>
                <c:pt idx="7">
                  <c:v>0.24647636786818472</c:v>
                </c:pt>
                <c:pt idx="8">
                  <c:v>0.30718991644188581</c:v>
                </c:pt>
                <c:pt idx="9">
                  <c:v>0.33845660480766071</c:v>
                </c:pt>
                <c:pt idx="10">
                  <c:v>0.33283734062823667</c:v>
                </c:pt>
                <c:pt idx="11">
                  <c:v>0.28489513822142493</c:v>
                </c:pt>
                <c:pt idx="12">
                  <c:v>0.19291018278633359</c:v>
                </c:pt>
                <c:pt idx="13">
                  <c:v>0.18602746519726374</c:v>
                </c:pt>
                <c:pt idx="14">
                  <c:v>0.17603197372998147</c:v>
                </c:pt>
                <c:pt idx="15">
                  <c:v>0.16102438944729236</c:v>
                </c:pt>
                <c:pt idx="16">
                  <c:v>0.1396812942218644</c:v>
                </c:pt>
                <c:pt idx="17">
                  <c:v>0.1113050707976188</c:v>
                </c:pt>
                <c:pt idx="18">
                  <c:v>0.11958305077167264</c:v>
                </c:pt>
                <c:pt idx="19">
                  <c:v>0.12881350934017005</c:v>
                </c:pt>
                <c:pt idx="20">
                  <c:v>0.13875651256842403</c:v>
                </c:pt>
                <c:pt idx="21">
                  <c:v>0.14921054694098615</c:v>
                </c:pt>
                <c:pt idx="22">
                  <c:v>0.16001276972487574</c:v>
                </c:pt>
                <c:pt idx="23">
                  <c:v>0.15351941372555461</c:v>
                </c:pt>
                <c:pt idx="24">
                  <c:v>0.1442593115610179</c:v>
                </c:pt>
                <c:pt idx="25">
                  <c:v>0.1324070758887648</c:v>
                </c:pt>
                <c:pt idx="26">
                  <c:v>0.11815389311870191</c:v>
                </c:pt>
                <c:pt idx="27">
                  <c:v>0.10170074129415486</c:v>
                </c:pt>
                <c:pt idx="28">
                  <c:v>0.10542558930122821</c:v>
                </c:pt>
                <c:pt idx="29">
                  <c:v>0.10930771653140851</c:v>
                </c:pt>
                <c:pt idx="30">
                  <c:v>0.11336694980998067</c:v>
                </c:pt>
                <c:pt idx="31">
                  <c:v>0.11763954241536263</c:v>
                </c:pt>
                <c:pt idx="32">
                  <c:v>0.12214134501936005</c:v>
                </c:pt>
                <c:pt idx="33">
                  <c:v>0.11395649302816681</c:v>
                </c:pt>
                <c:pt idx="34">
                  <c:v>0.10480610745148951</c:v>
                </c:pt>
                <c:pt idx="35">
                  <c:v>9.4704574284363394E-2</c:v>
                </c:pt>
                <c:pt idx="36">
                  <c:v>8.3642817574832731E-2</c:v>
                </c:pt>
                <c:pt idx="37">
                  <c:v>7.1598822099066622E-2</c:v>
                </c:pt>
                <c:pt idx="38">
                  <c:v>7.4049897280224097E-2</c:v>
                </c:pt>
                <c:pt idx="39">
                  <c:v>7.6725943699598925E-2</c:v>
                </c:pt>
                <c:pt idx="40">
                  <c:v>7.9606826292046545E-2</c:v>
                </c:pt>
                <c:pt idx="41">
                  <c:v>8.2647513647339799E-2</c:v>
                </c:pt>
                <c:pt idx="42">
                  <c:v>8.5768769619795057E-2</c:v>
                </c:pt>
                <c:pt idx="43">
                  <c:v>9.3720573532648926E-2</c:v>
                </c:pt>
                <c:pt idx="44">
                  <c:v>0.10191540706780361</c:v>
                </c:pt>
                <c:pt idx="45">
                  <c:v>0.1099896575486564</c:v>
                </c:pt>
                <c:pt idx="46">
                  <c:v>0.11724350285409393</c:v>
                </c:pt>
                <c:pt idx="47">
                  <c:v>0.1228854447499169</c:v>
                </c:pt>
                <c:pt idx="48">
                  <c:v>0.12120803200790542</c:v>
                </c:pt>
                <c:pt idx="49">
                  <c:v>0.11760152828757839</c:v>
                </c:pt>
                <c:pt idx="50">
                  <c:v>0.1125052221201157</c:v>
                </c:pt>
                <c:pt idx="51">
                  <c:v>0.10644636542257883</c:v>
                </c:pt>
                <c:pt idx="52">
                  <c:v>9.9925688285694828E-2</c:v>
                </c:pt>
                <c:pt idx="53">
                  <c:v>0.1285652831338123</c:v>
                </c:pt>
                <c:pt idx="54">
                  <c:v>0.15272807024052415</c:v>
                </c:pt>
                <c:pt idx="55">
                  <c:v>0.17308529289609351</c:v>
                </c:pt>
                <c:pt idx="56">
                  <c:v>0.19034040492491761</c:v>
                </c:pt>
                <c:pt idx="57">
                  <c:v>0.20511618281129496</c:v>
                </c:pt>
                <c:pt idx="58">
                  <c:v>0.19270430197025609</c:v>
                </c:pt>
                <c:pt idx="59">
                  <c:v>0.18136604169075876</c:v>
                </c:pt>
                <c:pt idx="60">
                  <c:v>0.1708782338613036</c:v>
                </c:pt>
                <c:pt idx="61">
                  <c:v>0.16103771529923502</c:v>
                </c:pt>
                <c:pt idx="62">
                  <c:v>0.1516720869019032</c:v>
                </c:pt>
                <c:pt idx="63">
                  <c:v>0.17339124143526696</c:v>
                </c:pt>
                <c:pt idx="64">
                  <c:v>0.19135549307380026</c:v>
                </c:pt>
                <c:pt idx="65">
                  <c:v>0.20547094271858468</c:v>
                </c:pt>
                <c:pt idx="66">
                  <c:v>0.21559348682807694</c:v>
                </c:pt>
                <c:pt idx="67">
                  <c:v>0.18255413325719072</c:v>
                </c:pt>
                <c:pt idx="68">
                  <c:v>0.13882854746766285</c:v>
                </c:pt>
                <c:pt idx="69">
                  <c:v>0.10564583938621724</c:v>
                </c:pt>
                <c:pt idx="70">
                  <c:v>8.0430658771020222E-2</c:v>
                </c:pt>
                <c:pt idx="71">
                  <c:v>6.1250184884620348E-2</c:v>
                </c:pt>
                <c:pt idx="72">
                  <c:v>4.664926436503708E-2</c:v>
                </c:pt>
                <c:pt idx="73">
                  <c:v>3.5528961476442251E-2</c:v>
                </c:pt>
                <c:pt idx="74">
                  <c:v>2.70571024277758E-2</c:v>
                </c:pt>
                <c:pt idx="75">
                  <c:v>2.0602122380064401E-2</c:v>
                </c:pt>
                <c:pt idx="76">
                  <c:v>1.5683882222520089E-2</c:v>
                </c:pt>
                <c:pt idx="77">
                  <c:v>1.1936900943222185E-2</c:v>
                </c:pt>
                <c:pt idx="78">
                  <c:v>9.0827310172239047E-3</c:v>
                </c:pt>
                <c:pt idx="79">
                  <c:v>6.9091137160539502E-3</c:v>
                </c:pt>
                <c:pt idx="80">
                  <c:v>5.2541951879793427E-3</c:v>
                </c:pt>
                <c:pt idx="81">
                  <c:v>3.9945420513462331E-3</c:v>
                </c:pt>
                <c:pt idx="82">
                  <c:v>3.0360234199437483E-3</c:v>
                </c:pt>
                <c:pt idx="83">
                  <c:v>2.3068637797301998E-3</c:v>
                </c:pt>
                <c:pt idx="84">
                  <c:v>9.786324185258273E-3</c:v>
                </c:pt>
                <c:pt idx="85">
                  <c:v>1.1956462919884114E-2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F-441E-BCEC-0AC22D929B1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Sheet1!$R$4:$CY$4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1.2677240820522595E-4</c:v>
                </c:pt>
                <c:pt idx="3">
                  <c:v>9.9253395431624417E-4</c:v>
                </c:pt>
                <c:pt idx="4">
                  <c:v>3.4465336687108726E-3</c:v>
                </c:pt>
                <c:pt idx="5">
                  <c:v>1.602525436978491E-2</c:v>
                </c:pt>
                <c:pt idx="6">
                  <c:v>4.1804849277833796E-2</c:v>
                </c:pt>
                <c:pt idx="7">
                  <c:v>7.4747598416218877E-2</c:v>
                </c:pt>
                <c:pt idx="8">
                  <c:v>0.11376794708035465</c:v>
                </c:pt>
                <c:pt idx="9">
                  <c:v>0.15721583651451243</c:v>
                </c:pt>
                <c:pt idx="10">
                  <c:v>0.20234419301251536</c:v>
                </c:pt>
                <c:pt idx="11">
                  <c:v>0.2503593661399392</c:v>
                </c:pt>
                <c:pt idx="12">
                  <c:v>0.30117989807627688</c:v>
                </c:pt>
                <c:pt idx="13">
                  <c:v>0.35638566327231164</c:v>
                </c:pt>
                <c:pt idx="14">
                  <c:v>0.41807120325139635</c:v>
                </c:pt>
                <c:pt idx="15">
                  <c:v>0.50531348372946006</c:v>
                </c:pt>
                <c:pt idx="16">
                  <c:v>0.59012487924158963</c:v>
                </c:pt>
                <c:pt idx="17">
                  <c:v>0.6844344451200236</c:v>
                </c:pt>
                <c:pt idx="18">
                  <c:v>0.78826315391036172</c:v>
                </c:pt>
                <c:pt idx="19">
                  <c:v>0.90143717129846224</c:v>
                </c:pt>
                <c:pt idx="20">
                  <c:v>1.0237521564629273</c:v>
                </c:pt>
                <c:pt idx="21">
                  <c:v>1.1550763393786441</c:v>
                </c:pt>
                <c:pt idx="22">
                  <c:v>1.2953953282345718</c:v>
                </c:pt>
                <c:pt idx="23">
                  <c:v>1.4449168099251235</c:v>
                </c:pt>
                <c:pt idx="24">
                  <c:v>1.6043844105885037</c:v>
                </c:pt>
                <c:pt idx="25">
                  <c:v>1.7765864118958932</c:v>
                </c:pt>
                <c:pt idx="26">
                  <c:v>1.9607924299581159</c:v>
                </c:pt>
                <c:pt idx="27">
                  <c:v>2.1606884682648282</c:v>
                </c:pt>
                <c:pt idx="28">
                  <c:v>2.3794759978155984</c:v>
                </c:pt>
                <c:pt idx="29">
                  <c:v>2.6210250375345918</c:v>
                </c:pt>
                <c:pt idx="30">
                  <c:v>2.8898178488581814</c:v>
                </c:pt>
                <c:pt idx="31">
                  <c:v>3.190920026022722</c:v>
                </c:pt>
                <c:pt idx="32">
                  <c:v>3.5290015857849988</c:v>
                </c:pt>
                <c:pt idx="33">
                  <c:v>3.9098617954249577</c:v>
                </c:pt>
                <c:pt idx="34">
                  <c:v>4.3389887309857613</c:v>
                </c:pt>
                <c:pt idx="35">
                  <c:v>1.995811276103989</c:v>
                </c:pt>
                <c:pt idx="36">
                  <c:v>2.0654817222582094</c:v>
                </c:pt>
                <c:pt idx="37">
                  <c:v>2.1649686471360643</c:v>
                </c:pt>
                <c:pt idx="38">
                  <c:v>2.2896381934197909</c:v>
                </c:pt>
                <c:pt idx="39">
                  <c:v>2.4360284880208947</c:v>
                </c:pt>
                <c:pt idx="40">
                  <c:v>2.6005879328867252</c:v>
                </c:pt>
                <c:pt idx="41">
                  <c:v>2.7787866562111496</c:v>
                </c:pt>
                <c:pt idx="42">
                  <c:v>2.9655532375090456</c:v>
                </c:pt>
                <c:pt idx="43">
                  <c:v>3.1564673021518126</c:v>
                </c:pt>
                <c:pt idx="44">
                  <c:v>3.343889930841641</c:v>
                </c:pt>
                <c:pt idx="45">
                  <c:v>7.8927460478130103</c:v>
                </c:pt>
                <c:pt idx="46">
                  <c:v>8.6643255936085009</c:v>
                </c:pt>
                <c:pt idx="47">
                  <c:v>9.135364645934521</c:v>
                </c:pt>
                <c:pt idx="48">
                  <c:v>9.3572039962347624</c:v>
                </c:pt>
                <c:pt idx="49">
                  <c:v>9.3975960412797512</c:v>
                </c:pt>
                <c:pt idx="50">
                  <c:v>9.3147059191247585</c:v>
                </c:pt>
                <c:pt idx="51">
                  <c:v>9.1506743783161113</c:v>
                </c:pt>
                <c:pt idx="52">
                  <c:v>8.9336528844343643</c:v>
                </c:pt>
                <c:pt idx="53">
                  <c:v>8.6815941907278837</c:v>
                </c:pt>
                <c:pt idx="54">
                  <c:v>8.4058131552987518</c:v>
                </c:pt>
                <c:pt idx="55">
                  <c:v>8.7123043458941662</c:v>
                </c:pt>
                <c:pt idx="56">
                  <c:v>8.4008559284951669</c:v>
                </c:pt>
                <c:pt idx="57">
                  <c:v>8.0751364908826808</c:v>
                </c:pt>
                <c:pt idx="58">
                  <c:v>7.7385044828271443</c:v>
                </c:pt>
                <c:pt idx="59">
                  <c:v>7.3932283167186821</c:v>
                </c:pt>
                <c:pt idx="60">
                  <c:v>7.040875322258878</c:v>
                </c:pt>
                <c:pt idx="61">
                  <c:v>6.6825266285923943</c:v>
                </c:pt>
                <c:pt idx="62">
                  <c:v>6.3190042323216087</c:v>
                </c:pt>
                <c:pt idx="63">
                  <c:v>5.9510008044293956</c:v>
                </c:pt>
                <c:pt idx="64">
                  <c:v>5.5795490862983588</c:v>
                </c:pt>
                <c:pt idx="65">
                  <c:v>5.2009405927701353</c:v>
                </c:pt>
                <c:pt idx="66">
                  <c:v>4.8266739855807606</c:v>
                </c:pt>
                <c:pt idx="67">
                  <c:v>3.4317017206166578</c:v>
                </c:pt>
                <c:pt idx="68">
                  <c:v>2.4879549803580501</c:v>
                </c:pt>
                <c:pt idx="69">
                  <c:v>1.8363053621164456</c:v>
                </c:pt>
                <c:pt idx="70">
                  <c:v>1.3776234769926765</c:v>
                </c:pt>
                <c:pt idx="71">
                  <c:v>1.0487835811272774</c:v>
                </c:pt>
                <c:pt idx="72">
                  <c:v>0.80884361860664722</c:v>
                </c:pt>
                <c:pt idx="73">
                  <c:v>0.63081609013774964</c:v>
                </c:pt>
                <c:pt idx="74">
                  <c:v>0.49664190342823422</c:v>
                </c:pt>
                <c:pt idx="75">
                  <c:v>0.39405843192603335</c:v>
                </c:pt>
                <c:pt idx="76">
                  <c:v>0.31461576699950627</c:v>
                </c:pt>
                <c:pt idx="77">
                  <c:v>0.25242645878846387</c:v>
                </c:pt>
                <c:pt idx="78">
                  <c:v>0.20331783419525093</c:v>
                </c:pt>
                <c:pt idx="79">
                  <c:v>0.16426739998508069</c:v>
                </c:pt>
                <c:pt idx="80">
                  <c:v>0.13304235042542181</c:v>
                </c:pt>
                <c:pt idx="81">
                  <c:v>0.10796433724514654</c:v>
                </c:pt>
                <c:pt idx="82">
                  <c:v>8.7752678830256281E-2</c:v>
                </c:pt>
                <c:pt idx="83">
                  <c:v>7.1417617299841335E-2</c:v>
                </c:pt>
                <c:pt idx="84">
                  <c:v>5.8186098265409089E-2</c:v>
                </c:pt>
                <c:pt idx="85">
                  <c:v>4.7449081113903786E-2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F-441E-BCEC-0AC22D929B1F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Sheet1!$R$5:$CY$5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3.8716089171432828E-2</c:v>
                </c:pt>
                <c:pt idx="3">
                  <c:v>0.25591092234271579</c:v>
                </c:pt>
                <c:pt idx="4">
                  <c:v>0.71243118215464696</c:v>
                </c:pt>
                <c:pt idx="5">
                  <c:v>1.3728876382971902</c:v>
                </c:pt>
                <c:pt idx="6">
                  <c:v>2.1259797025228333</c:v>
                </c:pt>
                <c:pt idx="7">
                  <c:v>2.8239401877960519</c:v>
                </c:pt>
                <c:pt idx="8">
                  <c:v>3.445130775133352</c:v>
                </c:pt>
                <c:pt idx="9">
                  <c:v>3.8443921964686867</c:v>
                </c:pt>
                <c:pt idx="10">
                  <c:v>3.9212580465146578</c:v>
                </c:pt>
                <c:pt idx="11">
                  <c:v>3.6074724373646059</c:v>
                </c:pt>
                <c:pt idx="12">
                  <c:v>2.8718589586331285</c:v>
                </c:pt>
                <c:pt idx="13">
                  <c:v>2.8135024109603362</c:v>
                </c:pt>
                <c:pt idx="14">
                  <c:v>2.6889408599752267</c:v>
                </c:pt>
                <c:pt idx="15">
                  <c:v>2.475202938232433</c:v>
                </c:pt>
                <c:pt idx="16">
                  <c:v>2.157458576672818</c:v>
                </c:pt>
                <c:pt idx="17">
                  <c:v>1.7293654075404916</c:v>
                </c:pt>
                <c:pt idx="18">
                  <c:v>1.8553907220401586</c:v>
                </c:pt>
                <c:pt idx="19">
                  <c:v>1.99329009476318</c:v>
                </c:pt>
                <c:pt idx="20">
                  <c:v>2.1387161063463722</c:v>
                </c:pt>
                <c:pt idx="21">
                  <c:v>2.2881382966380439</c:v>
                </c:pt>
                <c:pt idx="22">
                  <c:v>2.4388701867430642</c:v>
                </c:pt>
                <c:pt idx="23">
                  <c:v>2.3363732041318142</c:v>
                </c:pt>
                <c:pt idx="24">
                  <c:v>2.1948360015546848</c:v>
                </c:pt>
                <c:pt idx="25">
                  <c:v>2.0177729602840175</c:v>
                </c:pt>
                <c:pt idx="26">
                  <c:v>1.8088122913439144</c:v>
                </c:pt>
                <c:pt idx="27">
                  <c:v>1.5716096467698586</c:v>
                </c:pt>
                <c:pt idx="28">
                  <c:v>1.6183489218496776</c:v>
                </c:pt>
                <c:pt idx="29">
                  <c:v>1.6661331009987914</c:v>
                </c:pt>
                <c:pt idx="30">
                  <c:v>1.7153402190525533</c:v>
                </c:pt>
                <c:pt idx="31">
                  <c:v>1.7665655347121387</c:v>
                </c:pt>
                <c:pt idx="32">
                  <c:v>1.820529916404626</c:v>
                </c:pt>
                <c:pt idx="33">
                  <c:v>1.6858567447361699</c:v>
                </c:pt>
                <c:pt idx="34">
                  <c:v>1.5393100480955666</c:v>
                </c:pt>
                <c:pt idx="35">
                  <c:v>1.3813229582168416</c:v>
                </c:pt>
                <c:pt idx="36">
                  <c:v>1.2119612189613018</c:v>
                </c:pt>
                <c:pt idx="37">
                  <c:v>1.031034289133248</c:v>
                </c:pt>
                <c:pt idx="38">
                  <c:v>1.0604006009947933</c:v>
                </c:pt>
                <c:pt idx="39">
                  <c:v>1.0928266880896031</c:v>
                </c:pt>
                <c:pt idx="40">
                  <c:v>1.1279632309685046</c:v>
                </c:pt>
                <c:pt idx="41">
                  <c:v>1.1650876754725679</c:v>
                </c:pt>
                <c:pt idx="42">
                  <c:v>1.2029555998899162</c:v>
                </c:pt>
                <c:pt idx="43">
                  <c:v>1.2712130740479242</c:v>
                </c:pt>
                <c:pt idx="44">
                  <c:v>1.3387975690115494</c:v>
                </c:pt>
                <c:pt idx="45">
                  <c:v>1.4009507186231858</c:v>
                </c:pt>
                <c:pt idx="46">
                  <c:v>1.4488823443525012</c:v>
                </c:pt>
                <c:pt idx="47">
                  <c:v>1.4732659404021877</c:v>
                </c:pt>
                <c:pt idx="48">
                  <c:v>1.4370806980579436</c:v>
                </c:pt>
                <c:pt idx="49">
                  <c:v>1.3759326224909116</c:v>
                </c:pt>
                <c:pt idx="50">
                  <c:v>1.2962346557257345</c:v>
                </c:pt>
                <c:pt idx="51">
                  <c:v>1.2055298081473105</c:v>
                </c:pt>
                <c:pt idx="52">
                  <c:v>1.110697370333193</c:v>
                </c:pt>
                <c:pt idx="53">
                  <c:v>1.4397986935037346</c:v>
                </c:pt>
                <c:pt idx="54">
                  <c:v>1.7010731335233218</c:v>
                </c:pt>
                <c:pt idx="55">
                  <c:v>1.9068230787029288</c:v>
                </c:pt>
                <c:pt idx="56">
                  <c:v>2.0701157386351783</c:v>
                </c:pt>
                <c:pt idx="57">
                  <c:v>2.2021316709476082</c:v>
                </c:pt>
                <c:pt idx="58">
                  <c:v>2.0363955565730167</c:v>
                </c:pt>
                <c:pt idx="59">
                  <c:v>1.8915565817807964</c:v>
                </c:pt>
                <c:pt idx="60">
                  <c:v>1.763601471496655</c:v>
                </c:pt>
                <c:pt idx="61">
                  <c:v>1.6488032149488037</c:v>
                </c:pt>
                <c:pt idx="62">
                  <c:v>1.5439283539605864</c:v>
                </c:pt>
                <c:pt idx="63">
                  <c:v>1.5721346055998697</c:v>
                </c:pt>
                <c:pt idx="64">
                  <c:v>1.5901639150412692</c:v>
                </c:pt>
                <c:pt idx="65">
                  <c:v>1.5971596708534883</c:v>
                </c:pt>
                <c:pt idx="66">
                  <c:v>1.5921430384948407</c:v>
                </c:pt>
                <c:pt idx="67">
                  <c:v>1.2921137482552059</c:v>
                </c:pt>
                <c:pt idx="68">
                  <c:v>0.9870546011614576</c:v>
                </c:pt>
                <c:pt idx="69">
                  <c:v>0.75478992848186133</c:v>
                </c:pt>
                <c:pt idx="70">
                  <c:v>0.57760613417473317</c:v>
                </c:pt>
                <c:pt idx="71">
                  <c:v>0.44224259046446446</c:v>
                </c:pt>
                <c:pt idx="72">
                  <c:v>0.33871555947250975</c:v>
                </c:pt>
                <c:pt idx="73">
                  <c:v>0.25947449664110916</c:v>
                </c:pt>
                <c:pt idx="74">
                  <c:v>0.19878865591749917</c:v>
                </c:pt>
                <c:pt idx="75">
                  <c:v>0.1522962405344726</c:v>
                </c:pt>
                <c:pt idx="76">
                  <c:v>0.11667008316484705</c:v>
                </c:pt>
                <c:pt idx="77">
                  <c:v>8.9367933150694495E-2</c:v>
                </c:pt>
                <c:pt idx="78">
                  <c:v>6.8444816163231739E-2</c:v>
                </c:pt>
                <c:pt idx="79">
                  <c:v>5.2411333872397069E-2</c:v>
                </c:pt>
                <c:pt idx="80">
                  <c:v>4.0126218987666488E-2</c:v>
                </c:pt>
                <c:pt idx="81">
                  <c:v>3.0714596505818498E-2</c:v>
                </c:pt>
                <c:pt idx="82">
                  <c:v>2.3505639737688915E-2</c:v>
                </c:pt>
                <c:pt idx="83">
                  <c:v>1.7984924500290957E-2</c:v>
                </c:pt>
                <c:pt idx="84">
                  <c:v>0.14879481192734945</c:v>
                </c:pt>
                <c:pt idx="85">
                  <c:v>0.19454866413740937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F-441E-BCEC-0AC22D929B1F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Sheet1!$R$6:$CY$6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1.4540229219104717E-2</c:v>
                </c:pt>
                <c:pt idx="3">
                  <c:v>9.5237669671845632E-2</c:v>
                </c:pt>
                <c:pt idx="4">
                  <c:v>0.26045334576632817</c:v>
                </c:pt>
                <c:pt idx="5">
                  <c:v>0.49083236921655726</c:v>
                </c:pt>
                <c:pt idx="6">
                  <c:v>0.738926332321728</c:v>
                </c:pt>
                <c:pt idx="7">
                  <c:v>0.94575826939555885</c:v>
                </c:pt>
                <c:pt idx="8">
                  <c:v>1.1484847670686529</c:v>
                </c:pt>
                <c:pt idx="9">
                  <c:v>1.2880751851547863</c:v>
                </c:pt>
                <c:pt idx="10">
                  <c:v>1.3307088312362589</c:v>
                </c:pt>
                <c:pt idx="11">
                  <c:v>1.2528259658565482</c:v>
                </c:pt>
                <c:pt idx="12">
                  <c:v>1.0420865742345413</c:v>
                </c:pt>
                <c:pt idx="13">
                  <c:v>1.0289000959685366</c:v>
                </c:pt>
                <c:pt idx="14">
                  <c:v>0.9898005000683131</c:v>
                </c:pt>
                <c:pt idx="15">
                  <c:v>0.91685224208172111</c:v>
                </c:pt>
                <c:pt idx="16">
                  <c:v>0.80481591710605604</c:v>
                </c:pt>
                <c:pt idx="17">
                  <c:v>0.65134453391299729</c:v>
                </c:pt>
                <c:pt idx="18">
                  <c:v>0.70057357742813864</c:v>
                </c:pt>
                <c:pt idx="19">
                  <c:v>0.75446808577286018</c:v>
                </c:pt>
                <c:pt idx="20">
                  <c:v>0.81143207629211511</c:v>
                </c:pt>
                <c:pt idx="21">
                  <c:v>0.87016955297540666</c:v>
                </c:pt>
                <c:pt idx="22">
                  <c:v>0.92969572343885909</c:v>
                </c:pt>
                <c:pt idx="23">
                  <c:v>0.89106821023825244</c:v>
                </c:pt>
                <c:pt idx="24">
                  <c:v>0.8370114801481463</c:v>
                </c:pt>
                <c:pt idx="25">
                  <c:v>0.76883105629895587</c:v>
                </c:pt>
                <c:pt idx="26">
                  <c:v>0.68788411255979665</c:v>
                </c:pt>
                <c:pt idx="27">
                  <c:v>0.59553876340079337</c:v>
                </c:pt>
                <c:pt idx="28">
                  <c:v>0.61443882942688555</c:v>
                </c:pt>
                <c:pt idx="29">
                  <c:v>0.63386703090946872</c:v>
                </c:pt>
                <c:pt idx="30">
                  <c:v>0.653956838472316</c:v>
                </c:pt>
                <c:pt idx="31">
                  <c:v>0.67493726426365974</c:v>
                </c:pt>
                <c:pt idx="32">
                  <c:v>0.69706634115779353</c:v>
                </c:pt>
                <c:pt idx="33">
                  <c:v>0.64420335427129427</c:v>
                </c:pt>
                <c:pt idx="34">
                  <c:v>0.5863171828910223</c:v>
                </c:pt>
                <c:pt idx="35">
                  <c:v>0.52356419654819875</c:v>
                </c:pt>
                <c:pt idx="36">
                  <c:v>0.45594950579684229</c:v>
                </c:pt>
                <c:pt idx="37">
                  <c:v>0.38338149582809605</c:v>
                </c:pt>
                <c:pt idx="38">
                  <c:v>0.39496863466553311</c:v>
                </c:pt>
                <c:pt idx="39">
                  <c:v>0.40773100267578244</c:v>
                </c:pt>
                <c:pt idx="40">
                  <c:v>0.42152763696428641</c:v>
                </c:pt>
                <c:pt idx="41">
                  <c:v>0.43607524274448978</c:v>
                </c:pt>
                <c:pt idx="42">
                  <c:v>0.45088729040681913</c:v>
                </c:pt>
                <c:pt idx="43">
                  <c:v>0.47450577061521942</c:v>
                </c:pt>
                <c:pt idx="44">
                  <c:v>0.49764337527525254</c:v>
                </c:pt>
                <c:pt idx="45">
                  <c:v>0.51853351145893301</c:v>
                </c:pt>
                <c:pt idx="46">
                  <c:v>0.53396543290142318</c:v>
                </c:pt>
                <c:pt idx="47">
                  <c:v>0.54059245786659416</c:v>
                </c:pt>
                <c:pt idx="48">
                  <c:v>0.52729826531947599</c:v>
                </c:pt>
                <c:pt idx="49">
                  <c:v>0.50474377916595514</c:v>
                </c:pt>
                <c:pt idx="50">
                  <c:v>0.47529257539534175</c:v>
                </c:pt>
                <c:pt idx="51">
                  <c:v>0.44173008022279464</c:v>
                </c:pt>
                <c:pt idx="52">
                  <c:v>0.40660404528821564</c:v>
                </c:pt>
                <c:pt idx="53">
                  <c:v>0.51019871462821687</c:v>
                </c:pt>
                <c:pt idx="54">
                  <c:v>0.59135803694071709</c:v>
                </c:pt>
                <c:pt idx="55">
                  <c:v>0.65413744225947268</c:v>
                </c:pt>
                <c:pt idx="56">
                  <c:v>0.70277733482274007</c:v>
                </c:pt>
                <c:pt idx="57">
                  <c:v>0.74104299467197432</c:v>
                </c:pt>
                <c:pt idx="58">
                  <c:v>0.68270773825981446</c:v>
                </c:pt>
                <c:pt idx="59">
                  <c:v>0.63150309115976322</c:v>
                </c:pt>
                <c:pt idx="60">
                  <c:v>0.58612791103403383</c:v>
                </c:pt>
                <c:pt idx="61">
                  <c:v>0.54536856564813563</c:v>
                </c:pt>
                <c:pt idx="62">
                  <c:v>0.50816932394294434</c:v>
                </c:pt>
                <c:pt idx="63">
                  <c:v>0.50140788949613901</c:v>
                </c:pt>
                <c:pt idx="64">
                  <c:v>0.49288198593020766</c:v>
                </c:pt>
                <c:pt idx="65">
                  <c:v>0.48224569632054637</c:v>
                </c:pt>
                <c:pt idx="66">
                  <c:v>0.46917074178780194</c:v>
                </c:pt>
                <c:pt idx="67">
                  <c:v>0.37223746836316224</c:v>
                </c:pt>
                <c:pt idx="68">
                  <c:v>0.2824718008112998</c:v>
                </c:pt>
                <c:pt idx="69">
                  <c:v>0.21461363480676413</c:v>
                </c:pt>
                <c:pt idx="70">
                  <c:v>0.16321205507377196</c:v>
                </c:pt>
                <c:pt idx="71">
                  <c:v>0.12421405258105588</c:v>
                </c:pt>
                <c:pt idx="72">
                  <c:v>9.4588952857298375E-2</c:v>
                </c:pt>
                <c:pt idx="73">
                  <c:v>7.2061137199218306E-2</c:v>
                </c:pt>
                <c:pt idx="74">
                  <c:v>5.4916452921684684E-2</c:v>
                </c:pt>
                <c:pt idx="75">
                  <c:v>4.1860331359664611E-2</c:v>
                </c:pt>
                <c:pt idx="76">
                  <c:v>3.1912974078619184E-2</c:v>
                </c:pt>
                <c:pt idx="77">
                  <c:v>2.4331479232906666E-2</c:v>
                </c:pt>
                <c:pt idx="78">
                  <c:v>1.8551721575014498E-2</c:v>
                </c:pt>
                <c:pt idx="79">
                  <c:v>1.4144808071121473E-2</c:v>
                </c:pt>
                <c:pt idx="80">
                  <c:v>1.0784342999646316E-2</c:v>
                </c:pt>
                <c:pt idx="81">
                  <c:v>8.2217454448672862E-3</c:v>
                </c:pt>
                <c:pt idx="82">
                  <c:v>6.2675899491542132E-3</c:v>
                </c:pt>
                <c:pt idx="83">
                  <c:v>4.7774693550680439E-3</c:v>
                </c:pt>
                <c:pt idx="84">
                  <c:v>4.9088083245826024E-2</c:v>
                </c:pt>
                <c:pt idx="85">
                  <c:v>6.4350839517062983E-2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9F-441E-BCEC-0AC22D929B1F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Sheet1!$R$7:$CY$7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1.1666401649627943E-2</c:v>
                </c:pt>
                <c:pt idx="3">
                  <c:v>7.6906894099555187E-2</c:v>
                </c:pt>
                <c:pt idx="4">
                  <c:v>0.21260245910600317</c:v>
                </c:pt>
                <c:pt idx="5">
                  <c:v>0.40596099304120037</c:v>
                </c:pt>
                <c:pt idx="6">
                  <c:v>0.62106544575441291</c:v>
                </c:pt>
                <c:pt idx="7">
                  <c:v>0.81128749553826884</c:v>
                </c:pt>
                <c:pt idx="8">
                  <c:v>0.9990887169807886</c:v>
                </c:pt>
                <c:pt idx="9">
                  <c:v>1.1371701562672638</c:v>
                </c:pt>
                <c:pt idx="10">
                  <c:v>1.1959373447040662</c:v>
                </c:pt>
                <c:pt idx="11">
                  <c:v>1.1536151245372717</c:v>
                </c:pt>
                <c:pt idx="12">
                  <c:v>0.99705740727422332</c:v>
                </c:pt>
                <c:pt idx="13">
                  <c:v>0.99361836401023718</c:v>
                </c:pt>
                <c:pt idx="14">
                  <c:v>0.96385129863770624</c:v>
                </c:pt>
                <c:pt idx="15">
                  <c:v>0.89972362117224258</c:v>
                </c:pt>
                <c:pt idx="16">
                  <c:v>0.79572501888073299</c:v>
                </c:pt>
                <c:pt idx="17">
                  <c:v>0.64921344869200448</c:v>
                </c:pt>
                <c:pt idx="18">
                  <c:v>0.70084802045674288</c:v>
                </c:pt>
                <c:pt idx="19">
                  <c:v>0.75788705683340452</c:v>
                </c:pt>
                <c:pt idx="20">
                  <c:v>0.81873580921176636</c:v>
                </c:pt>
                <c:pt idx="21">
                  <c:v>0.8821165663991406</c:v>
                </c:pt>
                <c:pt idx="22">
                  <c:v>0.94707032509123834</c:v>
                </c:pt>
                <c:pt idx="23">
                  <c:v>0.9094086032586024</c:v>
                </c:pt>
                <c:pt idx="24">
                  <c:v>0.85481154477279564</c:v>
                </c:pt>
                <c:pt idx="25">
                  <c:v>0.78455209514290614</c:v>
                </c:pt>
                <c:pt idx="26">
                  <c:v>0.69995406884294176</c:v>
                </c:pt>
                <c:pt idx="27">
                  <c:v>0.60237615177886794</c:v>
                </c:pt>
                <c:pt idx="28">
                  <c:v>0.62361778935919354</c:v>
                </c:pt>
                <c:pt idx="29">
                  <c:v>0.64567838596258853</c:v>
                </c:pt>
                <c:pt idx="30">
                  <c:v>0.66865331789623994</c:v>
                </c:pt>
                <c:pt idx="31">
                  <c:v>0.69274901810848166</c:v>
                </c:pt>
                <c:pt idx="32">
                  <c:v>0.71824666387927938</c:v>
                </c:pt>
                <c:pt idx="33">
                  <c:v>0.66662772668918346</c:v>
                </c:pt>
                <c:pt idx="34">
                  <c:v>0.60926467999878198</c:v>
                </c:pt>
                <c:pt idx="35">
                  <c:v>0.54628983630088301</c:v>
                </c:pt>
                <c:pt idx="36">
                  <c:v>0.477692129456879</c:v>
                </c:pt>
                <c:pt idx="37">
                  <c:v>0.40337212066445999</c:v>
                </c:pt>
                <c:pt idx="38">
                  <c:v>0.4167195880424448</c:v>
                </c:pt>
                <c:pt idx="39">
                  <c:v>0.43138087203872483</c:v>
                </c:pt>
                <c:pt idx="40">
                  <c:v>0.44720847427910898</c:v>
                </c:pt>
                <c:pt idx="41">
                  <c:v>0.46391176768397863</c:v>
                </c:pt>
                <c:pt idx="42">
                  <c:v>0.48098148619917597</c:v>
                </c:pt>
                <c:pt idx="43">
                  <c:v>0.50818750585986128</c:v>
                </c:pt>
                <c:pt idx="44">
                  <c:v>0.53511829202911532</c:v>
                </c:pt>
                <c:pt idx="45">
                  <c:v>0.55988689026052207</c:v>
                </c:pt>
                <c:pt idx="46">
                  <c:v>0.57902165445087206</c:v>
                </c:pt>
                <c:pt idx="47">
                  <c:v>0.58888197075294968</c:v>
                </c:pt>
                <c:pt idx="48">
                  <c:v>0.57666697918513565</c:v>
                </c:pt>
                <c:pt idx="49">
                  <c:v>0.55446260207657017</c:v>
                </c:pt>
                <c:pt idx="50">
                  <c:v>0.52474075449786739</c:v>
                </c:pt>
                <c:pt idx="51">
                  <c:v>0.49043168994348108</c:v>
                </c:pt>
                <c:pt idx="52">
                  <c:v>0.45422233644107751</c:v>
                </c:pt>
                <c:pt idx="53">
                  <c:v>0.56892558467638343</c:v>
                </c:pt>
                <c:pt idx="54">
                  <c:v>0.6608587843017899</c:v>
                </c:pt>
                <c:pt idx="55">
                  <c:v>0.73399650676880079</c:v>
                </c:pt>
                <c:pt idx="56">
                  <c:v>0.79252556179318012</c:v>
                </c:pt>
                <c:pt idx="57">
                  <c:v>0.84025399657640154</c:v>
                </c:pt>
                <c:pt idx="58">
                  <c:v>0.77990775110220312</c:v>
                </c:pt>
                <c:pt idx="59">
                  <c:v>0.72650540732398916</c:v>
                </c:pt>
                <c:pt idx="60">
                  <c:v>0.67876574898198616</c:v>
                </c:pt>
                <c:pt idx="61">
                  <c:v>0.63548553978762834</c:v>
                </c:pt>
                <c:pt idx="62">
                  <c:v>0.5956232288617791</c:v>
                </c:pt>
                <c:pt idx="63">
                  <c:v>0.62498262785830172</c:v>
                </c:pt>
                <c:pt idx="64">
                  <c:v>0.64808872175492205</c:v>
                </c:pt>
                <c:pt idx="65">
                  <c:v>0.66488444664731328</c:v>
                </c:pt>
                <c:pt idx="66">
                  <c:v>0.67518765010510495</c:v>
                </c:pt>
                <c:pt idx="67">
                  <c:v>0.55697854772956512</c:v>
                </c:pt>
                <c:pt idx="68">
                  <c:v>0.42607272075372887</c:v>
                </c:pt>
                <c:pt idx="69">
                  <c:v>0.32635126061831854</c:v>
                </c:pt>
                <c:pt idx="70">
                  <c:v>0.25022590501348246</c:v>
                </c:pt>
                <c:pt idx="71">
                  <c:v>0.19201372014663537</c:v>
                </c:pt>
                <c:pt idx="72">
                  <c:v>0.14743706987741753</c:v>
                </c:pt>
                <c:pt idx="73">
                  <c:v>0.11326307706137767</c:v>
                </c:pt>
                <c:pt idx="74">
                  <c:v>8.7040269875545709E-2</c:v>
                </c:pt>
                <c:pt idx="75">
                  <c:v>6.6904395350295423E-2</c:v>
                </c:pt>
                <c:pt idx="76">
                  <c:v>5.1434263508555192E-2</c:v>
                </c:pt>
                <c:pt idx="77">
                  <c:v>3.9544165077699346E-2</c:v>
                </c:pt>
                <c:pt idx="78">
                  <c:v>3.0403214490379072E-2</c:v>
                </c:pt>
                <c:pt idx="79">
                  <c:v>2.3374623209424412E-2</c:v>
                </c:pt>
                <c:pt idx="80">
                  <c:v>1.7969798416594983E-2</c:v>
                </c:pt>
                <c:pt idx="81">
                  <c:v>1.3813522957712909E-2</c:v>
                </c:pt>
                <c:pt idx="82">
                  <c:v>1.0617457334024999E-2</c:v>
                </c:pt>
                <c:pt idx="83">
                  <c:v>8.1599198609445863E-3</c:v>
                </c:pt>
                <c:pt idx="84">
                  <c:v>6.4415338211277304E-2</c:v>
                </c:pt>
                <c:pt idx="85">
                  <c:v>8.3809823686478352E-2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9F-441E-BCEC-0AC22D929B1F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Sheet1!$R$8:$CY$8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4.2103156514284272E-4</c:v>
                </c:pt>
                <c:pt idx="3">
                  <c:v>3.0467740426049204E-3</c:v>
                </c:pt>
                <c:pt idx="4">
                  <c:v>1.0209032788199783E-2</c:v>
                </c:pt>
                <c:pt idx="5">
                  <c:v>2.4524294187957135E-2</c:v>
                </c:pt>
                <c:pt idx="6">
                  <c:v>4.9141757901740808E-2</c:v>
                </c:pt>
                <c:pt idx="7">
                  <c:v>8.8112807964755346E-2</c:v>
                </c:pt>
                <c:pt idx="8">
                  <c:v>0.13807708987778514</c:v>
                </c:pt>
                <c:pt idx="9">
                  <c:v>0.20040305568755423</c:v>
                </c:pt>
                <c:pt idx="10">
                  <c:v>0.27593883377710876</c:v>
                </c:pt>
                <c:pt idx="11">
                  <c:v>0.36549458387431866</c:v>
                </c:pt>
                <c:pt idx="12">
                  <c:v>0.46959755266541553</c:v>
                </c:pt>
                <c:pt idx="13">
                  <c:v>0.53896638657227791</c:v>
                </c:pt>
                <c:pt idx="14">
                  <c:v>0.57381801485607986</c:v>
                </c:pt>
                <c:pt idx="15">
                  <c:v>0.55827364514308342</c:v>
                </c:pt>
                <c:pt idx="16">
                  <c:v>0.47782650485891381</c:v>
                </c:pt>
                <c:pt idx="17">
                  <c:v>0.32561606381528385</c:v>
                </c:pt>
                <c:pt idx="18">
                  <c:v>0.36015534704688301</c:v>
                </c:pt>
                <c:pt idx="19">
                  <c:v>0.40445176435190383</c:v>
                </c:pt>
                <c:pt idx="20">
                  <c:v>0.45736922621887527</c:v>
                </c:pt>
                <c:pt idx="21">
                  <c:v>0.51790819735790072</c:v>
                </c:pt>
                <c:pt idx="22">
                  <c:v>0.58533329556282909</c:v>
                </c:pt>
                <c:pt idx="23">
                  <c:v>0.57939843070210495</c:v>
                </c:pt>
                <c:pt idx="24">
                  <c:v>0.55384816087972033</c:v>
                </c:pt>
                <c:pt idx="25">
                  <c:v>0.50915423220689682</c:v>
                </c:pt>
                <c:pt idx="26">
                  <c:v>0.44592935969248115</c:v>
                </c:pt>
                <c:pt idx="27">
                  <c:v>0.36507608156314558</c:v>
                </c:pt>
                <c:pt idx="28">
                  <c:v>0.38650129676014089</c:v>
                </c:pt>
                <c:pt idx="29">
                  <c:v>0.4106582013334022</c:v>
                </c:pt>
                <c:pt idx="30">
                  <c:v>0.43749086295547457</c:v>
                </c:pt>
                <c:pt idx="31">
                  <c:v>0.46707042036318397</c:v>
                </c:pt>
                <c:pt idx="32">
                  <c:v>0.49958735028662837</c:v>
                </c:pt>
                <c:pt idx="33">
                  <c:v>0.47494366996290632</c:v>
                </c:pt>
                <c:pt idx="34">
                  <c:v>0.44240620805327152</c:v>
                </c:pt>
                <c:pt idx="35">
                  <c:v>0.4019307392085355</c:v>
                </c:pt>
                <c:pt idx="36">
                  <c:v>0.35338364617341794</c:v>
                </c:pt>
                <c:pt idx="37">
                  <c:v>0.29660101679261108</c:v>
                </c:pt>
                <c:pt idx="38">
                  <c:v>0.31229824171109427</c:v>
                </c:pt>
                <c:pt idx="39">
                  <c:v>0.33003227634179993</c:v>
                </c:pt>
                <c:pt idx="40">
                  <c:v>0.34973715535326166</c:v>
                </c:pt>
                <c:pt idx="41">
                  <c:v>0.3712284278644713</c:v>
                </c:pt>
                <c:pt idx="42">
                  <c:v>0.39416897115827348</c:v>
                </c:pt>
                <c:pt idx="43">
                  <c:v>0.40568262260681109</c:v>
                </c:pt>
                <c:pt idx="44">
                  <c:v>0.41575662350258913</c:v>
                </c:pt>
                <c:pt idx="45">
                  <c:v>0.42284733911434785</c:v>
                </c:pt>
                <c:pt idx="46">
                  <c:v>0.42452729554040625</c:v>
                </c:pt>
                <c:pt idx="47">
                  <c:v>0.41883962886357051</c:v>
                </c:pt>
                <c:pt idx="48">
                  <c:v>0.42007023463311055</c:v>
                </c:pt>
                <c:pt idx="49">
                  <c:v>0.41431504322292811</c:v>
                </c:pt>
                <c:pt idx="50">
                  <c:v>0.40279759365146112</c:v>
                </c:pt>
                <c:pt idx="51">
                  <c:v>0.38717710908475705</c:v>
                </c:pt>
                <c:pt idx="52">
                  <c:v>0.3690982018500642</c:v>
                </c:pt>
                <c:pt idx="53">
                  <c:v>0.47948569087877047</c:v>
                </c:pt>
                <c:pt idx="54">
                  <c:v>0.57670863905262826</c:v>
                </c:pt>
                <c:pt idx="55">
                  <c:v>0.66278447947928365</c:v>
                </c:pt>
                <c:pt idx="56">
                  <c:v>0.74007829651049117</c:v>
                </c:pt>
                <c:pt idx="57">
                  <c:v>0.81089277973139784</c:v>
                </c:pt>
                <c:pt idx="58">
                  <c:v>0.77637389429473735</c:v>
                </c:pt>
                <c:pt idx="59">
                  <c:v>0.7453144328400183</c:v>
                </c:pt>
                <c:pt idx="60">
                  <c:v>0.71679897236388856</c:v>
                </c:pt>
                <c:pt idx="61">
                  <c:v>0.68963678801744888</c:v>
                </c:pt>
                <c:pt idx="62">
                  <c:v>0.66318308528167758</c:v>
                </c:pt>
                <c:pt idx="63">
                  <c:v>0.51140071118729702</c:v>
                </c:pt>
                <c:pt idx="64">
                  <c:v>0.36880269521866893</c:v>
                </c:pt>
                <c:pt idx="65">
                  <c:v>0.23646007276783385</c:v>
                </c:pt>
                <c:pt idx="66">
                  <c:v>0.11564950728564335</c:v>
                </c:pt>
                <c:pt idx="67">
                  <c:v>6.3495176024611329E-3</c:v>
                </c:pt>
                <c:pt idx="68">
                  <c:v>4.8655027732847503E-3</c:v>
                </c:pt>
                <c:pt idx="69">
                  <c:v>3.7280511124604988E-3</c:v>
                </c:pt>
                <c:pt idx="70">
                  <c:v>2.8560946420469885E-3</c:v>
                </c:pt>
                <c:pt idx="71">
                  <c:v>2.1877759147400301E-3</c:v>
                </c:pt>
                <c:pt idx="72">
                  <c:v>1.6756728442222433E-3</c:v>
                </c:pt>
                <c:pt idx="73">
                  <c:v>1.283368754519353E-3</c:v>
                </c:pt>
                <c:pt idx="74">
                  <c:v>9.8289513035955162E-4</c:v>
                </c:pt>
                <c:pt idx="75">
                  <c:v>7.5278366305914592E-4</c:v>
                </c:pt>
                <c:pt idx="76">
                  <c:v>5.7656756113942762E-4</c:v>
                </c:pt>
                <c:pt idx="77">
                  <c:v>4.4162482451665672E-4</c:v>
                </c:pt>
                <c:pt idx="78">
                  <c:v>3.3828561229294895E-4</c:v>
                </c:pt>
                <c:pt idx="79">
                  <c:v>2.5914445661102953E-4</c:v>
                </c:pt>
                <c:pt idx="80">
                  <c:v>1.9853127513514701E-4</c:v>
                </c:pt>
                <c:pt idx="81">
                  <c:v>1.5210518236684662E-4</c:v>
                </c:pt>
                <c:pt idx="82">
                  <c:v>1.1654299373369242E-4</c:v>
                </c:pt>
                <c:pt idx="83">
                  <c:v>8.9300566765956516E-5</c:v>
                </c:pt>
                <c:pt idx="84">
                  <c:v>3.3076508788598462E-2</c:v>
                </c:pt>
                <c:pt idx="85">
                  <c:v>4.5331055018494965E-2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9F-441E-BCEC-0AC22D929B1F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Sheet1!$R$9:$CY$9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3.7085455816133922E-3</c:v>
                </c:pt>
                <c:pt idx="3">
                  <c:v>2.1062458875319875E-2</c:v>
                </c:pt>
                <c:pt idx="4">
                  <c:v>5.0070156237226798E-2</c:v>
                </c:pt>
                <c:pt idx="5">
                  <c:v>8.1686751347835138E-2</c:v>
                </c:pt>
                <c:pt idx="6">
                  <c:v>0.10335251032614826</c:v>
                </c:pt>
                <c:pt idx="7">
                  <c:v>0.10303933126854743</c:v>
                </c:pt>
                <c:pt idx="8">
                  <c:v>0.11909566729436954</c:v>
                </c:pt>
                <c:pt idx="9">
                  <c:v>0.13272372193121684</c:v>
                </c:pt>
                <c:pt idx="10">
                  <c:v>0.14023077672643694</c:v>
                </c:pt>
                <c:pt idx="11">
                  <c:v>0.13882170621374368</c:v>
                </c:pt>
                <c:pt idx="12">
                  <c:v>0.12655136505117712</c:v>
                </c:pt>
                <c:pt idx="13">
                  <c:v>0.1290743467904033</c:v>
                </c:pt>
                <c:pt idx="14">
                  <c:v>0.12870243949715268</c:v>
                </c:pt>
                <c:pt idx="15">
                  <c:v>0.12442562975987898</c:v>
                </c:pt>
                <c:pt idx="16">
                  <c:v>0.11542445480871134</c:v>
                </c:pt>
                <c:pt idx="17">
                  <c:v>0.10115038376253768</c:v>
                </c:pt>
                <c:pt idx="18">
                  <c:v>0.11042470277922053</c:v>
                </c:pt>
                <c:pt idx="19">
                  <c:v>0.1207372554922001</c:v>
                </c:pt>
                <c:pt idx="20">
                  <c:v>0.13190969802930733</c:v>
                </c:pt>
                <c:pt idx="21">
                  <c:v>0.14377974685519698</c:v>
                </c:pt>
                <c:pt idx="22">
                  <c:v>0.15621969019006141</c:v>
                </c:pt>
                <c:pt idx="23">
                  <c:v>0.15624971727530657</c:v>
                </c:pt>
                <c:pt idx="24">
                  <c:v>0.15403964097817749</c:v>
                </c:pt>
                <c:pt idx="25">
                  <c:v>0.14965216541342832</c:v>
                </c:pt>
                <c:pt idx="26">
                  <c:v>0.1431650736351861</c:v>
                </c:pt>
                <c:pt idx="27">
                  <c:v>0.13465967422326183</c:v>
                </c:pt>
                <c:pt idx="28">
                  <c:v>0.14168162210642324</c:v>
                </c:pt>
                <c:pt idx="29">
                  <c:v>0.14920026116175111</c:v>
                </c:pt>
                <c:pt idx="30">
                  <c:v>0.15727529758114528</c:v>
                </c:pt>
                <c:pt idx="31">
                  <c:v>0.1659825440317593</c:v>
                </c:pt>
                <c:pt idx="32">
                  <c:v>0.1754140547424603</c:v>
                </c:pt>
                <c:pt idx="33">
                  <c:v>0.1696838934434762</c:v>
                </c:pt>
                <c:pt idx="34">
                  <c:v>0.16240469777630756</c:v>
                </c:pt>
                <c:pt idx="35">
                  <c:v>0.1535507108668506</c:v>
                </c:pt>
                <c:pt idx="36">
                  <c:v>0.14306484786866</c:v>
                </c:pt>
                <c:pt idx="37">
                  <c:v>0.13086139482428305</c:v>
                </c:pt>
                <c:pt idx="38">
                  <c:v>0.13766377906314892</c:v>
                </c:pt>
                <c:pt idx="39">
                  <c:v>0.14524457289442172</c:v>
                </c:pt>
                <c:pt idx="40">
                  <c:v>0.15359337999654674</c:v>
                </c:pt>
                <c:pt idx="41">
                  <c:v>0.16263625953355987</c:v>
                </c:pt>
                <c:pt idx="42">
                  <c:v>0.17223162633702788</c:v>
                </c:pt>
                <c:pt idx="43">
                  <c:v>0.20220985384372206</c:v>
                </c:pt>
                <c:pt idx="44">
                  <c:v>0.23524468806280049</c:v>
                </c:pt>
                <c:pt idx="45">
                  <c:v>0.27052390917157687</c:v>
                </c:pt>
                <c:pt idx="46">
                  <c:v>0.30599237167714805</c:v>
                </c:pt>
                <c:pt idx="47">
                  <c:v>0.33909619672479485</c:v>
                </c:pt>
                <c:pt idx="48">
                  <c:v>0.34349796363351753</c:v>
                </c:pt>
                <c:pt idx="49">
                  <c:v>0.34229084695213469</c:v>
                </c:pt>
                <c:pt idx="50">
                  <c:v>0.33662371543103781</c:v>
                </c:pt>
                <c:pt idx="51">
                  <c:v>0.32788062042479282</c:v>
                </c:pt>
                <c:pt idx="52">
                  <c:v>0.31735445919454458</c:v>
                </c:pt>
                <c:pt idx="53">
                  <c:v>0.4410488969378884</c:v>
                </c:pt>
                <c:pt idx="54">
                  <c:v>0.5573830251764752</c:v>
                </c:pt>
                <c:pt idx="55">
                  <c:v>0.66903244207683066</c:v>
                </c:pt>
                <c:pt idx="56">
                  <c:v>0.7789498755121651</c:v>
                </c:pt>
                <c:pt idx="57">
                  <c:v>0.89004229251050204</c:v>
                </c:pt>
                <c:pt idx="58">
                  <c:v>0.88337850535151385</c:v>
                </c:pt>
                <c:pt idx="59">
                  <c:v>0.8792439085089333</c:v>
                </c:pt>
                <c:pt idx="60">
                  <c:v>0.87722136853324317</c:v>
                </c:pt>
                <c:pt idx="61">
                  <c:v>0.87667815521486314</c:v>
                </c:pt>
                <c:pt idx="62">
                  <c:v>0.87593394520280154</c:v>
                </c:pt>
                <c:pt idx="63">
                  <c:v>1.0412411015588177</c:v>
                </c:pt>
                <c:pt idx="64">
                  <c:v>1.2095687236723349</c:v>
                </c:pt>
                <c:pt idx="65">
                  <c:v>1.379905416352659</c:v>
                </c:pt>
                <c:pt idx="66">
                  <c:v>1.5501388612349498</c:v>
                </c:pt>
                <c:pt idx="67">
                  <c:v>1.4081204034996071</c:v>
                </c:pt>
                <c:pt idx="68">
                  <c:v>1.1558830399259461</c:v>
                </c:pt>
                <c:pt idx="69">
                  <c:v>0.94621335443518684</c:v>
                </c:pt>
                <c:pt idx="70">
                  <c:v>0.77288567673099773</c:v>
                </c:pt>
                <c:pt idx="71">
                  <c:v>0.63017028122981866</c:v>
                </c:pt>
                <c:pt idx="72">
                  <c:v>0.51300983281231438</c:v>
                </c:pt>
                <c:pt idx="73">
                  <c:v>0.4170529192627811</c:v>
                </c:pt>
                <c:pt idx="74">
                  <c:v>0.33861428662508086</c:v>
                </c:pt>
                <c:pt idx="75">
                  <c:v>0.27460376113255547</c:v>
                </c:pt>
                <c:pt idx="76">
                  <c:v>0.22244682599642204</c:v>
                </c:pt>
                <c:pt idx="77">
                  <c:v>0.18000804641200238</c:v>
                </c:pt>
                <c:pt idx="78">
                  <c:v>0.14552198561282206</c:v>
                </c:pt>
                <c:pt idx="79">
                  <c:v>0.11753294576214678</c:v>
                </c:pt>
                <c:pt idx="80">
                  <c:v>9.4843354499255655E-2</c:v>
                </c:pt>
                <c:pt idx="81">
                  <c:v>7.6470015740945516E-2</c:v>
                </c:pt>
                <c:pt idx="82">
                  <c:v>6.1607268014355468E-2</c:v>
                </c:pt>
                <c:pt idx="83">
                  <c:v>4.9596102126100834E-2</c:v>
                </c:pt>
                <c:pt idx="84">
                  <c:v>9.6744135277102836E-2</c:v>
                </c:pt>
                <c:pt idx="85">
                  <c:v>0.11130732667295908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9F-441E-BCEC-0AC22D929B1F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Sheet1!$R$10:$CY$10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1.0384889086686323E-3</c:v>
                </c:pt>
                <c:pt idx="3">
                  <c:v>7.0231969314804091E-3</c:v>
                </c:pt>
                <c:pt idx="4">
                  <c:v>2.0083616993164549E-2</c:v>
                </c:pt>
                <c:pt idx="5">
                  <c:v>3.9790867686644013E-2</c:v>
                </c:pt>
                <c:pt idx="6">
                  <c:v>6.346873875653905E-2</c:v>
                </c:pt>
                <c:pt idx="7">
                  <c:v>8.7148106286942806E-2</c:v>
                </c:pt>
                <c:pt idx="8">
                  <c:v>0.11041673251293033</c:v>
                </c:pt>
                <c:pt idx="9">
                  <c:v>0.12895572247551923</c:v>
                </c:pt>
                <c:pt idx="10">
                  <c:v>0.13946366209503686</c:v>
                </c:pt>
                <c:pt idx="11">
                  <c:v>0.13927989275170438</c:v>
                </c:pt>
                <c:pt idx="12">
                  <c:v>0.12649659414390693</c:v>
                </c:pt>
                <c:pt idx="13">
                  <c:v>0.12828605166644394</c:v>
                </c:pt>
                <c:pt idx="14">
                  <c:v>0.12639111509241749</c:v>
                </c:pt>
                <c:pt idx="15">
                  <c:v>0.1197328009518583</c:v>
                </c:pt>
                <c:pt idx="16">
                  <c:v>0.10748365290913317</c:v>
                </c:pt>
                <c:pt idx="17">
                  <c:v>8.9144545681651866E-2</c:v>
                </c:pt>
                <c:pt idx="18">
                  <c:v>9.7345537885413225E-2</c:v>
                </c:pt>
                <c:pt idx="19">
                  <c:v>0.10644038388059221</c:v>
                </c:pt>
                <c:pt idx="20">
                  <c:v>0.11625389780176627</c:v>
                </c:pt>
                <c:pt idx="21">
                  <c:v>0.12664191075697287</c:v>
                </c:pt>
                <c:pt idx="22">
                  <c:v>0.13749896533718778</c:v>
                </c:pt>
                <c:pt idx="23">
                  <c:v>0.13635077736311299</c:v>
                </c:pt>
                <c:pt idx="24">
                  <c:v>0.13314914003202422</c:v>
                </c:pt>
                <c:pt idx="25">
                  <c:v>0.12793191074216939</c:v>
                </c:pt>
                <c:pt idx="26">
                  <c:v>0.12075065994879033</c:v>
                </c:pt>
                <c:pt idx="27">
                  <c:v>0.11166563997709944</c:v>
                </c:pt>
                <c:pt idx="28">
                  <c:v>0.11756433209407521</c:v>
                </c:pt>
                <c:pt idx="29">
                  <c:v>0.12380390506642774</c:v>
                </c:pt>
                <c:pt idx="30">
                  <c:v>0.13044022940763467</c:v>
                </c:pt>
                <c:pt idx="31">
                  <c:v>0.13754744436306621</c:v>
                </c:pt>
                <c:pt idx="32">
                  <c:v>0.14521182515062267</c:v>
                </c:pt>
                <c:pt idx="33">
                  <c:v>0.1409801853755509</c:v>
                </c:pt>
                <c:pt idx="34">
                  <c:v>0.13570220780602257</c:v>
                </c:pt>
                <c:pt idx="35">
                  <c:v>0.1293290178362789</c:v>
                </c:pt>
                <c:pt idx="36">
                  <c:v>0.12178530840514683</c:v>
                </c:pt>
                <c:pt idx="37">
                  <c:v>0.1129716573022462</c:v>
                </c:pt>
                <c:pt idx="38">
                  <c:v>0.11925828984228562</c:v>
                </c:pt>
                <c:pt idx="39">
                  <c:v>0.12618895486654208</c:v>
                </c:pt>
                <c:pt idx="40">
                  <c:v>0.1337629488664116</c:v>
                </c:pt>
                <c:pt idx="41">
                  <c:v>0.14192852877510009</c:v>
                </c:pt>
                <c:pt idx="42">
                  <c:v>0.15056777181150274</c:v>
                </c:pt>
                <c:pt idx="43">
                  <c:v>0.16892939838842777</c:v>
                </c:pt>
                <c:pt idx="44">
                  <c:v>0.18869431557135466</c:v>
                </c:pt>
                <c:pt idx="45">
                  <c:v>0.2092174530786233</c:v>
                </c:pt>
                <c:pt idx="46">
                  <c:v>0.22900664757360165</c:v>
                </c:pt>
                <c:pt idx="47">
                  <c:v>0.24623840219222978</c:v>
                </c:pt>
                <c:pt idx="48">
                  <c:v>0.24830651201526002</c:v>
                </c:pt>
                <c:pt idx="49">
                  <c:v>0.24617471342276839</c:v>
                </c:pt>
                <c:pt idx="50">
                  <c:v>0.24066773019940693</c:v>
                </c:pt>
                <c:pt idx="51">
                  <c:v>0.23283616980593408</c:v>
                </c:pt>
                <c:pt idx="52">
                  <c:v>0.22368010574779323</c:v>
                </c:pt>
                <c:pt idx="53">
                  <c:v>0.29577921025600812</c:v>
                </c:pt>
                <c:pt idx="54">
                  <c:v>0.36129666016551476</c:v>
                </c:pt>
                <c:pt idx="55">
                  <c:v>0.42191706076930185</c:v>
                </c:pt>
                <c:pt idx="56">
                  <c:v>0.47967210149737799</c:v>
                </c:pt>
                <c:pt idx="57">
                  <c:v>0.53661072390237718</c:v>
                </c:pt>
                <c:pt idx="58">
                  <c:v>0.5252905239029112</c:v>
                </c:pt>
                <c:pt idx="59">
                  <c:v>0.51655486320380251</c:v>
                </c:pt>
                <c:pt idx="60">
                  <c:v>0.50967517935782736</c:v>
                </c:pt>
                <c:pt idx="61">
                  <c:v>0.50394953870914616</c:v>
                </c:pt>
                <c:pt idx="62">
                  <c:v>0.49870762695383564</c:v>
                </c:pt>
                <c:pt idx="63">
                  <c:v>0.57596336674895321</c:v>
                </c:pt>
                <c:pt idx="64">
                  <c:v>0.65272815432290121</c:v>
                </c:pt>
                <c:pt idx="65">
                  <c:v>0.72857793347126054</c:v>
                </c:pt>
                <c:pt idx="66">
                  <c:v>0.80273082636539539</c:v>
                </c:pt>
                <c:pt idx="67">
                  <c:v>0.71603494161558978</c:v>
                </c:pt>
                <c:pt idx="68">
                  <c:v>0.58170793951228128</c:v>
                </c:pt>
                <c:pt idx="69">
                  <c:v>0.47197866522003484</c:v>
                </c:pt>
                <c:pt idx="70">
                  <c:v>0.38243372091494943</c:v>
                </c:pt>
                <c:pt idx="71">
                  <c:v>0.30945025648406255</c:v>
                </c:pt>
                <c:pt idx="72">
                  <c:v>0.2500488322086088</c:v>
                </c:pt>
                <c:pt idx="73">
                  <c:v>0.20177505805639803</c:v>
                </c:pt>
                <c:pt idx="74">
                  <c:v>0.16260569573864045</c:v>
                </c:pt>
                <c:pt idx="75">
                  <c:v>0.1308734263005438</c:v>
                </c:pt>
                <c:pt idx="76">
                  <c:v>0.10520569242610114</c:v>
                </c:pt>
                <c:pt idx="77">
                  <c:v>8.4474362685216103E-2</c:v>
                </c:pt>
                <c:pt idx="78">
                  <c:v>6.7753949034546415E-2</c:v>
                </c:pt>
                <c:pt idx="79">
                  <c:v>5.4286757952903497E-2</c:v>
                </c:pt>
                <c:pt idx="80">
                  <c:v>4.3453770876561076E-2</c:v>
                </c:pt>
                <c:pt idx="81">
                  <c:v>3.475031766706551E-2</c:v>
                </c:pt>
                <c:pt idx="82">
                  <c:v>2.7765786469624826E-2</c:v>
                </c:pt>
                <c:pt idx="83">
                  <c:v>2.216674085631537E-2</c:v>
                </c:pt>
                <c:pt idx="84">
                  <c:v>8.6405671841056492E-2</c:v>
                </c:pt>
                <c:pt idx="85">
                  <c:v>0.11140147235757242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9F-441E-BCEC-0AC22D929B1F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Sheet1!$R$11:$CY$11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1.3553929858845654E-3</c:v>
                </c:pt>
                <c:pt idx="3">
                  <c:v>9.3913970583229447E-3</c:v>
                </c:pt>
                <c:pt idx="4">
                  <c:v>2.8022064443208719E-2</c:v>
                </c:pt>
                <c:pt idx="5">
                  <c:v>5.8299848400937722E-2</c:v>
                </c:pt>
                <c:pt idx="6">
                  <c:v>9.8456728225416318E-2</c:v>
                </c:pt>
                <c:pt idx="7">
                  <c:v>0.14485186759594859</c:v>
                </c:pt>
                <c:pt idx="8">
                  <c:v>0.18745821643689156</c:v>
                </c:pt>
                <c:pt idx="9">
                  <c:v>0.22133136535914216</c:v>
                </c:pt>
                <c:pt idx="10">
                  <c:v>0.24140778592943518</c:v>
                </c:pt>
                <c:pt idx="11">
                  <c:v>0.24359936463966955</c:v>
                </c:pt>
                <c:pt idx="12">
                  <c:v>0.22488629972030322</c:v>
                </c:pt>
                <c:pt idx="13">
                  <c:v>0.22877913914599621</c:v>
                </c:pt>
                <c:pt idx="14">
                  <c:v>0.22621157248355817</c:v>
                </c:pt>
                <c:pt idx="15">
                  <c:v>0.21508400223953222</c:v>
                </c:pt>
                <c:pt idx="16">
                  <c:v>0.19364913588140031</c:v>
                </c:pt>
                <c:pt idx="17">
                  <c:v>0.16075558536249351</c:v>
                </c:pt>
                <c:pt idx="18">
                  <c:v>0.17619610494310844</c:v>
                </c:pt>
                <c:pt idx="19">
                  <c:v>0.19364209832866086</c:v>
                </c:pt>
                <c:pt idx="20">
                  <c:v>0.21276643151661334</c:v>
                </c:pt>
                <c:pt idx="21">
                  <c:v>0.23329871339110031</c:v>
                </c:pt>
                <c:pt idx="22">
                  <c:v>0.25503905947742245</c:v>
                </c:pt>
                <c:pt idx="23">
                  <c:v>0.25488253827615281</c:v>
                </c:pt>
                <c:pt idx="24">
                  <c:v>0.2507598730100169</c:v>
                </c:pt>
                <c:pt idx="25">
                  <c:v>0.24268837863715781</c:v>
                </c:pt>
                <c:pt idx="26">
                  <c:v>0.23071318043659689</c:v>
                </c:pt>
                <c:pt idx="27">
                  <c:v>0.21489546249331748</c:v>
                </c:pt>
                <c:pt idx="28">
                  <c:v>0.22740144928743722</c:v>
                </c:pt>
                <c:pt idx="29">
                  <c:v>0.24074609137078218</c:v>
                </c:pt>
                <c:pt idx="30">
                  <c:v>0.25503765782392895</c:v>
                </c:pt>
                <c:pt idx="31">
                  <c:v>0.270423409850435</c:v>
                </c:pt>
                <c:pt idx="32">
                  <c:v>0.28708313590031248</c:v>
                </c:pt>
                <c:pt idx="33">
                  <c:v>0.2779527913637943</c:v>
                </c:pt>
                <c:pt idx="34">
                  <c:v>0.26617120602266942</c:v>
                </c:pt>
                <c:pt idx="35">
                  <c:v>0.25161969802227074</c:v>
                </c:pt>
                <c:pt idx="36">
                  <c:v>0.23412319765886053</c:v>
                </c:pt>
                <c:pt idx="37">
                  <c:v>0.21346170095898997</c:v>
                </c:pt>
                <c:pt idx="38">
                  <c:v>0.22586453741438667</c:v>
                </c:pt>
                <c:pt idx="39">
                  <c:v>0.23959936846237259</c:v>
                </c:pt>
                <c:pt idx="40">
                  <c:v>0.25468397950309052</c:v>
                </c:pt>
                <c:pt idx="41">
                  <c:v>0.27104751896809859</c:v>
                </c:pt>
                <c:pt idx="42">
                  <c:v>0.28849926267666809</c:v>
                </c:pt>
                <c:pt idx="43">
                  <c:v>0.32059081161117603</c:v>
                </c:pt>
                <c:pt idx="44">
                  <c:v>0.355213528675003</c:v>
                </c:pt>
                <c:pt idx="45">
                  <c:v>0.3911976550360709</c:v>
                </c:pt>
                <c:pt idx="46">
                  <c:v>0.42584348961431678</c:v>
                </c:pt>
                <c:pt idx="47">
                  <c:v>0.45594210974785848</c:v>
                </c:pt>
                <c:pt idx="48">
                  <c:v>0.46230706410251543</c:v>
                </c:pt>
                <c:pt idx="49">
                  <c:v>0.46115784436277329</c:v>
                </c:pt>
                <c:pt idx="50">
                  <c:v>0.45387358667540473</c:v>
                </c:pt>
                <c:pt idx="51">
                  <c:v>0.44225372065241264</c:v>
                </c:pt>
                <c:pt idx="52">
                  <c:v>0.42803633184746098</c:v>
                </c:pt>
                <c:pt idx="53">
                  <c:v>0.55250245621562843</c:v>
                </c:pt>
                <c:pt idx="54">
                  <c:v>0.66760013455651446</c:v>
                </c:pt>
                <c:pt idx="55">
                  <c:v>0.77590845823506382</c:v>
                </c:pt>
                <c:pt idx="56">
                  <c:v>0.88055232190105814</c:v>
                </c:pt>
                <c:pt idx="57">
                  <c:v>0.98467883551531188</c:v>
                </c:pt>
                <c:pt idx="58">
                  <c:v>0.96856443958234462</c:v>
                </c:pt>
                <c:pt idx="59">
                  <c:v>0.95607477643010097</c:v>
                </c:pt>
                <c:pt idx="60">
                  <c:v>0.94600295187577088</c:v>
                </c:pt>
                <c:pt idx="61">
                  <c:v>0.93714299227270337</c:v>
                </c:pt>
                <c:pt idx="62">
                  <c:v>0.92830289740884742</c:v>
                </c:pt>
                <c:pt idx="63">
                  <c:v>1.0486109588510082</c:v>
                </c:pt>
                <c:pt idx="64">
                  <c:v>1.1667280010072956</c:v>
                </c:pt>
                <c:pt idx="65">
                  <c:v>1.281292252385644</c:v>
                </c:pt>
                <c:pt idx="66">
                  <c:v>1.3904655232957621</c:v>
                </c:pt>
                <c:pt idx="67">
                  <c:v>1.2233173484726334</c:v>
                </c:pt>
                <c:pt idx="68">
                  <c:v>0.98857039340272312</c:v>
                </c:pt>
                <c:pt idx="69">
                  <c:v>0.79793559329699015</c:v>
                </c:pt>
                <c:pt idx="70">
                  <c:v>0.64326214530820403</c:v>
                </c:pt>
                <c:pt idx="71">
                  <c:v>0.51790409433964957</c:v>
                </c:pt>
                <c:pt idx="72">
                  <c:v>0.41643449628181906</c:v>
                </c:pt>
                <c:pt idx="73">
                  <c:v>0.33441506852375597</c:v>
                </c:pt>
                <c:pt idx="74">
                  <c:v>0.26821338704385805</c:v>
                </c:pt>
                <c:pt idx="75">
                  <c:v>0.21485695688261441</c:v>
                </c:pt>
                <c:pt idx="76">
                  <c:v>0.17191537267992785</c:v>
                </c:pt>
                <c:pt idx="77">
                  <c:v>0.13740413989478459</c:v>
                </c:pt>
                <c:pt idx="78">
                  <c:v>0.10970556503797889</c:v>
                </c:pt>
                <c:pt idx="79">
                  <c:v>8.7503386968199634E-2</c:v>
                </c:pt>
                <c:pt idx="80">
                  <c:v>6.9728656981531703E-2</c:v>
                </c:pt>
                <c:pt idx="81">
                  <c:v>5.551493056692524E-2</c:v>
                </c:pt>
                <c:pt idx="82">
                  <c:v>4.4161215008559962E-2</c:v>
                </c:pt>
                <c:pt idx="83">
                  <c:v>3.5101392613311404E-2</c:v>
                </c:pt>
                <c:pt idx="84">
                  <c:v>0.14256072671395825</c:v>
                </c:pt>
                <c:pt idx="85">
                  <c:v>0.18324361682190249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9F-441E-BCEC-0AC22D929B1F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Sheet1!$R$12:$CY$12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1.565658644330153E-3</c:v>
                </c:pt>
                <c:pt idx="3">
                  <c:v>1.0554219885848837E-2</c:v>
                </c:pt>
                <c:pt idx="4">
                  <c:v>3.0014853202832297E-2</c:v>
                </c:pt>
                <c:pt idx="5">
                  <c:v>5.9074567235118919E-2</c:v>
                </c:pt>
                <c:pt idx="6">
                  <c:v>9.3469194526029642E-2</c:v>
                </c:pt>
                <c:pt idx="7">
                  <c:v>0.1270494937826008</c:v>
                </c:pt>
                <c:pt idx="8">
                  <c:v>0.16343899792121794</c:v>
                </c:pt>
                <c:pt idx="9">
                  <c:v>0.19603287341669579</c:v>
                </c:pt>
                <c:pt idx="10">
                  <c:v>0.22038033862976153</c:v>
                </c:pt>
                <c:pt idx="11">
                  <c:v>0.23278863010517395</c:v>
                </c:pt>
                <c:pt idx="12">
                  <c:v>0.23032439219938414</c:v>
                </c:pt>
                <c:pt idx="13">
                  <c:v>0.23962916883195487</c:v>
                </c:pt>
                <c:pt idx="14">
                  <c:v>0.24225437640254374</c:v>
                </c:pt>
                <c:pt idx="15">
                  <c:v>0.2361580497786267</c:v>
                </c:pt>
                <c:pt idx="16">
                  <c:v>0.21952934747782993</c:v>
                </c:pt>
                <c:pt idx="17">
                  <c:v>0.1910451018089904</c:v>
                </c:pt>
                <c:pt idx="18">
                  <c:v>0.21082266113895126</c:v>
                </c:pt>
                <c:pt idx="19">
                  <c:v>0.23307488690985498</c:v>
                </c:pt>
                <c:pt idx="20">
                  <c:v>0.25742105454881592</c:v>
                </c:pt>
                <c:pt idx="21">
                  <c:v>0.283549228314393</c:v>
                </c:pt>
                <c:pt idx="22">
                  <c:v>0.31122777739931784</c:v>
                </c:pt>
                <c:pt idx="23">
                  <c:v>0.30936271632028389</c:v>
                </c:pt>
                <c:pt idx="24">
                  <c:v>0.30179249793912649</c:v>
                </c:pt>
                <c:pt idx="25">
                  <c:v>0.28859542953875267</c:v>
                </c:pt>
                <c:pt idx="26">
                  <c:v>0.26988111227553702</c:v>
                </c:pt>
                <c:pt idx="27">
                  <c:v>0.24578886307877651</c:v>
                </c:pt>
                <c:pt idx="28">
                  <c:v>0.25984998223565314</c:v>
                </c:pt>
                <c:pt idx="29">
                  <c:v>0.27486515955325497</c:v>
                </c:pt>
                <c:pt idx="30">
                  <c:v>0.29093504230818412</c:v>
                </c:pt>
                <c:pt idx="31">
                  <c:v>0.30821222212914717</c:v>
                </c:pt>
                <c:pt idx="32">
                  <c:v>0.3268865877718436</c:v>
                </c:pt>
                <c:pt idx="33">
                  <c:v>0.3126047355315239</c:v>
                </c:pt>
                <c:pt idx="34">
                  <c:v>0.29475663666148266</c:v>
                </c:pt>
                <c:pt idx="35">
                  <c:v>0.27322225807857708</c:v>
                </c:pt>
                <c:pt idx="36">
                  <c:v>0.24782321782589367</c:v>
                </c:pt>
                <c:pt idx="37">
                  <c:v>0.21833855172383082</c:v>
                </c:pt>
                <c:pt idx="38">
                  <c:v>0.23019811419986136</c:v>
                </c:pt>
                <c:pt idx="39">
                  <c:v>0.24328452296022815</c:v>
                </c:pt>
                <c:pt idx="40">
                  <c:v>0.25758062971193579</c:v>
                </c:pt>
                <c:pt idx="41">
                  <c:v>0.27297467784912205</c:v>
                </c:pt>
                <c:pt idx="42">
                  <c:v>0.28922585365855541</c:v>
                </c:pt>
                <c:pt idx="43">
                  <c:v>0.31465653845244507</c:v>
                </c:pt>
                <c:pt idx="44">
                  <c:v>0.34136048545332504</c:v>
                </c:pt>
                <c:pt idx="45">
                  <c:v>0.36811771134391258</c:v>
                </c:pt>
                <c:pt idx="46">
                  <c:v>0.3924374585600931</c:v>
                </c:pt>
                <c:pt idx="47">
                  <c:v>0.41154467071313139</c:v>
                </c:pt>
                <c:pt idx="48">
                  <c:v>0.41350171266372404</c:v>
                </c:pt>
                <c:pt idx="49">
                  <c:v>0.40845625229910587</c:v>
                </c:pt>
                <c:pt idx="50">
                  <c:v>0.39778085079726155</c:v>
                </c:pt>
                <c:pt idx="51">
                  <c:v>0.38323493337853815</c:v>
                </c:pt>
                <c:pt idx="52">
                  <c:v>0.3665026843214666</c:v>
                </c:pt>
                <c:pt idx="53">
                  <c:v>0.47565770683260244</c:v>
                </c:pt>
                <c:pt idx="54">
                  <c:v>0.57315799108929666</c:v>
                </c:pt>
                <c:pt idx="55">
                  <c:v>0.66147236064942727</c:v>
                </c:pt>
                <c:pt idx="56">
                  <c:v>0.74349217914609256</c:v>
                </c:pt>
                <c:pt idx="57">
                  <c:v>0.82202555636311436</c:v>
                </c:pt>
                <c:pt idx="58">
                  <c:v>0.79635135168378379</c:v>
                </c:pt>
                <c:pt idx="59">
                  <c:v>0.77447362077704329</c:v>
                </c:pt>
                <c:pt idx="60">
                  <c:v>0.75533525471596619</c:v>
                </c:pt>
                <c:pt idx="61">
                  <c:v>0.73797914618471849</c:v>
                </c:pt>
                <c:pt idx="62">
                  <c:v>0.72153401153375651</c:v>
                </c:pt>
                <c:pt idx="63">
                  <c:v>0.77261232610167663</c:v>
                </c:pt>
                <c:pt idx="64">
                  <c:v>0.82112276178430132</c:v>
                </c:pt>
                <c:pt idx="65">
                  <c:v>0.8663444505037371</c:v>
                </c:pt>
                <c:pt idx="66">
                  <c:v>0.90739631914077945</c:v>
                </c:pt>
                <c:pt idx="67">
                  <c:v>0.77284361332365192</c:v>
                </c:pt>
                <c:pt idx="68">
                  <c:v>0.61656660123039442</c:v>
                </c:pt>
                <c:pt idx="69">
                  <c:v>0.49180402944368856</c:v>
                </c:pt>
                <c:pt idx="70">
                  <c:v>0.39215847421897865</c:v>
                </c:pt>
                <c:pt idx="71">
                  <c:v>0.31256403588902637</c:v>
                </c:pt>
                <c:pt idx="72">
                  <c:v>0.24899408143100057</c:v>
                </c:pt>
                <c:pt idx="73">
                  <c:v>0.19823855427378836</c:v>
                </c:pt>
                <c:pt idx="74">
                  <c:v>0.15773282378623621</c:v>
                </c:pt>
                <c:pt idx="75">
                  <c:v>0.12542492791795531</c:v>
                </c:pt>
                <c:pt idx="76">
                  <c:v>9.9671690086357664E-2</c:v>
                </c:pt>
                <c:pt idx="77">
                  <c:v>7.9156802055444273E-2</c:v>
                </c:pt>
                <c:pt idx="78">
                  <c:v>6.2825816892756181E-2</c:v>
                </c:pt>
                <c:pt idx="79">
                  <c:v>4.9834306637855173E-2</c:v>
                </c:pt>
                <c:pt idx="80">
                  <c:v>3.9506370344222975E-2</c:v>
                </c:pt>
                <c:pt idx="81">
                  <c:v>3.1301345995457322E-2</c:v>
                </c:pt>
                <c:pt idx="82">
                  <c:v>2.4787065714906242E-2</c:v>
                </c:pt>
                <c:pt idx="83">
                  <c:v>1.9618353419611122E-2</c:v>
                </c:pt>
                <c:pt idx="84">
                  <c:v>0.10126894995940133</c:v>
                </c:pt>
                <c:pt idx="85">
                  <c:v>0.13329562948285259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9F-441E-BCEC-0AC22D929B1F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Sheet1!$R$13:$CY$13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3.1383074610970229E-3</c:v>
                </c:pt>
                <c:pt idx="3">
                  <c:v>1.9363692558881904E-2</c:v>
                </c:pt>
                <c:pt idx="4">
                  <c:v>4.9602487214035644E-2</c:v>
                </c:pt>
                <c:pt idx="5">
                  <c:v>8.7206541164727439E-2</c:v>
                </c:pt>
                <c:pt idx="6">
                  <c:v>0.12077529758734777</c:v>
                </c:pt>
                <c:pt idx="7">
                  <c:v>0.13788942807017945</c:v>
                </c:pt>
                <c:pt idx="8">
                  <c:v>0.16440553013035433</c:v>
                </c:pt>
                <c:pt idx="9">
                  <c:v>0.18537135220609527</c:v>
                </c:pt>
                <c:pt idx="10">
                  <c:v>0.19563587140555072</c:v>
                </c:pt>
                <c:pt idx="11">
                  <c:v>0.19128128128093799</c:v>
                </c:pt>
                <c:pt idx="12">
                  <c:v>0.16968393314018679</c:v>
                </c:pt>
                <c:pt idx="13">
                  <c:v>0.17071694943512505</c:v>
                </c:pt>
                <c:pt idx="14">
                  <c:v>0.16724051454750266</c:v>
                </c:pt>
                <c:pt idx="15">
                  <c:v>0.15786270455805773</c:v>
                </c:pt>
                <c:pt idx="16">
                  <c:v>0.14155166804901129</c:v>
                </c:pt>
                <c:pt idx="17">
                  <c:v>0.11772378597604415</c:v>
                </c:pt>
                <c:pt idx="18">
                  <c:v>0.1278753723795252</c:v>
                </c:pt>
                <c:pt idx="19">
                  <c:v>0.13916810171422675</c:v>
                </c:pt>
                <c:pt idx="20">
                  <c:v>0.15137080662125843</c:v>
                </c:pt>
                <c:pt idx="21">
                  <c:v>0.16428287405842987</c:v>
                </c:pt>
                <c:pt idx="22">
                  <c:v>0.17774878218132703</c:v>
                </c:pt>
                <c:pt idx="23">
                  <c:v>0.17332186185760909</c:v>
                </c:pt>
                <c:pt idx="24">
                  <c:v>0.16577586175713854</c:v>
                </c:pt>
                <c:pt idx="25">
                  <c:v>0.15524733837636787</c:v>
                </c:pt>
                <c:pt idx="26">
                  <c:v>0.14189262771408731</c:v>
                </c:pt>
                <c:pt idx="27">
                  <c:v>0.12587872751735701</c:v>
                </c:pt>
                <c:pt idx="28">
                  <c:v>0.13151674474327887</c:v>
                </c:pt>
                <c:pt idx="29">
                  <c:v>0.13746981071855016</c:v>
                </c:pt>
                <c:pt idx="30">
                  <c:v>0.14376645232896668</c:v>
                </c:pt>
                <c:pt idx="31">
                  <c:v>0.15045302596104068</c:v>
                </c:pt>
                <c:pt idx="32">
                  <c:v>0.15759059780884904</c:v>
                </c:pt>
                <c:pt idx="33">
                  <c:v>0.14854475224266137</c:v>
                </c:pt>
                <c:pt idx="34">
                  <c:v>0.13802134041103073</c:v>
                </c:pt>
                <c:pt idx="35">
                  <c:v>0.12602426355005517</c:v>
                </c:pt>
                <c:pt idx="36">
                  <c:v>0.1125280937317282</c:v>
                </c:pt>
                <c:pt idx="37">
                  <c:v>9.7486680083830449E-2</c:v>
                </c:pt>
                <c:pt idx="38">
                  <c:v>0.1016232179156166</c:v>
                </c:pt>
                <c:pt idx="39">
                  <c:v>0.10618146539401362</c:v>
                </c:pt>
                <c:pt idx="40">
                  <c:v>0.11113987055803125</c:v>
                </c:pt>
                <c:pt idx="41">
                  <c:v>0.11643706124119417</c:v>
                </c:pt>
                <c:pt idx="42">
                  <c:v>0.12195981151634848</c:v>
                </c:pt>
                <c:pt idx="43">
                  <c:v>0.13492960067572035</c:v>
                </c:pt>
                <c:pt idx="44">
                  <c:v>0.14855514418858315</c:v>
                </c:pt>
                <c:pt idx="45">
                  <c:v>0.16228646985988748</c:v>
                </c:pt>
                <c:pt idx="46">
                  <c:v>0.17501277887982938</c:v>
                </c:pt>
                <c:pt idx="47">
                  <c:v>0.18542881461122038</c:v>
                </c:pt>
                <c:pt idx="48">
                  <c:v>0.18436698658777922</c:v>
                </c:pt>
                <c:pt idx="49">
                  <c:v>0.18014362042145107</c:v>
                </c:pt>
                <c:pt idx="50">
                  <c:v>0.173429439355333</c:v>
                </c:pt>
                <c:pt idx="51">
                  <c:v>0.16506052527779258</c:v>
                </c:pt>
                <c:pt idx="52">
                  <c:v>0.15583273436318165</c:v>
                </c:pt>
                <c:pt idx="53">
                  <c:v>0.20802993263739131</c:v>
                </c:pt>
                <c:pt idx="54">
                  <c:v>0.25315800891950446</c:v>
                </c:pt>
                <c:pt idx="55">
                  <c:v>0.2924827082153843</c:v>
                </c:pt>
                <c:pt idx="56">
                  <c:v>0.32741629434850167</c:v>
                </c:pt>
                <c:pt idx="57">
                  <c:v>0.35930291649446683</c:v>
                </c:pt>
                <c:pt idx="58">
                  <c:v>0.34280274565982788</c:v>
                </c:pt>
                <c:pt idx="59">
                  <c:v>0.32849107972570551</c:v>
                </c:pt>
                <c:pt idx="60">
                  <c:v>0.31600487347393053</c:v>
                </c:pt>
                <c:pt idx="61">
                  <c:v>0.30489606104964878</c:v>
                </c:pt>
                <c:pt idx="62">
                  <c:v>0.29456625298565614</c:v>
                </c:pt>
                <c:pt idx="63">
                  <c:v>0.33806321313615417</c:v>
                </c:pt>
                <c:pt idx="64">
                  <c:v>0.37891298417316666</c:v>
                </c:pt>
                <c:pt idx="65">
                  <c:v>0.41702032093252572</c:v>
                </c:pt>
                <c:pt idx="66">
                  <c:v>0.45208719861755675</c:v>
                </c:pt>
                <c:pt idx="67">
                  <c:v>0.39653988000679613</c:v>
                </c:pt>
                <c:pt idx="68">
                  <c:v>0.31502341617609564</c:v>
                </c:pt>
                <c:pt idx="69">
                  <c:v>0.25035693762349814</c:v>
                </c:pt>
                <c:pt idx="70">
                  <c:v>0.19901415757333138</c:v>
                </c:pt>
                <c:pt idx="71">
                  <c:v>0.15822156455685824</c:v>
                </c:pt>
                <c:pt idx="72">
                  <c:v>0.12579361290300603</c:v>
                </c:pt>
                <c:pt idx="73">
                  <c:v>0.10000513274548278</c:v>
                </c:pt>
                <c:pt idx="74">
                  <c:v>7.9491945122876051E-2</c:v>
                </c:pt>
                <c:pt idx="75">
                  <c:v>6.3173428013280006E-2</c:v>
                </c:pt>
                <c:pt idx="76">
                  <c:v>5.019219378702279E-2</c:v>
                </c:pt>
                <c:pt idx="77">
                  <c:v>3.9867042369273124E-2</c:v>
                </c:pt>
                <c:pt idx="78">
                  <c:v>3.1656175947790091E-2</c:v>
                </c:pt>
                <c:pt idx="79">
                  <c:v>2.5128340098323956E-2</c:v>
                </c:pt>
                <c:pt idx="80">
                  <c:v>1.9940100986260069E-2</c:v>
                </c:pt>
                <c:pt idx="81">
                  <c:v>1.5817892206528211E-2</c:v>
                </c:pt>
                <c:pt idx="82">
                  <c:v>1.2543787682276616E-2</c:v>
                </c:pt>
                <c:pt idx="83">
                  <c:v>9.9442001764068096E-3</c:v>
                </c:pt>
                <c:pt idx="84">
                  <c:v>4.0309804394775717E-2</c:v>
                </c:pt>
                <c:pt idx="85">
                  <c:v>5.1435340368268023E-2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9F-441E-BCEC-0AC22D929B1F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Sheet1!$R$14:$CY$14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4.2762250352752243E-5</c:v>
                </c:pt>
                <c:pt idx="3">
                  <c:v>3.3853148430607706E-4</c:v>
                </c:pt>
                <c:pt idx="4">
                  <c:v>1.1808511908433514E-3</c:v>
                </c:pt>
                <c:pt idx="5">
                  <c:v>4.4874597153936879E-3</c:v>
                </c:pt>
                <c:pt idx="6">
                  <c:v>1.0618142097549571E-2</c:v>
                </c:pt>
                <c:pt idx="7">
                  <c:v>1.86669545480759E-2</c:v>
                </c:pt>
                <c:pt idx="8">
                  <c:v>2.8528760144193321E-2</c:v>
                </c:pt>
                <c:pt idx="9">
                  <c:v>3.9963567242509108E-2</c:v>
                </c:pt>
                <c:pt idx="10">
                  <c:v>6.0116518156995626E-2</c:v>
                </c:pt>
                <c:pt idx="11">
                  <c:v>7.79787837976499E-2</c:v>
                </c:pt>
                <c:pt idx="12">
                  <c:v>9.6944157179755491E-2</c:v>
                </c:pt>
                <c:pt idx="13">
                  <c:v>0.11750134341138173</c:v>
                </c:pt>
                <c:pt idx="14">
                  <c:v>0.14018832537653333</c:v>
                </c:pt>
                <c:pt idx="15">
                  <c:v>0.16966505121028161</c:v>
                </c:pt>
                <c:pt idx="16">
                  <c:v>0.19928726508134789</c:v>
                </c:pt>
                <c:pt idx="17">
                  <c:v>0.23199432563340452</c:v>
                </c:pt>
                <c:pt idx="18">
                  <c:v>0.2679977569185189</c:v>
                </c:pt>
                <c:pt idx="19">
                  <c:v>0.30748910600047719</c:v>
                </c:pt>
                <c:pt idx="20">
                  <c:v>0.35067978320682497</c:v>
                </c:pt>
                <c:pt idx="21">
                  <c:v>0.39782101462004305</c:v>
                </c:pt>
                <c:pt idx="22">
                  <c:v>0.44922506357202502</c:v>
                </c:pt>
                <c:pt idx="23">
                  <c:v>0.50528729086095758</c:v>
                </c:pt>
                <c:pt idx="24">
                  <c:v>0.56653184090539699</c:v>
                </c:pt>
                <c:pt idx="25">
                  <c:v>0.48373938790798571</c:v>
                </c:pt>
                <c:pt idx="26">
                  <c:v>0.52573147837014511</c:v>
                </c:pt>
                <c:pt idx="27">
                  <c:v>0.57546485414364956</c:v>
                </c:pt>
                <c:pt idx="28">
                  <c:v>0.63272168268495266</c:v>
                </c:pt>
                <c:pt idx="29">
                  <c:v>0.69784821038104572</c:v>
                </c:pt>
                <c:pt idx="30">
                  <c:v>0.77156812557736021</c:v>
                </c:pt>
                <c:pt idx="31">
                  <c:v>0.85487854352415349</c:v>
                </c:pt>
                <c:pt idx="32">
                  <c:v>0.94897343271815493</c:v>
                </c:pt>
                <c:pt idx="33">
                  <c:v>1.0552144657063944</c:v>
                </c:pt>
                <c:pt idx="34">
                  <c:v>1.1749818946557744</c:v>
                </c:pt>
                <c:pt idx="35">
                  <c:v>0.36757078935962206</c:v>
                </c:pt>
                <c:pt idx="36">
                  <c:v>0.37498854830342848</c:v>
                </c:pt>
                <c:pt idx="37">
                  <c:v>0.38783177701332594</c:v>
                </c:pt>
                <c:pt idx="38">
                  <c:v>0.40502363666238111</c:v>
                </c:pt>
                <c:pt idx="39">
                  <c:v>0.42568928766728664</c:v>
                </c:pt>
                <c:pt idx="40">
                  <c:v>0.44900922589501513</c:v>
                </c:pt>
                <c:pt idx="41">
                  <c:v>0.47406187729922955</c:v>
                </c:pt>
                <c:pt idx="42">
                  <c:v>0.49981613317144974</c:v>
                </c:pt>
                <c:pt idx="43">
                  <c:v>0.52524960182475633</c:v>
                </c:pt>
                <c:pt idx="44">
                  <c:v>0.54896498606223687</c:v>
                </c:pt>
                <c:pt idx="45">
                  <c:v>1.0733105541176637</c:v>
                </c:pt>
                <c:pt idx="46">
                  <c:v>1.1297808009913992</c:v>
                </c:pt>
                <c:pt idx="47">
                  <c:v>1.1575783856365585</c:v>
                </c:pt>
                <c:pt idx="48">
                  <c:v>1.1613283231958125</c:v>
                </c:pt>
                <c:pt idx="49">
                  <c:v>1.1466169253726519</c:v>
                </c:pt>
                <c:pt idx="50">
                  <c:v>1.1187491838338619</c:v>
                </c:pt>
                <c:pt idx="51">
                  <c:v>1.0820687079795257</c:v>
                </c:pt>
                <c:pt idx="52">
                  <c:v>1.0398216277982284</c:v>
                </c:pt>
                <c:pt idx="53">
                  <c:v>0.99428945607971775</c:v>
                </c:pt>
                <c:pt idx="54">
                  <c:v>0.94703450485592533</c:v>
                </c:pt>
                <c:pt idx="55">
                  <c:v>2.4010365291373432</c:v>
                </c:pt>
                <c:pt idx="56">
                  <c:v>2.2936324091830955</c:v>
                </c:pt>
                <c:pt idx="57">
                  <c:v>2.1817290198237296</c:v>
                </c:pt>
                <c:pt idx="58">
                  <c:v>2.0675912579175093</c:v>
                </c:pt>
                <c:pt idx="59">
                  <c:v>1.9533706370107644</c:v>
                </c:pt>
                <c:pt idx="60">
                  <c:v>1.8405610506230923</c:v>
                </c:pt>
                <c:pt idx="61">
                  <c:v>1.73005334357705</c:v>
                </c:pt>
                <c:pt idx="62">
                  <c:v>1.6223008309281206</c:v>
                </c:pt>
                <c:pt idx="63">
                  <c:v>1.5175204509702531</c:v>
                </c:pt>
                <c:pt idx="64">
                  <c:v>1.4160136773652965</c:v>
                </c:pt>
                <c:pt idx="65">
                  <c:v>1.3183652287596814</c:v>
                </c:pt>
                <c:pt idx="66">
                  <c:v>1.2242902537498894</c:v>
                </c:pt>
                <c:pt idx="67">
                  <c:v>0.84969413232222391</c:v>
                </c:pt>
                <c:pt idx="68">
                  <c:v>0.60572696557533789</c:v>
                </c:pt>
                <c:pt idx="69">
                  <c:v>0.4427882153515954</c:v>
                </c:pt>
                <c:pt idx="70">
                  <c:v>0.33134897881387654</c:v>
                </c:pt>
                <c:pt idx="71">
                  <c:v>0.25334865111030297</c:v>
                </c:pt>
                <c:pt idx="72">
                  <c:v>0.19749030738450399</c:v>
                </c:pt>
                <c:pt idx="73">
                  <c:v>0.15657212937945067</c:v>
                </c:pt>
                <c:pt idx="74">
                  <c:v>0.12592636176774696</c:v>
                </c:pt>
                <c:pt idx="75">
                  <c:v>0.10248209830527</c:v>
                </c:pt>
                <c:pt idx="76">
                  <c:v>8.4190131155077064E-2</c:v>
                </c:pt>
                <c:pt idx="77">
                  <c:v>6.9670831808798656E-2</c:v>
                </c:pt>
                <c:pt idx="78">
                  <c:v>5.7980534545050672E-2</c:v>
                </c:pt>
                <c:pt idx="79">
                  <c:v>4.8458310769442785E-2</c:v>
                </c:pt>
                <c:pt idx="80">
                  <c:v>4.063015745794183E-2</c:v>
                </c:pt>
                <c:pt idx="81">
                  <c:v>3.4148051527537596E-2</c:v>
                </c:pt>
                <c:pt idx="82">
                  <c:v>2.875059494687442E-2</c:v>
                </c:pt>
                <c:pt idx="83">
                  <c:v>2.4237234639083557E-2</c:v>
                </c:pt>
                <c:pt idx="84">
                  <c:v>2.0451121679104404E-2</c:v>
                </c:pt>
                <c:pt idx="85">
                  <c:v>1.7267526679419685E-2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9F-441E-BCEC-0AC22D929B1F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Sheet1!$R$15:$CY$15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3.7160893930488974E-3</c:v>
                </c:pt>
                <c:pt idx="3">
                  <c:v>2.2937402189281784E-2</c:v>
                </c:pt>
                <c:pt idx="4">
                  <c:v>5.8799324682028628E-2</c:v>
                </c:pt>
                <c:pt idx="5">
                  <c:v>0.10347385705949688</c:v>
                </c:pt>
                <c:pt idx="6">
                  <c:v>0.14351830507184515</c:v>
                </c:pt>
                <c:pt idx="7">
                  <c:v>0.16429169962714296</c:v>
                </c:pt>
                <c:pt idx="8">
                  <c:v>0.19591756873781999</c:v>
                </c:pt>
                <c:pt idx="9">
                  <c:v>0.22082559424175208</c:v>
                </c:pt>
                <c:pt idx="10">
                  <c:v>0.23292120983267908</c:v>
                </c:pt>
                <c:pt idx="11">
                  <c:v>0.2275968330203707</c:v>
                </c:pt>
                <c:pt idx="12">
                  <c:v>0.20177815748072184</c:v>
                </c:pt>
                <c:pt idx="13">
                  <c:v>0.20381335688951044</c:v>
                </c:pt>
                <c:pt idx="14">
                  <c:v>0.20084817744534364</c:v>
                </c:pt>
                <c:pt idx="15">
                  <c:v>0.19121504620593066</c:v>
                </c:pt>
                <c:pt idx="16">
                  <c:v>0.17362918699448299</c:v>
                </c:pt>
                <c:pt idx="17">
                  <c:v>0.14729644802410419</c:v>
                </c:pt>
                <c:pt idx="18">
                  <c:v>0.1604019315306964</c:v>
                </c:pt>
                <c:pt idx="19">
                  <c:v>0.17498480956111531</c:v>
                </c:pt>
                <c:pt idx="20">
                  <c:v>0.19075417105812467</c:v>
                </c:pt>
                <c:pt idx="21">
                  <c:v>0.20745751436931215</c:v>
                </c:pt>
                <c:pt idx="22">
                  <c:v>0.22489730007491726</c:v>
                </c:pt>
                <c:pt idx="23">
                  <c:v>0.22063678966867029</c:v>
                </c:pt>
                <c:pt idx="24">
                  <c:v>0.21251588935026228</c:v>
                </c:pt>
                <c:pt idx="25">
                  <c:v>0.20068861791027001</c:v>
                </c:pt>
                <c:pt idx="26">
                  <c:v>0.18533278179540305</c:v>
                </c:pt>
                <c:pt idx="27">
                  <c:v>0.16663894263600418</c:v>
                </c:pt>
                <c:pt idx="28">
                  <c:v>0.17441411318536565</c:v>
                </c:pt>
                <c:pt idx="29">
                  <c:v>0.18264167027933298</c:v>
                </c:pt>
                <c:pt idx="30">
                  <c:v>0.19136344275929895</c:v>
                </c:pt>
                <c:pt idx="31">
                  <c:v>0.20064736268911046</c:v>
                </c:pt>
                <c:pt idx="32">
                  <c:v>0.21057845442603129</c:v>
                </c:pt>
                <c:pt idx="33">
                  <c:v>0.19917539668191139</c:v>
                </c:pt>
                <c:pt idx="34">
                  <c:v>0.1857488669591463</c:v>
                </c:pt>
                <c:pt idx="35">
                  <c:v>0.17029972603956819</c:v>
                </c:pt>
                <c:pt idx="36">
                  <c:v>0.15278955838051952</c:v>
                </c:pt>
                <c:pt idx="37">
                  <c:v>0.13315164266128252</c:v>
                </c:pt>
                <c:pt idx="38">
                  <c:v>0.13901281499401705</c:v>
                </c:pt>
                <c:pt idx="39">
                  <c:v>0.14548515321566174</c:v>
                </c:pt>
                <c:pt idx="40">
                  <c:v>0.15254266441502395</c:v>
                </c:pt>
                <c:pt idx="41">
                  <c:v>0.16010406884288861</c:v>
                </c:pt>
                <c:pt idx="42">
                  <c:v>0.16801767922555302</c:v>
                </c:pt>
                <c:pt idx="43">
                  <c:v>0.18480293718823476</c:v>
                </c:pt>
                <c:pt idx="44">
                  <c:v>0.20244243620196159</c:v>
                </c:pt>
                <c:pt idx="45">
                  <c:v>0.22019214287863931</c:v>
                </c:pt>
                <c:pt idx="46">
                  <c:v>0.23655600885802319</c:v>
                </c:pt>
                <c:pt idx="47">
                  <c:v>0.24981363113371033</c:v>
                </c:pt>
                <c:pt idx="48">
                  <c:v>0.24892194399445383</c:v>
                </c:pt>
                <c:pt idx="49">
                  <c:v>0.24378248617834819</c:v>
                </c:pt>
                <c:pt idx="50">
                  <c:v>0.23527665205927034</c:v>
                </c:pt>
                <c:pt idx="51">
                  <c:v>0.22451178836071897</c:v>
                </c:pt>
                <c:pt idx="52">
                  <c:v>0.21254472202290495</c:v>
                </c:pt>
                <c:pt idx="53">
                  <c:v>0.28951651632968856</c:v>
                </c:pt>
                <c:pt idx="54">
                  <c:v>0.35674848334093406</c:v>
                </c:pt>
                <c:pt idx="55">
                  <c:v>0.41602553050559521</c:v>
                </c:pt>
                <c:pt idx="56">
                  <c:v>0.46935924347874575</c:v>
                </c:pt>
                <c:pt idx="57">
                  <c:v>0.51867223791361039</c:v>
                </c:pt>
                <c:pt idx="58">
                  <c:v>0.49698096648382328</c:v>
                </c:pt>
                <c:pt idx="59">
                  <c:v>0.4782038436590641</c:v>
                </c:pt>
                <c:pt idx="60">
                  <c:v>0.46182725058082585</c:v>
                </c:pt>
                <c:pt idx="61">
                  <c:v>0.44688201513060299</c:v>
                </c:pt>
                <c:pt idx="62">
                  <c:v>0.43283076659507541</c:v>
                </c:pt>
                <c:pt idx="63">
                  <c:v>0.4703098478301751</c:v>
                </c:pt>
                <c:pt idx="64">
                  <c:v>0.50531338703897399</c:v>
                </c:pt>
                <c:pt idx="65">
                  <c:v>0.53746300064529207</c:v>
                </c:pt>
                <c:pt idx="66">
                  <c:v>0.56622893965752696</c:v>
                </c:pt>
                <c:pt idx="67">
                  <c:v>0.48462743425809146</c:v>
                </c:pt>
                <c:pt idx="68">
                  <c:v>0.38415786609345665</c:v>
                </c:pt>
                <c:pt idx="69">
                  <c:v>0.30459342563432978</c:v>
                </c:pt>
                <c:pt idx="70">
                  <c:v>0.24154144916752304</c:v>
                </c:pt>
                <c:pt idx="71">
                  <c:v>0.1915487753667528</c:v>
                </c:pt>
                <c:pt idx="72">
                  <c:v>0.15189541549375871</c:v>
                </c:pt>
                <c:pt idx="73">
                  <c:v>0.12043538848006047</c:v>
                </c:pt>
                <c:pt idx="74">
                  <c:v>9.5472966489098407E-2</c:v>
                </c:pt>
                <c:pt idx="75">
                  <c:v>7.5666263545114229E-2</c:v>
                </c:pt>
                <c:pt idx="76">
                  <c:v>5.9952045795483577E-2</c:v>
                </c:pt>
                <c:pt idx="77">
                  <c:v>4.74869906354074E-2</c:v>
                </c:pt>
                <c:pt idx="78">
                  <c:v>3.7601679937309472E-2</c:v>
                </c:pt>
                <c:pt idx="79">
                  <c:v>2.9764459071485762E-2</c:v>
                </c:pt>
                <c:pt idx="80">
                  <c:v>2.3552959851125547E-2</c:v>
                </c:pt>
                <c:pt idx="81">
                  <c:v>1.8631599989424322E-2</c:v>
                </c:pt>
                <c:pt idx="82">
                  <c:v>1.4733763314183967E-2</c:v>
                </c:pt>
                <c:pt idx="83">
                  <c:v>1.1647661245775091E-2</c:v>
                </c:pt>
                <c:pt idx="84">
                  <c:v>5.0309358232695195E-2</c:v>
                </c:pt>
                <c:pt idx="85">
                  <c:v>6.446702458730369E-2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9F-441E-BCEC-0AC22D929B1F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Sheet1!$R$16:$CY$16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5.0028884112266023E-4</c:v>
                </c:pt>
                <c:pt idx="3">
                  <c:v>3.7567976283879143E-3</c:v>
                </c:pt>
                <c:pt idx="4">
                  <c:v>1.2449872068161791E-2</c:v>
                </c:pt>
                <c:pt idx="5">
                  <c:v>2.8763598680327147E-2</c:v>
                </c:pt>
                <c:pt idx="6">
                  <c:v>5.4027076155965928E-2</c:v>
                </c:pt>
                <c:pt idx="7">
                  <c:v>8.8782923540217662E-2</c:v>
                </c:pt>
                <c:pt idx="8">
                  <c:v>0.12229602025583208</c:v>
                </c:pt>
                <c:pt idx="9">
                  <c:v>0.15264351762995021</c:v>
                </c:pt>
                <c:pt idx="10">
                  <c:v>0.17726719411434799</c:v>
                </c:pt>
                <c:pt idx="11">
                  <c:v>0.19403231921411965</c:v>
                </c:pt>
                <c:pt idx="12">
                  <c:v>0.20119964509163915</c:v>
                </c:pt>
                <c:pt idx="13">
                  <c:v>0.2118515213921735</c:v>
                </c:pt>
                <c:pt idx="14">
                  <c:v>0.21632123891997834</c:v>
                </c:pt>
                <c:pt idx="15">
                  <c:v>0.21222822350969545</c:v>
                </c:pt>
                <c:pt idx="16">
                  <c:v>0.19713745651696316</c:v>
                </c:pt>
                <c:pt idx="17">
                  <c:v>0.16911607064988224</c:v>
                </c:pt>
                <c:pt idx="18">
                  <c:v>0.18855148325415855</c:v>
                </c:pt>
                <c:pt idx="19">
                  <c:v>0.21126478878336849</c:v>
                </c:pt>
                <c:pt idx="20">
                  <c:v>0.2368507340593661</c:v>
                </c:pt>
                <c:pt idx="21">
                  <c:v>0.26501328678993818</c:v>
                </c:pt>
                <c:pt idx="22">
                  <c:v>0.29555912275327972</c:v>
                </c:pt>
                <c:pt idx="23">
                  <c:v>0.29321169563746929</c:v>
                </c:pt>
                <c:pt idx="24">
                  <c:v>0.28343421164834859</c:v>
                </c:pt>
                <c:pt idx="25">
                  <c:v>0.26629735687057493</c:v>
                </c:pt>
                <c:pt idx="26">
                  <c:v>0.24188676931566536</c:v>
                </c:pt>
                <c:pt idx="27">
                  <c:v>0.2103541794141994</c:v>
                </c:pt>
                <c:pt idx="28">
                  <c:v>0.2235342787081433</c:v>
                </c:pt>
                <c:pt idx="29">
                  <c:v>0.23789015243709882</c:v>
                </c:pt>
                <c:pt idx="30">
                  <c:v>0.25347235237397631</c:v>
                </c:pt>
                <c:pt idx="31">
                  <c:v>0.2704222494954539</c:v>
                </c:pt>
                <c:pt idx="32">
                  <c:v>0.28893938965124993</c:v>
                </c:pt>
                <c:pt idx="33">
                  <c:v>0.2739907397102096</c:v>
                </c:pt>
                <c:pt idx="34">
                  <c:v>0.25482907683413158</c:v>
                </c:pt>
                <c:pt idx="35">
                  <c:v>0.2312954189743312</c:v>
                </c:pt>
                <c:pt idx="36">
                  <c:v>0.20316118083320189</c:v>
                </c:pt>
                <c:pt idx="37">
                  <c:v>0.17018219189818487</c:v>
                </c:pt>
                <c:pt idx="38">
                  <c:v>0.17991835839761353</c:v>
                </c:pt>
                <c:pt idx="39">
                  <c:v>0.19068019722230109</c:v>
                </c:pt>
                <c:pt idx="40">
                  <c:v>0.20242971720396652</c:v>
                </c:pt>
                <c:pt idx="41">
                  <c:v>0.21507779021902898</c:v>
                </c:pt>
                <c:pt idx="42">
                  <c:v>0.22845198743883277</c:v>
                </c:pt>
                <c:pt idx="43">
                  <c:v>0.2447321647205834</c:v>
                </c:pt>
                <c:pt idx="44">
                  <c:v>0.26156246523404275</c:v>
                </c:pt>
                <c:pt idx="45">
                  <c:v>0.27807372661096952</c:v>
                </c:pt>
                <c:pt idx="46">
                  <c:v>0.29250768670855637</c:v>
                </c:pt>
                <c:pt idx="47">
                  <c:v>0.30297099155297297</c:v>
                </c:pt>
                <c:pt idx="48">
                  <c:v>0.30548526250008634</c:v>
                </c:pt>
                <c:pt idx="49">
                  <c:v>0.30298569253092106</c:v>
                </c:pt>
                <c:pt idx="50">
                  <c:v>0.29640485905728076</c:v>
                </c:pt>
                <c:pt idx="51">
                  <c:v>0.28694713863858834</c:v>
                </c:pt>
                <c:pt idx="52">
                  <c:v>0.27575221994626226</c:v>
                </c:pt>
                <c:pt idx="53">
                  <c:v>0.34175667353643774</c:v>
                </c:pt>
                <c:pt idx="54">
                  <c:v>0.40082390833923426</c:v>
                </c:pt>
                <c:pt idx="55">
                  <c:v>0.45402643056047859</c:v>
                </c:pt>
                <c:pt idx="56">
                  <c:v>0.50260793701893236</c:v>
                </c:pt>
                <c:pt idx="57">
                  <c:v>0.54771174051701133</c:v>
                </c:pt>
                <c:pt idx="58">
                  <c:v>0.52729752353346437</c:v>
                </c:pt>
                <c:pt idx="59">
                  <c:v>0.50837909205151977</c:v>
                </c:pt>
                <c:pt idx="60">
                  <c:v>0.48995221896612745</c:v>
                </c:pt>
                <c:pt idx="61">
                  <c:v>0.47089141774519738</c:v>
                </c:pt>
                <c:pt idx="62">
                  <c:v>0.45074652638058921</c:v>
                </c:pt>
                <c:pt idx="63">
                  <c:v>0.46843318501387277</c:v>
                </c:pt>
                <c:pt idx="64">
                  <c:v>0.48075205145527455</c:v>
                </c:pt>
                <c:pt idx="65">
                  <c:v>0.48710905953197703</c:v>
                </c:pt>
                <c:pt idx="66">
                  <c:v>0.48700728789860487</c:v>
                </c:pt>
                <c:pt idx="67">
                  <c:v>0.39587546908017546</c:v>
                </c:pt>
                <c:pt idx="68">
                  <c:v>0.30203747545438459</c:v>
                </c:pt>
                <c:pt idx="69">
                  <c:v>0.23045409335800493</c:v>
                </c:pt>
                <c:pt idx="70">
                  <c:v>0.17580568791129939</c:v>
                </c:pt>
                <c:pt idx="71">
                  <c:v>0.13406695065263208</c:v>
                </c:pt>
                <c:pt idx="72">
                  <c:v>0.10218543695388882</c:v>
                </c:pt>
                <c:pt idx="73">
                  <c:v>7.7838582621612404E-2</c:v>
                </c:pt>
                <c:pt idx="74">
                  <c:v>5.9253935532154828E-2</c:v>
                </c:pt>
                <c:pt idx="75">
                  <c:v>4.507609236822438E-2</c:v>
                </c:pt>
                <c:pt idx="76">
                  <c:v>3.4267393812705077E-2</c:v>
                </c:pt>
                <c:pt idx="77">
                  <c:v>2.603311287928144E-2</c:v>
                </c:pt>
                <c:pt idx="78">
                  <c:v>1.9764648190007783E-2</c:v>
                </c:pt>
                <c:pt idx="79">
                  <c:v>1.4996144378070373E-2</c:v>
                </c:pt>
                <c:pt idx="80">
                  <c:v>1.1371247723499102E-2</c:v>
                </c:pt>
                <c:pt idx="81">
                  <c:v>8.6175799515011767E-3</c:v>
                </c:pt>
                <c:pt idx="82">
                  <c:v>6.52712337405781E-3</c:v>
                </c:pt>
                <c:pt idx="83">
                  <c:v>4.9411485716615413E-3</c:v>
                </c:pt>
                <c:pt idx="84">
                  <c:v>3.1082419631351933E-2</c:v>
                </c:pt>
                <c:pt idx="85">
                  <c:v>3.9649231262705274E-2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9F-441E-BCEC-0AC22D929B1F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Sheet1!$R$17:$CY$17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2.6735816224062793E-4</c:v>
                </c:pt>
                <c:pt idx="3">
                  <c:v>2.0004255942075119E-3</c:v>
                </c:pt>
                <c:pt idx="4">
                  <c:v>6.5907262952354332E-3</c:v>
                </c:pt>
                <c:pt idx="5">
                  <c:v>1.5145988597161814E-2</c:v>
                </c:pt>
                <c:pt idx="6">
                  <c:v>2.8308120750380132E-2</c:v>
                </c:pt>
                <c:pt idx="7">
                  <c:v>4.6293647526454949E-2</c:v>
                </c:pt>
                <c:pt idx="8">
                  <c:v>6.3009767972467462E-2</c:v>
                </c:pt>
                <c:pt idx="9">
                  <c:v>7.7315045140971012E-2</c:v>
                </c:pt>
                <c:pt idx="10">
                  <c:v>8.7730177505692758E-2</c:v>
                </c:pt>
                <c:pt idx="11">
                  <c:v>9.298295787662661E-2</c:v>
                </c:pt>
                <c:pt idx="12">
                  <c:v>9.2014980001661015E-2</c:v>
                </c:pt>
                <c:pt idx="13">
                  <c:v>9.6189444691215126E-2</c:v>
                </c:pt>
                <c:pt idx="14">
                  <c:v>9.7875378505195898E-2</c:v>
                </c:pt>
                <c:pt idx="15">
                  <c:v>9.6003352345580731E-2</c:v>
                </c:pt>
                <c:pt idx="16">
                  <c:v>8.9537631825006889E-2</c:v>
                </c:pt>
                <c:pt idx="17">
                  <c:v>7.7659314244912833E-2</c:v>
                </c:pt>
                <c:pt idx="18">
                  <c:v>8.6499831865310031E-2</c:v>
                </c:pt>
                <c:pt idx="19">
                  <c:v>9.6785923802476595E-2</c:v>
                </c:pt>
                <c:pt idx="20">
                  <c:v>0.10835877040963716</c:v>
                </c:pt>
                <c:pt idx="21">
                  <c:v>0.1211109317722518</c:v>
                </c:pt>
                <c:pt idx="22">
                  <c:v>0.13498010641833405</c:v>
                </c:pt>
                <c:pt idx="23">
                  <c:v>0.13389798830077415</c:v>
                </c:pt>
                <c:pt idx="24">
                  <c:v>0.12951322499398146</c:v>
                </c:pt>
                <c:pt idx="25">
                  <c:v>0.12182580844346057</c:v>
                </c:pt>
                <c:pt idx="26">
                  <c:v>0.11083997936941477</c:v>
                </c:pt>
                <c:pt idx="27">
                  <c:v>9.6589729787203094E-2</c:v>
                </c:pt>
                <c:pt idx="28">
                  <c:v>0.10283211323175034</c:v>
                </c:pt>
                <c:pt idx="29">
                  <c:v>0.10963135267731099</c:v>
                </c:pt>
                <c:pt idx="30">
                  <c:v>0.11700400515089264</c:v>
                </c:pt>
                <c:pt idx="31">
                  <c:v>0.12500704336690371</c:v>
                </c:pt>
                <c:pt idx="32">
                  <c:v>0.1337255240134671</c:v>
                </c:pt>
                <c:pt idx="33">
                  <c:v>0.12710809982576415</c:v>
                </c:pt>
                <c:pt idx="34">
                  <c:v>0.11854801579666012</c:v>
                </c:pt>
                <c:pt idx="35">
                  <c:v>0.10797422124630818</c:v>
                </c:pt>
                <c:pt idx="36">
                  <c:v>9.5282350992725945E-2</c:v>
                </c:pt>
                <c:pt idx="37">
                  <c:v>8.0355193476184333E-2</c:v>
                </c:pt>
                <c:pt idx="38">
                  <c:v>8.5086526877843363E-2</c:v>
                </c:pt>
                <c:pt idx="39">
                  <c:v>9.0318359405513166E-2</c:v>
                </c:pt>
                <c:pt idx="40">
                  <c:v>9.6036268118616652E-2</c:v>
                </c:pt>
                <c:pt idx="41">
                  <c:v>0.10219949732345672</c:v>
                </c:pt>
                <c:pt idx="42">
                  <c:v>0.10872368143854756</c:v>
                </c:pt>
                <c:pt idx="43">
                  <c:v>0.11634059263810709</c:v>
                </c:pt>
                <c:pt idx="44">
                  <c:v>0.12417409044167738</c:v>
                </c:pt>
                <c:pt idx="45">
                  <c:v>0.13179348236175098</c:v>
                </c:pt>
                <c:pt idx="46">
                  <c:v>0.13834302556090392</c:v>
                </c:pt>
                <c:pt idx="47">
                  <c:v>0.14290677305941685</c:v>
                </c:pt>
                <c:pt idx="48">
                  <c:v>0.14397050494273556</c:v>
                </c:pt>
                <c:pt idx="49">
                  <c:v>0.1425879685765995</c:v>
                </c:pt>
                <c:pt idx="50">
                  <c:v>0.13921372150037087</c:v>
                </c:pt>
                <c:pt idx="51">
                  <c:v>0.13444830952250097</c:v>
                </c:pt>
                <c:pt idx="52">
                  <c:v>0.12885372680013807</c:v>
                </c:pt>
                <c:pt idx="53">
                  <c:v>0.16235991669443972</c:v>
                </c:pt>
                <c:pt idx="54">
                  <c:v>0.19212020835427171</c:v>
                </c:pt>
                <c:pt idx="55">
                  <c:v>0.21875294326929268</c:v>
                </c:pt>
                <c:pt idx="56">
                  <c:v>0.24300423707598334</c:v>
                </c:pt>
                <c:pt idx="57">
                  <c:v>0.26558680871266888</c:v>
                </c:pt>
                <c:pt idx="58">
                  <c:v>0.25556834541871809</c:v>
                </c:pt>
                <c:pt idx="59">
                  <c:v>0.24659618275520301</c:v>
                </c:pt>
                <c:pt idx="60">
                  <c:v>0.2383361559582137</c:v>
                </c:pt>
                <c:pt idx="61">
                  <c:v>0.23046288807300996</c:v>
                </c:pt>
                <c:pt idx="62">
                  <c:v>0.22268755478228502</c:v>
                </c:pt>
                <c:pt idx="63">
                  <c:v>0.22430887254623483</c:v>
                </c:pt>
                <c:pt idx="64">
                  <c:v>0.22436791829166183</c:v>
                </c:pt>
                <c:pt idx="65">
                  <c:v>0.2225653592418165</c:v>
                </c:pt>
                <c:pt idx="66">
                  <c:v>0.21865991028299384</c:v>
                </c:pt>
                <c:pt idx="67">
                  <c:v>0.17506566458546791</c:v>
                </c:pt>
                <c:pt idx="68">
                  <c:v>0.13507801210477521</c:v>
                </c:pt>
                <c:pt idx="69">
                  <c:v>0.10422551625879564</c:v>
                </c:pt>
                <c:pt idx="70">
                  <c:v>8.0409787778775013E-2</c:v>
                </c:pt>
                <c:pt idx="71">
                  <c:v>6.2020772682589341E-2</c:v>
                </c:pt>
                <c:pt idx="72">
                  <c:v>4.7821021848162337E-2</c:v>
                </c:pt>
                <c:pt idx="73">
                  <c:v>3.6857495211803072E-2</c:v>
                </c:pt>
                <c:pt idx="74">
                  <c:v>2.8394870998141034E-2</c:v>
                </c:pt>
                <c:pt idx="75">
                  <c:v>2.1865060103909803E-2</c:v>
                </c:pt>
                <c:pt idx="76">
                  <c:v>1.6828811272941228E-2</c:v>
                </c:pt>
                <c:pt idx="77">
                  <c:v>1.2946356099236105E-2</c:v>
                </c:pt>
                <c:pt idx="78">
                  <c:v>9.9548595681689372E-3</c:v>
                </c:pt>
                <c:pt idx="79">
                  <c:v>7.6510349065238535E-3</c:v>
                </c:pt>
                <c:pt idx="80">
                  <c:v>5.8777054439190886E-3</c:v>
                </c:pt>
                <c:pt idx="81">
                  <c:v>4.5134003083432041E-3</c:v>
                </c:pt>
                <c:pt idx="82">
                  <c:v>3.4642916986909649E-3</c:v>
                </c:pt>
                <c:pt idx="83">
                  <c:v>2.6579444493995308E-3</c:v>
                </c:pt>
                <c:pt idx="84">
                  <c:v>2.0864276667207166E-2</c:v>
                </c:pt>
                <c:pt idx="85">
                  <c:v>2.7434908899650029E-2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9F-441E-BCEC-0AC22D929B1F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Sheet1!$R$18:$CY$18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4.8433595563282289E-4</c:v>
                </c:pt>
                <c:pt idx="3">
                  <c:v>3.640207120856134E-3</c:v>
                </c:pt>
                <c:pt idx="4">
                  <c:v>1.2126782966293631E-2</c:v>
                </c:pt>
                <c:pt idx="5">
                  <c:v>2.8265640631757651E-2</c:v>
                </c:pt>
                <c:pt idx="6">
                  <c:v>5.2899780157020786E-2</c:v>
                </c:pt>
                <c:pt idx="7">
                  <c:v>8.5772935645656523E-2</c:v>
                </c:pt>
                <c:pt idx="8">
                  <c:v>0.12584602677285789</c:v>
                </c:pt>
                <c:pt idx="9">
                  <c:v>0.17168333741224145</c:v>
                </c:pt>
                <c:pt idx="10">
                  <c:v>0.2296634802560823</c:v>
                </c:pt>
                <c:pt idx="11">
                  <c:v>0.2875581631116671</c:v>
                </c:pt>
                <c:pt idx="12">
                  <c:v>0.34982031788997991</c:v>
                </c:pt>
                <c:pt idx="13">
                  <c:v>0.41824553601881109</c:v>
                </c:pt>
                <c:pt idx="14">
                  <c:v>0.49488169569852675</c:v>
                </c:pt>
                <c:pt idx="15">
                  <c:v>0.5829401158312506</c:v>
                </c:pt>
                <c:pt idx="16">
                  <c:v>0.68049777963057911</c:v>
                </c:pt>
                <c:pt idx="17">
                  <c:v>0.78884754904162413</c:v>
                </c:pt>
                <c:pt idx="18">
                  <c:v>0.90806594647567762</c:v>
                </c:pt>
                <c:pt idx="19">
                  <c:v>1.0382766364773419</c:v>
                </c:pt>
                <c:pt idx="20">
                  <c:v>1.1797349797800225</c:v>
                </c:pt>
                <c:pt idx="21">
                  <c:v>1.3328722214729314</c:v>
                </c:pt>
                <c:pt idx="22">
                  <c:v>1.4982902198281709</c:v>
                </c:pt>
                <c:pt idx="23">
                  <c:v>1.6768062184489942</c:v>
                </c:pt>
                <c:pt idx="24">
                  <c:v>1.8694363384719099</c:v>
                </c:pt>
                <c:pt idx="25">
                  <c:v>1.4101420572951515</c:v>
                </c:pt>
                <c:pt idx="26">
                  <c:v>1.5092493116748305</c:v>
                </c:pt>
                <c:pt idx="27">
                  <c:v>1.629896010349408</c:v>
                </c:pt>
                <c:pt idx="28">
                  <c:v>1.76907730005363</c:v>
                </c:pt>
                <c:pt idx="29">
                  <c:v>1.9258007288053365</c:v>
                </c:pt>
                <c:pt idx="30">
                  <c:v>2.1003008867321094</c:v>
                </c:pt>
                <c:pt idx="31">
                  <c:v>2.2936820803214939</c:v>
                </c:pt>
                <c:pt idx="32">
                  <c:v>2.507731230589386</c:v>
                </c:pt>
                <c:pt idx="33">
                  <c:v>2.7447110093706701</c:v>
                </c:pt>
                <c:pt idx="34">
                  <c:v>3.0070039341702808</c:v>
                </c:pt>
                <c:pt idx="35">
                  <c:v>0.94941668293843939</c:v>
                </c:pt>
                <c:pt idx="36">
                  <c:v>0.96308529565707757</c:v>
                </c:pt>
                <c:pt idx="37">
                  <c:v>0.98891680522390191</c:v>
                </c:pt>
                <c:pt idx="38">
                  <c:v>1.0243085379503263</c:v>
                </c:pt>
                <c:pt idx="39">
                  <c:v>1.0670642409088962</c:v>
                </c:pt>
                <c:pt idx="40">
                  <c:v>1.1151442331123984</c:v>
                </c:pt>
                <c:pt idx="41">
                  <c:v>1.1663322208812652</c:v>
                </c:pt>
                <c:pt idx="42">
                  <c:v>1.2182453556336135</c:v>
                </c:pt>
                <c:pt idx="43">
                  <c:v>1.2686081219093739</c:v>
                </c:pt>
                <c:pt idx="44">
                  <c:v>1.3144979995289734</c:v>
                </c:pt>
                <c:pt idx="45">
                  <c:v>3.8137720160291058</c:v>
                </c:pt>
                <c:pt idx="46">
                  <c:v>4.0964990401835486</c:v>
                </c:pt>
                <c:pt idx="47">
                  <c:v>4.2423588174147415</c:v>
                </c:pt>
                <c:pt idx="48">
                  <c:v>4.2890077754804352</c:v>
                </c:pt>
                <c:pt idx="49">
                  <c:v>4.2685853525115487</c:v>
                </c:pt>
                <c:pt idx="50">
                  <c:v>4.2059701424052145</c:v>
                </c:pt>
                <c:pt idx="51">
                  <c:v>4.1183155189608227</c:v>
                </c:pt>
                <c:pt idx="52">
                  <c:v>4.016408312132226</c:v>
                </c:pt>
                <c:pt idx="53">
                  <c:v>3.906431060272078</c:v>
                </c:pt>
                <c:pt idx="54">
                  <c:v>3.7918495384997226</c:v>
                </c:pt>
                <c:pt idx="55">
                  <c:v>6.7323514565848965</c:v>
                </c:pt>
                <c:pt idx="56">
                  <c:v>6.599328117580221</c:v>
                </c:pt>
                <c:pt idx="57">
                  <c:v>6.4340166624310298</c:v>
                </c:pt>
                <c:pt idx="58">
                  <c:v>6.2501208254460137</c:v>
                </c:pt>
                <c:pt idx="59">
                  <c:v>6.0546147642568311</c:v>
                </c:pt>
                <c:pt idx="60">
                  <c:v>5.8516945157146036</c:v>
                </c:pt>
                <c:pt idx="61">
                  <c:v>5.644170865932491</c:v>
                </c:pt>
                <c:pt idx="62">
                  <c:v>5.433757322123645</c:v>
                </c:pt>
                <c:pt idx="63">
                  <c:v>5.2214112658008487</c:v>
                </c:pt>
                <c:pt idx="64">
                  <c:v>5.0079173438127214</c:v>
                </c:pt>
                <c:pt idx="65">
                  <c:v>4.7966425383028355</c:v>
                </c:pt>
                <c:pt idx="66">
                  <c:v>4.5747898346691391</c:v>
                </c:pt>
                <c:pt idx="67">
                  <c:v>3.0907503765272653</c:v>
                </c:pt>
                <c:pt idx="68">
                  <c:v>2.1634134327280115</c:v>
                </c:pt>
                <c:pt idx="69">
                  <c:v>1.5629422147440137</c:v>
                </c:pt>
                <c:pt idx="70">
                  <c:v>1.1616782584400744</c:v>
                </c:pt>
                <c:pt idx="71">
                  <c:v>0.88572769307939259</c:v>
                </c:pt>
                <c:pt idx="72">
                  <c:v>0.69079419643976625</c:v>
                </c:pt>
                <c:pt idx="73">
                  <c:v>0.54952686701843134</c:v>
                </c:pt>
                <c:pt idx="74">
                  <c:v>0.44460974615655136</c:v>
                </c:pt>
                <c:pt idx="75">
                  <c:v>0.36484326313783338</c:v>
                </c:pt>
                <c:pt idx="76">
                  <c:v>0.30284789381397609</c:v>
                </c:pt>
                <c:pt idx="77">
                  <c:v>0.25370339824555332</c:v>
                </c:pt>
                <c:pt idx="78">
                  <c:v>0.21407659529491688</c:v>
                </c:pt>
                <c:pt idx="79">
                  <c:v>0.18165999667145477</c:v>
                </c:pt>
                <c:pt idx="80">
                  <c:v>0.1548220039790256</c:v>
                </c:pt>
                <c:pt idx="81">
                  <c:v>0.13238430728754591</c:v>
                </c:pt>
                <c:pt idx="82">
                  <c:v>0.11347774783397341</c:v>
                </c:pt>
                <c:pt idx="83">
                  <c:v>9.7447599378420208E-2</c:v>
                </c:pt>
                <c:pt idx="84">
                  <c:v>8.3790498491165544E-2</c:v>
                </c:pt>
                <c:pt idx="85">
                  <c:v>7.2111917326499006E-2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9F-441E-BCEC-0AC22D929B1F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Sheet1!$R$19:$CY$19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7.9146842290557485E-4</c:v>
                </c:pt>
                <c:pt idx="3">
                  <c:v>5.3022714281782801E-3</c:v>
                </c:pt>
                <c:pt idx="4">
                  <c:v>1.5187755546824343E-2</c:v>
                </c:pt>
                <c:pt idx="5">
                  <c:v>3.032034412964249E-2</c:v>
                </c:pt>
                <c:pt idx="6">
                  <c:v>4.9018456190482035E-2</c:v>
                </c:pt>
                <c:pt idx="7">
                  <c:v>6.8695138523033286E-2</c:v>
                </c:pt>
                <c:pt idx="8">
                  <c:v>8.7189589501623657E-2</c:v>
                </c:pt>
                <c:pt idx="9">
                  <c:v>0.10162540056516596</c:v>
                </c:pt>
                <c:pt idx="10">
                  <c:v>0.10954687700629491</c:v>
                </c:pt>
                <c:pt idx="11">
                  <c:v>0.10900184974946268</c:v>
                </c:pt>
                <c:pt idx="12">
                  <c:v>9.8564877241765561E-2</c:v>
                </c:pt>
                <c:pt idx="13">
                  <c:v>0.10022180745999706</c:v>
                </c:pt>
                <c:pt idx="14">
                  <c:v>9.9359725038272922E-2</c:v>
                </c:pt>
                <c:pt idx="15">
                  <c:v>9.4984003693824606E-2</c:v>
                </c:pt>
                <c:pt idx="16">
                  <c:v>8.6261773339270598E-2</c:v>
                </c:pt>
                <c:pt idx="17">
                  <c:v>7.262663371094992E-2</c:v>
                </c:pt>
                <c:pt idx="18">
                  <c:v>7.9697026366604723E-2</c:v>
                </c:pt>
                <c:pt idx="19">
                  <c:v>8.7754548445996131E-2</c:v>
                </c:pt>
                <c:pt idx="20">
                  <c:v>9.6643056431657631E-2</c:v>
                </c:pt>
                <c:pt idx="21">
                  <c:v>0.10623219598230244</c:v>
                </c:pt>
                <c:pt idx="22">
                  <c:v>0.11642302886333469</c:v>
                </c:pt>
                <c:pt idx="23">
                  <c:v>0.11488318075467481</c:v>
                </c:pt>
                <c:pt idx="24">
                  <c:v>0.11106340793525558</c:v>
                </c:pt>
                <c:pt idx="25">
                  <c:v>0.1050115277160696</c:v>
                </c:pt>
                <c:pt idx="26">
                  <c:v>9.678925024181928E-2</c:v>
                </c:pt>
                <c:pt idx="27">
                  <c:v>8.6473432919398532E-2</c:v>
                </c:pt>
                <c:pt idx="28">
                  <c:v>9.1149948196900726E-2</c:v>
                </c:pt>
                <c:pt idx="29">
                  <c:v>9.6158314502865383E-2</c:v>
                </c:pt>
                <c:pt idx="30">
                  <c:v>0.10152474207764793</c:v>
                </c:pt>
                <c:pt idx="31">
                  <c:v>0.10729459270112242</c:v>
                </c:pt>
                <c:pt idx="32">
                  <c:v>0.11351867095139881</c:v>
                </c:pt>
                <c:pt idx="33">
                  <c:v>0.10764381841616581</c:v>
                </c:pt>
                <c:pt idx="34">
                  <c:v>0.10045959399060651</c:v>
                </c:pt>
                <c:pt idx="35">
                  <c:v>9.1945389356571094E-2</c:v>
                </c:pt>
                <c:pt idx="36">
                  <c:v>8.205593307918807E-2</c:v>
                </c:pt>
                <c:pt idx="37">
                  <c:v>7.0729917263918946E-2</c:v>
                </c:pt>
                <c:pt idx="38">
                  <c:v>7.43247846659362E-2</c:v>
                </c:pt>
                <c:pt idx="39">
                  <c:v>7.8306116946083096E-2</c:v>
                </c:pt>
                <c:pt idx="40">
                  <c:v>8.2661599053691484E-2</c:v>
                </c:pt>
                <c:pt idx="41">
                  <c:v>8.7350610544496915E-2</c:v>
                </c:pt>
                <c:pt idx="42">
                  <c:v>9.2292204884587004E-2</c:v>
                </c:pt>
                <c:pt idx="43">
                  <c:v>0.10124546723522369</c:v>
                </c:pt>
                <c:pt idx="44">
                  <c:v>0.11069335334084857</c:v>
                </c:pt>
                <c:pt idx="45">
                  <c:v>0.12023571399531142</c:v>
                </c:pt>
                <c:pt idx="46">
                  <c:v>0.12904916106327738</c:v>
                </c:pt>
                <c:pt idx="47">
                  <c:v>0.13619113291163037</c:v>
                </c:pt>
                <c:pt idx="48">
                  <c:v>0.13652015483526209</c:v>
                </c:pt>
                <c:pt idx="49">
                  <c:v>0.13450733412433638</c:v>
                </c:pt>
                <c:pt idx="50">
                  <c:v>0.13061368086437131</c:v>
                </c:pt>
                <c:pt idx="51">
                  <c:v>0.12542925171294383</c:v>
                </c:pt>
                <c:pt idx="52">
                  <c:v>0.11952294955305612</c:v>
                </c:pt>
                <c:pt idx="53">
                  <c:v>0.15692819673216907</c:v>
                </c:pt>
                <c:pt idx="54">
                  <c:v>0.19005717539461309</c:v>
                </c:pt>
                <c:pt idx="55">
                  <c:v>0.21974367986112256</c:v>
                </c:pt>
                <c:pt idx="56">
                  <c:v>0.24695804177401526</c:v>
                </c:pt>
                <c:pt idx="57">
                  <c:v>0.27264800598765104</c:v>
                </c:pt>
                <c:pt idx="58">
                  <c:v>0.26302882631572272</c:v>
                </c:pt>
                <c:pt idx="59">
                  <c:v>0.25469884163896589</c:v>
                </c:pt>
                <c:pt idx="60">
                  <c:v>0.24730809489988867</c:v>
                </c:pt>
                <c:pt idx="61">
                  <c:v>0.24054554173871182</c:v>
                </c:pt>
                <c:pt idx="62">
                  <c:v>0.23411533767089779</c:v>
                </c:pt>
                <c:pt idx="63">
                  <c:v>0.24838560310039542</c:v>
                </c:pt>
                <c:pt idx="64">
                  <c:v>0.2616482805782302</c:v>
                </c:pt>
                <c:pt idx="65">
                  <c:v>0.27363171690834137</c:v>
                </c:pt>
                <c:pt idx="66">
                  <c:v>0.2840194447668164</c:v>
                </c:pt>
                <c:pt idx="67">
                  <c:v>0.23985763675977043</c:v>
                </c:pt>
                <c:pt idx="68">
                  <c:v>0.19021572520606145</c:v>
                </c:pt>
                <c:pt idx="69">
                  <c:v>0.15084786867166547</c:v>
                </c:pt>
                <c:pt idx="70">
                  <c:v>0.11961350093060928</c:v>
                </c:pt>
                <c:pt idx="71">
                  <c:v>9.4825332593591466E-2</c:v>
                </c:pt>
                <c:pt idx="72">
                  <c:v>7.5151013573334313E-2</c:v>
                </c:pt>
                <c:pt idx="73">
                  <c:v>5.9536498240522366E-2</c:v>
                </c:pt>
                <c:pt idx="74">
                  <c:v>4.7146481453070432E-2</c:v>
                </c:pt>
                <c:pt idx="75">
                  <c:v>3.731807347742061E-2</c:v>
                </c:pt>
                <c:pt idx="76">
                  <c:v>2.9524666482218073E-2</c:v>
                </c:pt>
                <c:pt idx="77">
                  <c:v>2.3347636522322125E-2</c:v>
                </c:pt>
                <c:pt idx="78">
                  <c:v>1.8454086918774308E-2</c:v>
                </c:pt>
                <c:pt idx="79">
                  <c:v>1.4579274146656326E-2</c:v>
                </c:pt>
                <c:pt idx="80">
                  <c:v>1.1512685316434484E-2</c:v>
                </c:pt>
                <c:pt idx="81">
                  <c:v>9.0869804787930344E-3</c:v>
                </c:pt>
                <c:pt idx="82">
                  <c:v>7.1691944099793259E-3</c:v>
                </c:pt>
                <c:pt idx="83">
                  <c:v>5.6537280847395351E-3</c:v>
                </c:pt>
                <c:pt idx="84">
                  <c:v>2.9488110996570904E-2</c:v>
                </c:pt>
                <c:pt idx="85">
                  <c:v>3.8542993874339973E-2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59F-441E-BCEC-0AC22D929B1F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Viet Nam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Sheet1!$R$20:$CY$20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3.1747111576352685E-4</c:v>
                </c:pt>
                <c:pt idx="3">
                  <c:v>2.3866442243148846E-3</c:v>
                </c:pt>
                <c:pt idx="4">
                  <c:v>7.9307623654816823E-3</c:v>
                </c:pt>
                <c:pt idx="5">
                  <c:v>1.8378104489525045E-2</c:v>
                </c:pt>
                <c:pt idx="6">
                  <c:v>3.4632733221053077E-2</c:v>
                </c:pt>
                <c:pt idx="7">
                  <c:v>5.7110876538824927E-2</c:v>
                </c:pt>
                <c:pt idx="8">
                  <c:v>7.4485645212030993E-2</c:v>
                </c:pt>
                <c:pt idx="9">
                  <c:v>8.5202073818036628E-2</c:v>
                </c:pt>
                <c:pt idx="10">
                  <c:v>8.7374416069513142E-2</c:v>
                </c:pt>
                <c:pt idx="11">
                  <c:v>7.9549145217831296E-2</c:v>
                </c:pt>
                <c:pt idx="12">
                  <c:v>6.102004288329544E-2</c:v>
                </c:pt>
                <c:pt idx="13">
                  <c:v>6.0748674510940001E-2</c:v>
                </c:pt>
                <c:pt idx="14">
                  <c:v>5.948327410898277E-2</c:v>
                </c:pt>
                <c:pt idx="15">
                  <c:v>5.66189007523938E-2</c:v>
                </c:pt>
                <c:pt idx="16">
                  <c:v>5.1693705755080095E-2</c:v>
                </c:pt>
                <c:pt idx="17">
                  <c:v>4.4393700322424193E-2</c:v>
                </c:pt>
                <c:pt idx="18">
                  <c:v>4.8469017099186378E-2</c:v>
                </c:pt>
                <c:pt idx="19">
                  <c:v>5.3052557544646523E-2</c:v>
                </c:pt>
                <c:pt idx="20">
                  <c:v>5.8055701836535537E-2</c:v>
                </c:pt>
                <c:pt idx="21">
                  <c:v>6.3415856991462266E-2</c:v>
                </c:pt>
                <c:pt idx="22">
                  <c:v>6.9091669763126598E-2</c:v>
                </c:pt>
                <c:pt idx="23">
                  <c:v>6.7639447823339652E-2</c:v>
                </c:pt>
                <c:pt idx="24">
                  <c:v>6.4916703455144123E-2</c:v>
                </c:pt>
                <c:pt idx="25">
                  <c:v>6.0947888398071012E-2</c:v>
                </c:pt>
                <c:pt idx="26">
                  <c:v>5.5758268115089035E-2</c:v>
                </c:pt>
                <c:pt idx="27">
                  <c:v>4.9379429195727284E-2</c:v>
                </c:pt>
                <c:pt idx="28">
                  <c:v>5.2027251363308248E-2</c:v>
                </c:pt>
                <c:pt idx="29">
                  <c:v>5.4853176270797277E-2</c:v>
                </c:pt>
                <c:pt idx="30">
                  <c:v>5.7871363122124674E-2</c:v>
                </c:pt>
                <c:pt idx="31">
                  <c:v>6.11116665098793E-2</c:v>
                </c:pt>
                <c:pt idx="32">
                  <c:v>6.4613360582815915E-2</c:v>
                </c:pt>
                <c:pt idx="33">
                  <c:v>6.0724015023872806E-2</c:v>
                </c:pt>
                <c:pt idx="34">
                  <c:v>5.6068108326944768E-2</c:v>
                </c:pt>
                <c:pt idx="35">
                  <c:v>5.0618762671420743E-2</c:v>
                </c:pt>
                <c:pt idx="36">
                  <c:v>4.4333143278433469E-2</c:v>
                </c:pt>
                <c:pt idx="37">
                  <c:v>3.7160532105669962E-2</c:v>
                </c:pt>
                <c:pt idx="38">
                  <c:v>3.9108727146184429E-2</c:v>
                </c:pt>
                <c:pt idx="39">
                  <c:v>4.1253577788076611E-2</c:v>
                </c:pt>
                <c:pt idx="40">
                  <c:v>4.3589231088657941E-2</c:v>
                </c:pt>
                <c:pt idx="41">
                  <c:v>4.6096770258786043E-2</c:v>
                </c:pt>
                <c:pt idx="42">
                  <c:v>4.8735457913216963E-2</c:v>
                </c:pt>
                <c:pt idx="43">
                  <c:v>5.1859599237888694E-2</c:v>
                </c:pt>
                <c:pt idx="44">
                  <c:v>5.50264937354593E-2</c:v>
                </c:pt>
                <c:pt idx="45">
                  <c:v>5.8036559848483472E-2</c:v>
                </c:pt>
                <c:pt idx="46">
                  <c:v>6.0503628841827785E-2</c:v>
                </c:pt>
                <c:pt idx="47">
                  <c:v>6.2008178610602364E-2</c:v>
                </c:pt>
                <c:pt idx="48">
                  <c:v>6.1844312135272979E-2</c:v>
                </c:pt>
                <c:pt idx="49">
                  <c:v>6.052547651162167E-2</c:v>
                </c:pt>
                <c:pt idx="50">
                  <c:v>5.8277257237245791E-2</c:v>
                </c:pt>
                <c:pt idx="51">
                  <c:v>5.5395891328181977E-2</c:v>
                </c:pt>
                <c:pt idx="52">
                  <c:v>5.2170238228609771E-2</c:v>
                </c:pt>
                <c:pt idx="53">
                  <c:v>6.6930137665522235E-2</c:v>
                </c:pt>
                <c:pt idx="54">
                  <c:v>7.93609071364344E-2</c:v>
                </c:pt>
                <c:pt idx="55">
                  <c:v>8.9852935643256526E-2</c:v>
                </c:pt>
                <c:pt idx="56">
                  <c:v>9.8869652353487519E-2</c:v>
                </c:pt>
                <c:pt idx="57">
                  <c:v>0.10686095936556982</c:v>
                </c:pt>
                <c:pt idx="58">
                  <c:v>0.10108182234002445</c:v>
                </c:pt>
                <c:pt idx="59">
                  <c:v>9.6139065662492473E-2</c:v>
                </c:pt>
                <c:pt idx="60">
                  <c:v>9.1851895510488182E-2</c:v>
                </c:pt>
                <c:pt idx="61">
                  <c:v>8.8018674293367932E-2</c:v>
                </c:pt>
                <c:pt idx="62">
                  <c:v>8.4504138274942242E-2</c:v>
                </c:pt>
                <c:pt idx="63">
                  <c:v>8.1486033522439508E-2</c:v>
                </c:pt>
                <c:pt idx="64">
                  <c:v>7.854814933833125E-2</c:v>
                </c:pt>
                <c:pt idx="65">
                  <c:v>7.5606166489604235E-2</c:v>
                </c:pt>
                <c:pt idx="66">
                  <c:v>7.2590631696035496E-2</c:v>
                </c:pt>
                <c:pt idx="67">
                  <c:v>5.6902433036886087E-2</c:v>
                </c:pt>
                <c:pt idx="68">
                  <c:v>4.4489896816854758E-2</c:v>
                </c:pt>
                <c:pt idx="69">
                  <c:v>3.480931190565105E-2</c:v>
                </c:pt>
                <c:pt idx="70">
                  <c:v>2.7249482104923398E-2</c:v>
                </c:pt>
                <c:pt idx="71">
                  <c:v>2.1340044058490003E-2</c:v>
                </c:pt>
                <c:pt idx="72">
                  <c:v>1.6717192247323352E-2</c:v>
                </c:pt>
                <c:pt idx="73">
                  <c:v>1.3098639976334009E-2</c:v>
                </c:pt>
                <c:pt idx="74">
                  <c:v>1.0264864851403425E-2</c:v>
                </c:pt>
                <c:pt idx="75">
                  <c:v>8.0448595995970158E-3</c:v>
                </c:pt>
                <c:pt idx="76">
                  <c:v>6.3052203609476089E-3</c:v>
                </c:pt>
                <c:pt idx="77">
                  <c:v>4.9417521199508485E-3</c:v>
                </c:pt>
                <c:pt idx="78">
                  <c:v>3.872990209149899E-3</c:v>
                </c:pt>
                <c:pt idx="79">
                  <c:v>3.0351876882167071E-3</c:v>
                </c:pt>
                <c:pt idx="80">
                  <c:v>2.3784279298844774E-3</c:v>
                </c:pt>
                <c:pt idx="81">
                  <c:v>1.8636033653605486E-3</c:v>
                </c:pt>
                <c:pt idx="82">
                  <c:v>1.4600628095981279E-3</c:v>
                </c:pt>
                <c:pt idx="83">
                  <c:v>1.1437762523768609E-3</c:v>
                </c:pt>
                <c:pt idx="84">
                  <c:v>1.4003526166231857E-2</c:v>
                </c:pt>
                <c:pt idx="85">
                  <c:v>1.9465158416409358E-2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9F-441E-BCEC-0AC22D929B1F}"/>
            </c:ext>
          </c:extLst>
        </c:ser>
        <c:ser>
          <c:idx val="18"/>
          <c:order val="18"/>
          <c:tx>
            <c:strRef>
              <c:f>Sheet1!$B$21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Sheet1!$R$21:$CY$21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9.2137355353938454E-4</c:v>
                </c:pt>
                <c:pt idx="3">
                  <c:v>6.670413778901256E-3</c:v>
                </c:pt>
                <c:pt idx="4">
                  <c:v>2.0977990824723715E-2</c:v>
                </c:pt>
                <c:pt idx="5">
                  <c:v>4.5975987760550341E-2</c:v>
                </c:pt>
                <c:pt idx="6">
                  <c:v>8.1821082641170953E-2</c:v>
                </c:pt>
                <c:pt idx="7">
                  <c:v>0.12708476529397605</c:v>
                </c:pt>
                <c:pt idx="8">
                  <c:v>0.16753128616993279</c:v>
                </c:pt>
                <c:pt idx="9">
                  <c:v>0.19916187808943073</c:v>
                </c:pt>
                <c:pt idx="10">
                  <c:v>0.21717009419896657</c:v>
                </c:pt>
                <c:pt idx="11">
                  <c:v>0.21769283525291677</c:v>
                </c:pt>
                <c:pt idx="12">
                  <c:v>0.19798883734173756</c:v>
                </c:pt>
                <c:pt idx="13">
                  <c:v>0.20126600826522154</c:v>
                </c:pt>
                <c:pt idx="14">
                  <c:v>0.19864541529469806</c:v>
                </c:pt>
                <c:pt idx="15">
                  <c:v>0.18848898687856924</c:v>
                </c:pt>
                <c:pt idx="16">
                  <c:v>0.16945603247421226</c:v>
                </c:pt>
                <c:pt idx="17">
                  <c:v>0.14065291453877898</c:v>
                </c:pt>
                <c:pt idx="18">
                  <c:v>0.15427279101778352</c:v>
                </c:pt>
                <c:pt idx="19">
                  <c:v>0.16919020557095338</c:v>
                </c:pt>
                <c:pt idx="20">
                  <c:v>0.18512053171279083</c:v>
                </c:pt>
                <c:pt idx="21">
                  <c:v>0.20184970515005804</c:v>
                </c:pt>
                <c:pt idx="22">
                  <c:v>0.21922359896063642</c:v>
                </c:pt>
                <c:pt idx="23">
                  <c:v>0.21658557598162861</c:v>
                </c:pt>
                <c:pt idx="24">
                  <c:v>0.21062478792119299</c:v>
                </c:pt>
                <c:pt idx="25">
                  <c:v>0.20137899350648614</c:v>
                </c:pt>
                <c:pt idx="26">
                  <c:v>0.18890951199397715</c:v>
                </c:pt>
                <c:pt idx="27">
                  <c:v>0.1732968178786109</c:v>
                </c:pt>
                <c:pt idx="28">
                  <c:v>0.18254355228090755</c:v>
                </c:pt>
                <c:pt idx="29">
                  <c:v>0.19215653223816342</c:v>
                </c:pt>
                <c:pt idx="30">
                  <c:v>0.20223934937569316</c:v>
                </c:pt>
                <c:pt idx="31">
                  <c:v>0.21292393361679901</c:v>
                </c:pt>
                <c:pt idx="32">
                  <c:v>0.22406441789735962</c:v>
                </c:pt>
                <c:pt idx="33">
                  <c:v>0.21657172766766988</c:v>
                </c:pt>
                <c:pt idx="34">
                  <c:v>0.20761529089126732</c:v>
                </c:pt>
                <c:pt idx="35">
                  <c:v>0.19710330192307243</c:v>
                </c:pt>
                <c:pt idx="36">
                  <c:v>0.18490235731506183</c:v>
                </c:pt>
                <c:pt idx="37">
                  <c:v>0.17084948522025981</c:v>
                </c:pt>
                <c:pt idx="38">
                  <c:v>0.18008434861498301</c:v>
                </c:pt>
                <c:pt idx="39">
                  <c:v>0.19016278838361833</c:v>
                </c:pt>
                <c:pt idx="40">
                  <c:v>0.20111125801878299</c:v>
                </c:pt>
                <c:pt idx="41">
                  <c:v>0.21288647814176578</c:v>
                </c:pt>
                <c:pt idx="42">
                  <c:v>0.225349299285375</c:v>
                </c:pt>
                <c:pt idx="43">
                  <c:v>0.24676612653655264</c:v>
                </c:pt>
                <c:pt idx="44">
                  <c:v>0.26946053810299592</c:v>
                </c:pt>
                <c:pt idx="45">
                  <c:v>0.29256329747890858</c:v>
                </c:pt>
                <c:pt idx="46">
                  <c:v>0.31411893796068618</c:v>
                </c:pt>
                <c:pt idx="47">
                  <c:v>0.33182058059606617</c:v>
                </c:pt>
                <c:pt idx="48">
                  <c:v>0.33408837010042108</c:v>
                </c:pt>
                <c:pt idx="49">
                  <c:v>0.33086666862036845</c:v>
                </c:pt>
                <c:pt idx="50">
                  <c:v>0.32313015180851684</c:v>
                </c:pt>
                <c:pt idx="51">
                  <c:v>0.31224639471050686</c:v>
                </c:pt>
                <c:pt idx="52">
                  <c:v>0.29951858648759222</c:v>
                </c:pt>
                <c:pt idx="53">
                  <c:v>0.38495204980197995</c:v>
                </c:pt>
                <c:pt idx="54">
                  <c:v>0.46091453353127543</c:v>
                </c:pt>
                <c:pt idx="55">
                  <c:v>0.52913769996557714</c:v>
                </c:pt>
                <c:pt idx="56">
                  <c:v>0.59180583740558468</c:v>
                </c:pt>
                <c:pt idx="57">
                  <c:v>0.65105928636753962</c:v>
                </c:pt>
                <c:pt idx="58">
                  <c:v>0.62895630362399579</c:v>
                </c:pt>
                <c:pt idx="59">
                  <c:v>0.61024911389779946</c:v>
                </c:pt>
                <c:pt idx="60">
                  <c:v>0.59370546746710551</c:v>
                </c:pt>
                <c:pt idx="61">
                  <c:v>0.57826497909395957</c:v>
                </c:pt>
                <c:pt idx="62">
                  <c:v>0.56200022548648609</c:v>
                </c:pt>
                <c:pt idx="63">
                  <c:v>0.61999707343378352</c:v>
                </c:pt>
                <c:pt idx="64">
                  <c:v>0.6712204808298522</c:v>
                </c:pt>
                <c:pt idx="65">
                  <c:v>0.71447201274024863</c:v>
                </c:pt>
                <c:pt idx="66">
                  <c:v>0.74841708567470056</c:v>
                </c:pt>
                <c:pt idx="67">
                  <c:v>0.6357973323348669</c:v>
                </c:pt>
                <c:pt idx="68">
                  <c:v>0.496951961428376</c:v>
                </c:pt>
                <c:pt idx="69">
                  <c:v>0.38846325397559983</c:v>
                </c:pt>
                <c:pt idx="70">
                  <c:v>0.30350708078593658</c:v>
                </c:pt>
                <c:pt idx="71">
                  <c:v>0.23691888014105958</c:v>
                </c:pt>
                <c:pt idx="72">
                  <c:v>0.18473344086751708</c:v>
                </c:pt>
                <c:pt idx="73">
                  <c:v>0.14386717245273514</c:v>
                </c:pt>
                <c:pt idx="74">
                  <c:v>0.11190169757517598</c:v>
                </c:pt>
                <c:pt idx="75">
                  <c:v>8.693173266179445E-2</c:v>
                </c:pt>
                <c:pt idx="76">
                  <c:v>6.7453615632687994E-2</c:v>
                </c:pt>
                <c:pt idx="77">
                  <c:v>5.2280662852389088E-2</c:v>
                </c:pt>
                <c:pt idx="78">
                  <c:v>4.0477301840241307E-2</c:v>
                </c:pt>
                <c:pt idx="79">
                  <c:v>3.1307070030243529E-2</c:v>
                </c:pt>
                <c:pt idx="80">
                  <c:v>2.4191266510250751E-2</c:v>
                </c:pt>
                <c:pt idx="81">
                  <c:v>1.8675991201750682E-2</c:v>
                </c:pt>
                <c:pt idx="82">
                  <c:v>1.4405873764252428E-2</c:v>
                </c:pt>
                <c:pt idx="83">
                  <c:v>1.1103167119118608E-2</c:v>
                </c:pt>
                <c:pt idx="84">
                  <c:v>5.7357142696968358E-2</c:v>
                </c:pt>
                <c:pt idx="85">
                  <c:v>7.4139726654649171E-2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59F-441E-BCEC-0AC22D929B1F}"/>
            </c:ext>
          </c:extLst>
        </c:ser>
        <c:ser>
          <c:idx val="19"/>
          <c:order val="19"/>
          <c:tx>
            <c:strRef>
              <c:f>Sheet1!$B$22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Sheet1!$R$22:$CY$22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8.2462564682796592E-4</c:v>
                </c:pt>
                <c:pt idx="3">
                  <c:v>6.218034171853082E-3</c:v>
                </c:pt>
                <c:pt idx="4">
                  <c:v>2.0953057537868979E-2</c:v>
                </c:pt>
                <c:pt idx="5">
                  <c:v>4.9335985478742787E-2</c:v>
                </c:pt>
                <c:pt idx="6">
                  <c:v>9.4491512697779168E-2</c:v>
                </c:pt>
                <c:pt idx="7">
                  <c:v>0.1583040238838915</c:v>
                </c:pt>
                <c:pt idx="8">
                  <c:v>0.21600625494260808</c:v>
                </c:pt>
                <c:pt idx="9">
                  <c:v>0.2636496443251426</c:v>
                </c:pt>
                <c:pt idx="10">
                  <c:v>0.29592370350217279</c:v>
                </c:pt>
                <c:pt idx="11">
                  <c:v>0.30845865570066267</c:v>
                </c:pt>
                <c:pt idx="12">
                  <c:v>0.29781632381609896</c:v>
                </c:pt>
                <c:pt idx="13">
                  <c:v>0.3051113940605702</c:v>
                </c:pt>
                <c:pt idx="14">
                  <c:v>0.30237354940690192</c:v>
                </c:pt>
                <c:pt idx="15">
                  <c:v>0.28712159475552729</c:v>
                </c:pt>
                <c:pt idx="16">
                  <c:v>0.25723841009730658</c:v>
                </c:pt>
                <c:pt idx="17">
                  <c:v>0.21143577921394999</c:v>
                </c:pt>
                <c:pt idx="18">
                  <c:v>0.23099528110975875</c:v>
                </c:pt>
                <c:pt idx="19">
                  <c:v>0.25258981971774952</c:v>
                </c:pt>
                <c:pt idx="20">
                  <c:v>0.27565549949927209</c:v>
                </c:pt>
                <c:pt idx="21">
                  <c:v>0.29976539740734293</c:v>
                </c:pt>
                <c:pt idx="22">
                  <c:v>0.32447635631728566</c:v>
                </c:pt>
                <c:pt idx="23">
                  <c:v>0.31654176184529909</c:v>
                </c:pt>
                <c:pt idx="24">
                  <c:v>0.30283906247637915</c:v>
                </c:pt>
                <c:pt idx="25">
                  <c:v>0.28378262636337021</c:v>
                </c:pt>
                <c:pt idx="26">
                  <c:v>0.25980425867297585</c:v>
                </c:pt>
                <c:pt idx="27">
                  <c:v>0.23128840769074785</c:v>
                </c:pt>
                <c:pt idx="28">
                  <c:v>0.24179410782186581</c:v>
                </c:pt>
                <c:pt idx="29">
                  <c:v>0.25294714739044794</c:v>
                </c:pt>
                <c:pt idx="30">
                  <c:v>0.2648749411206946</c:v>
                </c:pt>
                <c:pt idx="31">
                  <c:v>0.27774498259533781</c:v>
                </c:pt>
                <c:pt idx="32">
                  <c:v>0.29130295184592536</c:v>
                </c:pt>
                <c:pt idx="33">
                  <c:v>0.27370965998440355</c:v>
                </c:pt>
                <c:pt idx="34">
                  <c:v>0.25345881160111994</c:v>
                </c:pt>
                <c:pt idx="35">
                  <c:v>0.2304659604846388</c:v>
                </c:pt>
                <c:pt idx="36">
                  <c:v>0.20454816376361284</c:v>
                </c:pt>
                <c:pt idx="37">
                  <c:v>0.17546849308738441</c:v>
                </c:pt>
                <c:pt idx="38">
                  <c:v>0.18396553334145047</c:v>
                </c:pt>
                <c:pt idx="39">
                  <c:v>0.193273175026241</c:v>
                </c:pt>
                <c:pt idx="40">
                  <c:v>0.20337948456261629</c:v>
                </c:pt>
                <c:pt idx="41">
                  <c:v>0.21420988151353831</c:v>
                </c:pt>
                <c:pt idx="42">
                  <c:v>0.22560499331323533</c:v>
                </c:pt>
                <c:pt idx="43">
                  <c:v>0.24670230445019792</c:v>
                </c:pt>
                <c:pt idx="44">
                  <c:v>0.26894021339254515</c:v>
                </c:pt>
                <c:pt idx="45">
                  <c:v>0.29146868423735633</c:v>
                </c:pt>
                <c:pt idx="46">
                  <c:v>0.31243458742043512</c:v>
                </c:pt>
                <c:pt idx="47">
                  <c:v>0.32969223294736733</c:v>
                </c:pt>
                <c:pt idx="48">
                  <c:v>0.33098249231400029</c:v>
                </c:pt>
                <c:pt idx="49">
                  <c:v>0.32717830662412228</c:v>
                </c:pt>
                <c:pt idx="50">
                  <c:v>0.31933038756029603</c:v>
                </c:pt>
                <c:pt idx="51">
                  <c:v>0.30873852317859773</c:v>
                </c:pt>
                <c:pt idx="52">
                  <c:v>0.29660505660344888</c:v>
                </c:pt>
                <c:pt idx="53">
                  <c:v>0.36339162897594307</c:v>
                </c:pt>
                <c:pt idx="54">
                  <c:v>0.42315105280010279</c:v>
                </c:pt>
                <c:pt idx="55">
                  <c:v>0.47718245692123185</c:v>
                </c:pt>
                <c:pt idx="56">
                  <c:v>0.52692213466430193</c:v>
                </c:pt>
                <c:pt idx="57">
                  <c:v>0.57363726557471628</c:v>
                </c:pt>
                <c:pt idx="58">
                  <c:v>0.55365057390880634</c:v>
                </c:pt>
                <c:pt idx="59">
                  <c:v>0.53502393649772895</c:v>
                </c:pt>
                <c:pt idx="60">
                  <c:v>0.51656809634014145</c:v>
                </c:pt>
                <c:pt idx="61">
                  <c:v>0.49755732659701274</c:v>
                </c:pt>
                <c:pt idx="62">
                  <c:v>0.47743157981542284</c:v>
                </c:pt>
                <c:pt idx="63">
                  <c:v>0.53630019464578671</c:v>
                </c:pt>
                <c:pt idx="64">
                  <c:v>0.58621116946260976</c:v>
                </c:pt>
                <c:pt idx="65">
                  <c:v>0.62643451849919529</c:v>
                </c:pt>
                <c:pt idx="66">
                  <c:v>0.65616186071188509</c:v>
                </c:pt>
                <c:pt idx="67">
                  <c:v>0.55614688183185113</c:v>
                </c:pt>
                <c:pt idx="68">
                  <c:v>0.42846162647554248</c:v>
                </c:pt>
                <c:pt idx="69">
                  <c:v>0.33020830535568296</c:v>
                </c:pt>
                <c:pt idx="70">
                  <c:v>0.25440170993424671</c:v>
                </c:pt>
                <c:pt idx="71">
                  <c:v>0.19584349140659485</c:v>
                </c:pt>
                <c:pt idx="72">
                  <c:v>0.1506057258671803</c:v>
                </c:pt>
                <c:pt idx="73">
                  <c:v>0.11568107542795415</c:v>
                </c:pt>
                <c:pt idx="74">
                  <c:v>8.8747089441336552E-2</c:v>
                </c:pt>
                <c:pt idx="75">
                  <c:v>6.8001928221155306E-2</c:v>
                </c:pt>
                <c:pt idx="76">
                  <c:v>5.2045116882119061E-2</c:v>
                </c:pt>
                <c:pt idx="77">
                  <c:v>3.9788055939041091E-2</c:v>
                </c:pt>
                <c:pt idx="78">
                  <c:v>3.0385344266371721E-2</c:v>
                </c:pt>
                <c:pt idx="79">
                  <c:v>2.3181388914067628E-2</c:v>
                </c:pt>
                <c:pt idx="80">
                  <c:v>1.7668636914048685E-2</c:v>
                </c:pt>
                <c:pt idx="81">
                  <c:v>1.3454828134804208E-2</c:v>
                </c:pt>
                <c:pt idx="82">
                  <c:v>1.0237325801677454E-2</c:v>
                </c:pt>
                <c:pt idx="83">
                  <c:v>7.7830241610558877E-3</c:v>
                </c:pt>
                <c:pt idx="84">
                  <c:v>3.7688066840709161E-2</c:v>
                </c:pt>
                <c:pt idx="85">
                  <c:v>4.7639818050247119E-2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9F-441E-BCEC-0AC22D929B1F}"/>
            </c:ext>
          </c:extLst>
        </c:ser>
        <c:ser>
          <c:idx val="20"/>
          <c:order val="20"/>
          <c:tx>
            <c:strRef>
              <c:f>Sheet1!$B$23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Sheet1!$R$23:$CY$23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1.0063706341207619E-3</c:v>
                </c:pt>
                <c:pt idx="3">
                  <c:v>7.2775109014187817E-3</c:v>
                </c:pt>
                <c:pt idx="4">
                  <c:v>2.2861248439049322E-2</c:v>
                </c:pt>
                <c:pt idx="5">
                  <c:v>5.0047451852377044E-2</c:v>
                </c:pt>
                <c:pt idx="6">
                  <c:v>8.8960747873479823E-2</c:v>
                </c:pt>
                <c:pt idx="7">
                  <c:v>0.13798825008772225</c:v>
                </c:pt>
                <c:pt idx="8">
                  <c:v>0.18034339769840715</c:v>
                </c:pt>
                <c:pt idx="9">
                  <c:v>0.21160060651341644</c:v>
                </c:pt>
                <c:pt idx="10">
                  <c:v>0.22650337308395108</c:v>
                </c:pt>
                <c:pt idx="11">
                  <c:v>0.22098761935897118</c:v>
                </c:pt>
                <c:pt idx="12">
                  <c:v>0.19244312500407307</c:v>
                </c:pt>
                <c:pt idx="13">
                  <c:v>0.1933153422511629</c:v>
                </c:pt>
                <c:pt idx="14">
                  <c:v>0.18859934726093591</c:v>
                </c:pt>
                <c:pt idx="15">
                  <c:v>0.1768035138149858</c:v>
                </c:pt>
                <c:pt idx="16">
                  <c:v>0.1568095091082265</c:v>
                </c:pt>
                <c:pt idx="17">
                  <c:v>0.12796442302137603</c:v>
                </c:pt>
                <c:pt idx="18">
                  <c:v>0.13933389115753733</c:v>
                </c:pt>
                <c:pt idx="19">
                  <c:v>0.15162152087256964</c:v>
                </c:pt>
                <c:pt idx="20">
                  <c:v>0.16455748322059241</c:v>
                </c:pt>
                <c:pt idx="21">
                  <c:v>0.17794581742812587</c:v>
                </c:pt>
                <c:pt idx="22">
                  <c:v>0.19160838334255101</c:v>
                </c:pt>
                <c:pt idx="23">
                  <c:v>0.18674493668026595</c:v>
                </c:pt>
                <c:pt idx="24">
                  <c:v>0.17898218285853573</c:v>
                </c:pt>
                <c:pt idx="25">
                  <c:v>0.16843916980924253</c:v>
                </c:pt>
                <c:pt idx="26">
                  <c:v>0.15524650024220804</c:v>
                </c:pt>
                <c:pt idx="27">
                  <c:v>0.13953715625556359</c:v>
                </c:pt>
                <c:pt idx="28">
                  <c:v>0.1458447687056707</c:v>
                </c:pt>
                <c:pt idx="29">
                  <c:v>0.15233760093091436</c:v>
                </c:pt>
                <c:pt idx="30">
                  <c:v>0.15908840045306513</c:v>
                </c:pt>
                <c:pt idx="31">
                  <c:v>0.16619129475015454</c:v>
                </c:pt>
                <c:pt idx="32">
                  <c:v>0.17361776758597708</c:v>
                </c:pt>
                <c:pt idx="33">
                  <c:v>0.1643593425356899</c:v>
                </c:pt>
                <c:pt idx="34">
                  <c:v>0.15386081804881591</c:v>
                </c:pt>
                <c:pt idx="35">
                  <c:v>0.14207085753000512</c:v>
                </c:pt>
                <c:pt idx="36">
                  <c:v>0.12889989478356609</c:v>
                </c:pt>
                <c:pt idx="37">
                  <c:v>0.11423526250910626</c:v>
                </c:pt>
                <c:pt idx="38">
                  <c:v>0.11943719387591348</c:v>
                </c:pt>
                <c:pt idx="39">
                  <c:v>0.12505755713545214</c:v>
                </c:pt>
                <c:pt idx="40">
                  <c:v>0.13108424033571389</c:v>
                </c:pt>
                <c:pt idx="41">
                  <c:v>0.13745739414191568</c:v>
                </c:pt>
                <c:pt idx="42">
                  <c:v>0.14405075390573452</c:v>
                </c:pt>
                <c:pt idx="43">
                  <c:v>0.15426057565278753</c:v>
                </c:pt>
                <c:pt idx="44">
                  <c:v>0.16465297657133871</c:v>
                </c:pt>
                <c:pt idx="45">
                  <c:v>0.174670751110031</c:v>
                </c:pt>
                <c:pt idx="46">
                  <c:v>0.18321079106122198</c:v>
                </c:pt>
                <c:pt idx="47">
                  <c:v>0.18905329357025039</c:v>
                </c:pt>
                <c:pt idx="48">
                  <c:v>0.18753997729309896</c:v>
                </c:pt>
                <c:pt idx="49">
                  <c:v>0.18284550116113524</c:v>
                </c:pt>
                <c:pt idx="50">
                  <c:v>0.17563926847444383</c:v>
                </c:pt>
                <c:pt idx="51">
                  <c:v>0.1667904366030229</c:v>
                </c:pt>
                <c:pt idx="52">
                  <c:v>0.15710950155838352</c:v>
                </c:pt>
                <c:pt idx="53">
                  <c:v>0.20244211130563441</c:v>
                </c:pt>
                <c:pt idx="54">
                  <c:v>0.24068603122756371</c:v>
                </c:pt>
                <c:pt idx="55">
                  <c:v>0.27303237871862807</c:v>
                </c:pt>
                <c:pt idx="56">
                  <c:v>0.30086305044914935</c:v>
                </c:pt>
                <c:pt idx="57">
                  <c:v>0.32547174182647687</c:v>
                </c:pt>
                <c:pt idx="58">
                  <c:v>0.3077633373620795</c:v>
                </c:pt>
                <c:pt idx="59">
                  <c:v>0.29244929235226463</c:v>
                </c:pt>
                <c:pt idx="60">
                  <c:v>0.27889956966667517</c:v>
                </c:pt>
                <c:pt idx="61">
                  <c:v>0.26660809805760805</c:v>
                </c:pt>
                <c:pt idx="62">
                  <c:v>0.25516547805229561</c:v>
                </c:pt>
                <c:pt idx="63">
                  <c:v>0.28080086462628223</c:v>
                </c:pt>
                <c:pt idx="64">
                  <c:v>0.30335879515187303</c:v>
                </c:pt>
                <c:pt idx="65">
                  <c:v>0.32230876737006331</c:v>
                </c:pt>
                <c:pt idx="66">
                  <c:v>0.33715314754782838</c:v>
                </c:pt>
                <c:pt idx="67">
                  <c:v>0.28578560320371699</c:v>
                </c:pt>
                <c:pt idx="68">
                  <c:v>0.2220496165356434</c:v>
                </c:pt>
                <c:pt idx="69">
                  <c:v>0.1727003077345422</c:v>
                </c:pt>
                <c:pt idx="70">
                  <c:v>0.13438071101217935</c:v>
                </c:pt>
                <c:pt idx="71">
                  <c:v>0.10457164026496216</c:v>
                </c:pt>
                <c:pt idx="72">
                  <c:v>8.1360224564583167E-2</c:v>
                </c:pt>
                <c:pt idx="73">
                  <c:v>6.3279067769092603E-2</c:v>
                </c:pt>
                <c:pt idx="74">
                  <c:v>4.9194186122034612E-2</c:v>
                </c:pt>
                <c:pt idx="75">
                  <c:v>3.8225015253749141E-2</c:v>
                </c:pt>
                <c:pt idx="76">
                  <c:v>2.9685764195932465E-2</c:v>
                </c:pt>
                <c:pt idx="77">
                  <c:v>2.3041455568501835E-2</c:v>
                </c:pt>
                <c:pt idx="78">
                  <c:v>1.787443454098963E-2</c:v>
                </c:pt>
                <c:pt idx="79">
                  <c:v>1.385856918215911E-2</c:v>
                </c:pt>
                <c:pt idx="80">
                  <c:v>1.0739232201742626E-2</c:v>
                </c:pt>
                <c:pt idx="81">
                  <c:v>8.3176988372194137E-3</c:v>
                </c:pt>
                <c:pt idx="82">
                  <c:v>6.4389546481394399E-3</c:v>
                </c:pt>
                <c:pt idx="83">
                  <c:v>4.9821546805317394E-3</c:v>
                </c:pt>
                <c:pt idx="84">
                  <c:v>3.1789618772125251E-2</c:v>
                </c:pt>
                <c:pt idx="85">
                  <c:v>4.1791748550830538E-2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59F-441E-BCEC-0AC22D929B1F}"/>
            </c:ext>
          </c:extLst>
        </c:ser>
        <c:ser>
          <c:idx val="21"/>
          <c:order val="21"/>
          <c:tx>
            <c:strRef>
              <c:f>Sheet1!$B$24</c:f>
              <c:strCache>
                <c:ptCount val="1"/>
                <c:pt idx="0">
                  <c:v>Swaziland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Sheet1!$R$24:$CY$24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1.2981597588137442E-3</c:v>
                </c:pt>
                <c:pt idx="3">
                  <c:v>9.5817897088865539E-3</c:v>
                </c:pt>
                <c:pt idx="4">
                  <c:v>3.1138728294004169E-2</c:v>
                </c:pt>
                <c:pt idx="5">
                  <c:v>7.0668643205078055E-2</c:v>
                </c:pt>
                <c:pt idx="6">
                  <c:v>0.13044738691017688</c:v>
                </c:pt>
                <c:pt idx="7">
                  <c:v>0.21056475082124865</c:v>
                </c:pt>
                <c:pt idx="8">
                  <c:v>0.28563917918757714</c:v>
                </c:pt>
                <c:pt idx="9">
                  <c:v>0.35001304026888058</c:v>
                </c:pt>
                <c:pt idx="10">
                  <c:v>0.39631046998652514</c:v>
                </c:pt>
                <c:pt idx="11">
                  <c:v>0.41835569682602347</c:v>
                </c:pt>
                <c:pt idx="12">
                  <c:v>0.41119716358701441</c:v>
                </c:pt>
                <c:pt idx="13">
                  <c:v>0.42376874822109062</c:v>
                </c:pt>
                <c:pt idx="14">
                  <c:v>0.42237583807398255</c:v>
                </c:pt>
                <c:pt idx="15">
                  <c:v>0.4033277536920683</c:v>
                </c:pt>
                <c:pt idx="16">
                  <c:v>0.36344262601117017</c:v>
                </c:pt>
                <c:pt idx="17">
                  <c:v>0.30066347660625176</c:v>
                </c:pt>
                <c:pt idx="18">
                  <c:v>0.33027006321816393</c:v>
                </c:pt>
                <c:pt idx="19">
                  <c:v>0.36303784648089149</c:v>
                </c:pt>
                <c:pt idx="20">
                  <c:v>0.39829707671877973</c:v>
                </c:pt>
                <c:pt idx="21">
                  <c:v>0.43552728702549925</c:v>
                </c:pt>
                <c:pt idx="22">
                  <c:v>0.47413265959291012</c:v>
                </c:pt>
                <c:pt idx="23">
                  <c:v>0.46672610891145938</c:v>
                </c:pt>
                <c:pt idx="24">
                  <c:v>0.45121862710705191</c:v>
                </c:pt>
                <c:pt idx="25">
                  <c:v>0.42783491364328452</c:v>
                </c:pt>
                <c:pt idx="26">
                  <c:v>0.39681954078912768</c:v>
                </c:pt>
                <c:pt idx="27">
                  <c:v>0.35844524667026367</c:v>
                </c:pt>
                <c:pt idx="28">
                  <c:v>0.37716542581230211</c:v>
                </c:pt>
                <c:pt idx="29">
                  <c:v>0.39675430103506582</c:v>
                </c:pt>
                <c:pt idx="30">
                  <c:v>0.41736521177435865</c:v>
                </c:pt>
                <c:pt idx="31">
                  <c:v>0.43926372256114571</c:v>
                </c:pt>
                <c:pt idx="32">
                  <c:v>0.46208472308401616</c:v>
                </c:pt>
                <c:pt idx="33">
                  <c:v>0.43943333733668355</c:v>
                </c:pt>
                <c:pt idx="34">
                  <c:v>0.41283568560039419</c:v>
                </c:pt>
                <c:pt idx="35">
                  <c:v>0.38207326340406367</c:v>
                </c:pt>
                <c:pt idx="36">
                  <c:v>0.3468175830734635</c:v>
                </c:pt>
                <c:pt idx="37">
                  <c:v>0.30668915298142763</c:v>
                </c:pt>
                <c:pt idx="38">
                  <c:v>0.32222713572866268</c:v>
                </c:pt>
                <c:pt idx="39">
                  <c:v>0.33911932013641288</c:v>
                </c:pt>
                <c:pt idx="40">
                  <c:v>0.35738096459875901</c:v>
                </c:pt>
                <c:pt idx="41">
                  <c:v>0.37692184840508702</c:v>
                </c:pt>
                <c:pt idx="42">
                  <c:v>0.39748564022276589</c:v>
                </c:pt>
                <c:pt idx="43">
                  <c:v>0.44188328315873249</c:v>
                </c:pt>
                <c:pt idx="44">
                  <c:v>0.48920366487207156</c:v>
                </c:pt>
                <c:pt idx="45">
                  <c:v>0.53792379393509793</c:v>
                </c:pt>
                <c:pt idx="46">
                  <c:v>0.58452771415875193</c:v>
                </c:pt>
                <c:pt idx="47">
                  <c:v>0.62477817153475301</c:v>
                </c:pt>
                <c:pt idx="48">
                  <c:v>0.62853455411910453</c:v>
                </c:pt>
                <c:pt idx="49">
                  <c:v>0.62269002579067911</c:v>
                </c:pt>
                <c:pt idx="50">
                  <c:v>0.60920521353725565</c:v>
                </c:pt>
                <c:pt idx="51">
                  <c:v>0.59050570990517293</c:v>
                </c:pt>
                <c:pt idx="52">
                  <c:v>0.56884290382506142</c:v>
                </c:pt>
                <c:pt idx="53">
                  <c:v>0.69843194716874213</c:v>
                </c:pt>
                <c:pt idx="54">
                  <c:v>0.81540893197354292</c:v>
                </c:pt>
                <c:pt idx="55">
                  <c:v>0.92230137433547454</c:v>
                </c:pt>
                <c:pt idx="56">
                  <c:v>1.0219186383044176</c:v>
                </c:pt>
                <c:pt idx="57">
                  <c:v>1.1167489768697121</c:v>
                </c:pt>
                <c:pt idx="58">
                  <c:v>1.0824735914958667</c:v>
                </c:pt>
                <c:pt idx="59">
                  <c:v>1.0508019124149464</c:v>
                </c:pt>
                <c:pt idx="60">
                  <c:v>1.0192398528010129</c:v>
                </c:pt>
                <c:pt idx="61">
                  <c:v>0.98629066451422165</c:v>
                </c:pt>
                <c:pt idx="62">
                  <c:v>0.95081578362408126</c:v>
                </c:pt>
                <c:pt idx="63">
                  <c:v>1.1115157216724492</c:v>
                </c:pt>
                <c:pt idx="64">
                  <c:v>1.2528721165581025</c:v>
                </c:pt>
                <c:pt idx="65">
                  <c:v>1.3732261792975451</c:v>
                </c:pt>
                <c:pt idx="66">
                  <c:v>1.470521267820609</c:v>
                </c:pt>
                <c:pt idx="67">
                  <c:v>1.2716273220711247</c:v>
                </c:pt>
                <c:pt idx="68">
                  <c:v>0.98831818466100818</c:v>
                </c:pt>
                <c:pt idx="69">
                  <c:v>0.76807940496808547</c:v>
                </c:pt>
                <c:pt idx="70">
                  <c:v>0.59641303738176521</c:v>
                </c:pt>
                <c:pt idx="71">
                  <c:v>0.46250216693689822</c:v>
                </c:pt>
                <c:pt idx="72">
                  <c:v>0.35810030244969637</c:v>
                </c:pt>
                <c:pt idx="73">
                  <c:v>0.27681222528612526</c:v>
                </c:pt>
                <c:pt idx="74">
                  <c:v>0.2136285898278554</c:v>
                </c:pt>
                <c:pt idx="75">
                  <c:v>0.16460812812576067</c:v>
                </c:pt>
                <c:pt idx="76">
                  <c:v>0.12664699996841061</c:v>
                </c:pt>
                <c:pt idx="77">
                  <c:v>9.730334642383795E-2</c:v>
                </c:pt>
                <c:pt idx="78">
                  <c:v>7.4659946483046358E-2</c:v>
                </c:pt>
                <c:pt idx="79">
                  <c:v>5.7215140533244301E-2</c:v>
                </c:pt>
                <c:pt idx="80">
                  <c:v>4.3795735579438048E-2</c:v>
                </c:pt>
                <c:pt idx="81">
                  <c:v>3.3487437361113009E-2</c:v>
                </c:pt>
                <c:pt idx="82">
                  <c:v>2.5579402456779369E-2</c:v>
                </c:pt>
                <c:pt idx="83">
                  <c:v>1.9520189252358981E-2</c:v>
                </c:pt>
                <c:pt idx="84">
                  <c:v>8.0404151714043637E-2</c:v>
                </c:pt>
                <c:pt idx="85">
                  <c:v>9.9976011288234634E-2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9F-441E-BCEC-0AC22D929B1F}"/>
            </c:ext>
          </c:extLst>
        </c:ser>
        <c:ser>
          <c:idx val="22"/>
          <c:order val="22"/>
          <c:tx>
            <c:strRef>
              <c:f>Sheet1!$B$25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Sheet1!$R$25:$CY$25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1.3859821273470803E-4</c:v>
                </c:pt>
                <c:pt idx="3">
                  <c:v>1.1897455711073509E-3</c:v>
                </c:pt>
                <c:pt idx="4">
                  <c:v>4.3499606868300173E-3</c:v>
                </c:pt>
                <c:pt idx="5">
                  <c:v>1.085077408228559E-2</c:v>
                </c:pt>
                <c:pt idx="6">
                  <c:v>2.1717661254335208E-2</c:v>
                </c:pt>
                <c:pt idx="7">
                  <c:v>3.7691389757627675E-2</c:v>
                </c:pt>
                <c:pt idx="8">
                  <c:v>5.4286073799682255E-2</c:v>
                </c:pt>
                <c:pt idx="9">
                  <c:v>7.0565679512053059E-2</c:v>
                </c:pt>
                <c:pt idx="10">
                  <c:v>8.5302902491634941E-2</c:v>
                </c:pt>
                <c:pt idx="11">
                  <c:v>9.7357231686843432E-2</c:v>
                </c:pt>
                <c:pt idx="12">
                  <c:v>0.10577327692556411</c:v>
                </c:pt>
                <c:pt idx="13">
                  <c:v>0.11194105278753928</c:v>
                </c:pt>
                <c:pt idx="14">
                  <c:v>0.1137399435720579</c:v>
                </c:pt>
                <c:pt idx="15">
                  <c:v>0.11000915937978052</c:v>
                </c:pt>
                <c:pt idx="16">
                  <c:v>9.9590727807008991E-2</c:v>
                </c:pt>
                <c:pt idx="17">
                  <c:v>8.1620274044838459E-2</c:v>
                </c:pt>
                <c:pt idx="18">
                  <c:v>9.0792724455282955E-2</c:v>
                </c:pt>
                <c:pt idx="19">
                  <c:v>0.10146257843972417</c:v>
                </c:pt>
                <c:pt idx="20">
                  <c:v>0.11337924486601954</c:v>
                </c:pt>
                <c:pt idx="21">
                  <c:v>0.12639443529470604</c:v>
                </c:pt>
                <c:pt idx="22">
                  <c:v>0.14042670355958042</c:v>
                </c:pt>
                <c:pt idx="23">
                  <c:v>0.13846364708576867</c:v>
                </c:pt>
                <c:pt idx="24">
                  <c:v>0.13310700399528072</c:v>
                </c:pt>
                <c:pt idx="25">
                  <c:v>0.12436713719777664</c:v>
                </c:pt>
                <c:pt idx="26">
                  <c:v>0.11225090777910747</c:v>
                </c:pt>
                <c:pt idx="27">
                  <c:v>9.6801136962307757E-2</c:v>
                </c:pt>
                <c:pt idx="28">
                  <c:v>0.10287200484779388</c:v>
                </c:pt>
                <c:pt idx="29">
                  <c:v>0.1093549015471573</c:v>
                </c:pt>
                <c:pt idx="30">
                  <c:v>0.11625154428935236</c:v>
                </c:pt>
                <c:pt idx="31">
                  <c:v>0.12361973805854894</c:v>
                </c:pt>
                <c:pt idx="32">
                  <c:v>0.13154161752887783</c:v>
                </c:pt>
                <c:pt idx="33">
                  <c:v>0.1253383389092671</c:v>
                </c:pt>
                <c:pt idx="34">
                  <c:v>0.11756814912217869</c:v>
                </c:pt>
                <c:pt idx="35">
                  <c:v>0.10816488461384159</c:v>
                </c:pt>
                <c:pt idx="36">
                  <c:v>9.701955578614152E-2</c:v>
                </c:pt>
                <c:pt idx="37">
                  <c:v>8.4007554155088732E-2</c:v>
                </c:pt>
                <c:pt idx="38">
                  <c:v>8.8860261592012574E-2</c:v>
                </c:pt>
                <c:pt idx="39">
                  <c:v>9.4161982496555816E-2</c:v>
                </c:pt>
                <c:pt idx="40">
                  <c:v>9.9907086437375683E-2</c:v>
                </c:pt>
                <c:pt idx="41">
                  <c:v>0.10607501086127301</c:v>
                </c:pt>
                <c:pt idx="42">
                  <c:v>0.11260302824401515</c:v>
                </c:pt>
                <c:pt idx="43">
                  <c:v>0.12003036324435376</c:v>
                </c:pt>
                <c:pt idx="44">
                  <c:v>0.12769388389796799</c:v>
                </c:pt>
                <c:pt idx="45">
                  <c:v>0.13521649622375892</c:v>
                </c:pt>
                <c:pt idx="46">
                  <c:v>0.1417328663131833</c:v>
                </c:pt>
                <c:pt idx="47">
                  <c:v>0.14624747327856305</c:v>
                </c:pt>
                <c:pt idx="48">
                  <c:v>0.1474493170730678</c:v>
                </c:pt>
                <c:pt idx="49">
                  <c:v>0.1461255030905875</c:v>
                </c:pt>
                <c:pt idx="50">
                  <c:v>0.14274374981415455</c:v>
                </c:pt>
                <c:pt idx="51">
                  <c:v>0.13792165271494344</c:v>
                </c:pt>
                <c:pt idx="52">
                  <c:v>0.13225120815200583</c:v>
                </c:pt>
                <c:pt idx="53">
                  <c:v>0.16047278733614939</c:v>
                </c:pt>
                <c:pt idx="54">
                  <c:v>0.18543867984919679</c:v>
                </c:pt>
                <c:pt idx="55">
                  <c:v>0.20771293905041574</c:v>
                </c:pt>
                <c:pt idx="56">
                  <c:v>0.22795181227202563</c:v>
                </c:pt>
                <c:pt idx="57">
                  <c:v>0.24676625143114483</c:v>
                </c:pt>
                <c:pt idx="58">
                  <c:v>0.23731021522973897</c:v>
                </c:pt>
                <c:pt idx="59">
                  <c:v>0.22886930492502941</c:v>
                </c:pt>
                <c:pt idx="60">
                  <c:v>0.22061557249035346</c:v>
                </c:pt>
                <c:pt idx="61">
                  <c:v>0.21223878853690886</c:v>
                </c:pt>
                <c:pt idx="62">
                  <c:v>0.20350617081662434</c:v>
                </c:pt>
                <c:pt idx="63">
                  <c:v>0.21925203852370923</c:v>
                </c:pt>
                <c:pt idx="64">
                  <c:v>0.23206580687359929</c:v>
                </c:pt>
                <c:pt idx="65">
                  <c:v>0.24164623734089391</c:v>
                </c:pt>
                <c:pt idx="66">
                  <c:v>0.24771362204217467</c:v>
                </c:pt>
                <c:pt idx="67">
                  <c:v>0.20594326993762771</c:v>
                </c:pt>
                <c:pt idx="68">
                  <c:v>0.15814337420845864</c:v>
                </c:pt>
                <c:pt idx="69">
                  <c:v>0.12148875214887384</c:v>
                </c:pt>
                <c:pt idx="70">
                  <c:v>9.3329885840101046E-2</c:v>
                </c:pt>
                <c:pt idx="71">
                  <c:v>7.1671174481918287E-2</c:v>
                </c:pt>
                <c:pt idx="72">
                  <c:v>5.500368864482523E-2</c:v>
                </c:pt>
                <c:pt idx="73">
                  <c:v>4.2178395800405125E-2</c:v>
                </c:pt>
                <c:pt idx="74">
                  <c:v>3.2314704949755704E-2</c:v>
                </c:pt>
                <c:pt idx="75">
                  <c:v>2.4734695388229873E-2</c:v>
                </c:pt>
                <c:pt idx="76">
                  <c:v>1.8915101228752264E-2</c:v>
                </c:pt>
                <c:pt idx="77">
                  <c:v>1.4451575096008435E-2</c:v>
                </c:pt>
                <c:pt idx="78">
                  <c:v>1.1031635933323106E-2</c:v>
                </c:pt>
                <c:pt idx="79">
                  <c:v>8.4139362856945135E-3</c:v>
                </c:pt>
                <c:pt idx="80">
                  <c:v>6.4122483622488027E-3</c:v>
                </c:pt>
                <c:pt idx="81">
                  <c:v>4.8830423983667699E-3</c:v>
                </c:pt>
                <c:pt idx="82">
                  <c:v>3.7158345147685749E-3</c:v>
                </c:pt>
                <c:pt idx="83">
                  <c:v>2.8256852212010914E-3</c:v>
                </c:pt>
                <c:pt idx="84">
                  <c:v>3.9411381429457826E-2</c:v>
                </c:pt>
                <c:pt idx="85">
                  <c:v>5.2777827016790374E-2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59F-441E-BCEC-0AC22D929B1F}"/>
            </c:ext>
          </c:extLst>
        </c:ser>
        <c:ser>
          <c:idx val="23"/>
          <c:order val="23"/>
          <c:tx>
            <c:strRef>
              <c:f>Sheet1!$B$26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Sheet1!$R$26:$CY$26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1.5706850855583038E-4</c:v>
                </c:pt>
                <c:pt idx="3">
                  <c:v>1.3517132358746575E-3</c:v>
                </c:pt>
                <c:pt idx="4">
                  <c:v>4.9598452268035196E-3</c:v>
                </c:pt>
                <c:pt idx="5">
                  <c:v>1.2422900929243893E-2</c:v>
                </c:pt>
                <c:pt idx="6">
                  <c:v>2.4975455982589264E-2</c:v>
                </c:pt>
                <c:pt idx="7">
                  <c:v>4.3548664381491263E-2</c:v>
                </c:pt>
                <c:pt idx="8">
                  <c:v>6.1428160400050232E-2</c:v>
                </c:pt>
                <c:pt idx="9">
                  <c:v>7.723002974972043E-2</c:v>
                </c:pt>
                <c:pt idx="10">
                  <c:v>8.9233401612515612E-2</c:v>
                </c:pt>
                <c:pt idx="11">
                  <c:v>9.5804920225359649E-2</c:v>
                </c:pt>
                <c:pt idx="12">
                  <c:v>9.5556295528607935E-2</c:v>
                </c:pt>
                <c:pt idx="13">
                  <c:v>0.10000723098127288</c:v>
                </c:pt>
                <c:pt idx="14">
                  <c:v>0.10132712825457697</c:v>
                </c:pt>
                <c:pt idx="15">
                  <c:v>9.8456427664946805E-2</c:v>
                </c:pt>
                <c:pt idx="16">
                  <c:v>9.0461603483917546E-2</c:v>
                </c:pt>
                <c:pt idx="17">
                  <c:v>7.6644866942204307E-2</c:v>
                </c:pt>
                <c:pt idx="18">
                  <c:v>8.5183993011613612E-2</c:v>
                </c:pt>
                <c:pt idx="19">
                  <c:v>9.4931408500398606E-2</c:v>
                </c:pt>
                <c:pt idx="20">
                  <c:v>0.10568560208997232</c:v>
                </c:pt>
                <c:pt idx="21">
                  <c:v>0.11733064806769392</c:v>
                </c:pt>
                <c:pt idx="22">
                  <c:v>0.12980850792915008</c:v>
                </c:pt>
                <c:pt idx="23">
                  <c:v>0.13012176315967752</c:v>
                </c:pt>
                <c:pt idx="24">
                  <c:v>0.12807037138711813</c:v>
                </c:pt>
                <c:pt idx="25">
                  <c:v>0.12362544233597554</c:v>
                </c:pt>
                <c:pt idx="26">
                  <c:v>0.11674642934511613</c:v>
                </c:pt>
                <c:pt idx="27">
                  <c:v>0.10740361626041713</c:v>
                </c:pt>
                <c:pt idx="28">
                  <c:v>0.11461707394122987</c:v>
                </c:pt>
                <c:pt idx="29">
                  <c:v>0.1223402221662782</c:v>
                </c:pt>
                <c:pt idx="30">
                  <c:v>0.13061082328424597</c:v>
                </c:pt>
                <c:pt idx="31">
                  <c:v>0.13951781367489158</c:v>
                </c:pt>
                <c:pt idx="32">
                  <c:v>0.14917353510737894</c:v>
                </c:pt>
                <c:pt idx="33">
                  <c:v>0.14555489644597883</c:v>
                </c:pt>
                <c:pt idx="34">
                  <c:v>0.14052074037197035</c:v>
                </c:pt>
                <c:pt idx="35">
                  <c:v>0.13397887443917067</c:v>
                </c:pt>
                <c:pt idx="36">
                  <c:v>0.12578805150792441</c:v>
                </c:pt>
                <c:pt idx="37">
                  <c:v>0.11577956795474426</c:v>
                </c:pt>
                <c:pt idx="38">
                  <c:v>0.12344110324199234</c:v>
                </c:pt>
                <c:pt idx="39">
                  <c:v>0.13189904245642714</c:v>
                </c:pt>
                <c:pt idx="40">
                  <c:v>0.14118217201068692</c:v>
                </c:pt>
                <c:pt idx="41">
                  <c:v>0.15129548486352995</c:v>
                </c:pt>
                <c:pt idx="42">
                  <c:v>0.16218579535485875</c:v>
                </c:pt>
                <c:pt idx="43">
                  <c:v>0.17624855988580129</c:v>
                </c:pt>
                <c:pt idx="44">
                  <c:v>0.19127185624441759</c:v>
                </c:pt>
                <c:pt idx="45">
                  <c:v>0.20670396037214694</c:v>
                </c:pt>
                <c:pt idx="46">
                  <c:v>0.22115470001119156</c:v>
                </c:pt>
                <c:pt idx="47">
                  <c:v>0.2329401827431678</c:v>
                </c:pt>
                <c:pt idx="48">
                  <c:v>0.23784971415067122</c:v>
                </c:pt>
                <c:pt idx="49">
                  <c:v>0.23885717614502072</c:v>
                </c:pt>
                <c:pt idx="50">
                  <c:v>0.23661786484086167</c:v>
                </c:pt>
                <c:pt idx="51">
                  <c:v>0.23205812216260754</c:v>
                </c:pt>
                <c:pt idx="52">
                  <c:v>0.22606985571193827</c:v>
                </c:pt>
                <c:pt idx="53">
                  <c:v>0.27474591661059627</c:v>
                </c:pt>
                <c:pt idx="54">
                  <c:v>0.32008746201228117</c:v>
                </c:pt>
                <c:pt idx="55">
                  <c:v>0.36298102915239622</c:v>
                </c:pt>
                <c:pt idx="56">
                  <c:v>0.40448154368710015</c:v>
                </c:pt>
                <c:pt idx="57">
                  <c:v>0.44558638896422575</c:v>
                </c:pt>
                <c:pt idx="58">
                  <c:v>0.43819127047109713</c:v>
                </c:pt>
                <c:pt idx="59">
                  <c:v>0.43210198808410433</c:v>
                </c:pt>
                <c:pt idx="60">
                  <c:v>0.4267510957716602</c:v>
                </c:pt>
                <c:pt idx="61">
                  <c:v>0.42158567020772986</c:v>
                </c:pt>
                <c:pt idx="62">
                  <c:v>0.41512625901554862</c:v>
                </c:pt>
                <c:pt idx="63">
                  <c:v>0.46191294627584661</c:v>
                </c:pt>
                <c:pt idx="64">
                  <c:v>0.50468866082786268</c:v>
                </c:pt>
                <c:pt idx="65">
                  <c:v>0.54237295375348249</c:v>
                </c:pt>
                <c:pt idx="66">
                  <c:v>0.57384411750717912</c:v>
                </c:pt>
                <c:pt idx="67">
                  <c:v>0.49218281498961031</c:v>
                </c:pt>
                <c:pt idx="68">
                  <c:v>0.3887837786818153</c:v>
                </c:pt>
                <c:pt idx="69">
                  <c:v>0.30691576323706693</c:v>
                </c:pt>
                <c:pt idx="70">
                  <c:v>0.24204656555551432</c:v>
                </c:pt>
                <c:pt idx="71">
                  <c:v>0.19063760298121457</c:v>
                </c:pt>
                <c:pt idx="72">
                  <c:v>0.14992069148831902</c:v>
                </c:pt>
                <c:pt idx="73">
                  <c:v>0.11771153507382821</c:v>
                </c:pt>
                <c:pt idx="74">
                  <c:v>9.2273344030409404E-2</c:v>
                </c:pt>
                <c:pt idx="75">
                  <c:v>7.2218795912889114E-2</c:v>
                </c:pt>
                <c:pt idx="76">
                  <c:v>5.6437795347035628E-2</c:v>
                </c:pt>
                <c:pt idx="77">
                  <c:v>4.4042349391291855E-2</c:v>
                </c:pt>
                <c:pt idx="78">
                  <c:v>3.4323234433509597E-2</c:v>
                </c:pt>
                <c:pt idx="79">
                  <c:v>2.6715261161708755E-2</c:v>
                </c:pt>
                <c:pt idx="80">
                  <c:v>2.0769146966651369E-2</c:v>
                </c:pt>
                <c:pt idx="81">
                  <c:v>1.6128657051426819E-2</c:v>
                </c:pt>
                <c:pt idx="82">
                  <c:v>1.2512034674060889E-2</c:v>
                </c:pt>
                <c:pt idx="83">
                  <c:v>9.6969537109505375E-3</c:v>
                </c:pt>
                <c:pt idx="84">
                  <c:v>0.10933824835121303</c:v>
                </c:pt>
                <c:pt idx="85">
                  <c:v>0.14727637153127399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59F-441E-BCEC-0AC22D929B1F}"/>
            </c:ext>
          </c:extLst>
        </c:ser>
        <c:ser>
          <c:idx val="24"/>
          <c:order val="24"/>
          <c:tx>
            <c:strRef>
              <c:f>Sheet1!$B$27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Sheet1!$R$27:$CY$27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1.4127130415785149E-4</c:v>
                </c:pt>
                <c:pt idx="3">
                  <c:v>1.2170121044345311E-3</c:v>
                </c:pt>
                <c:pt idx="4">
                  <c:v>4.473564390026624E-3</c:v>
                </c:pt>
                <c:pt idx="5">
                  <c:v>1.1223613023374407E-2</c:v>
                </c:pt>
                <c:pt idx="6">
                  <c:v>2.2598639697630506E-2</c:v>
                </c:pt>
                <c:pt idx="7">
                  <c:v>3.9459027656392219E-2</c:v>
                </c:pt>
                <c:pt idx="8">
                  <c:v>5.7233693390595836E-2</c:v>
                </c:pt>
                <c:pt idx="9">
                  <c:v>7.4975093612139956E-2</c:v>
                </c:pt>
                <c:pt idx="10">
                  <c:v>9.1415074880778185E-2</c:v>
                </c:pt>
                <c:pt idx="11">
                  <c:v>0.1053306789896328</c:v>
                </c:pt>
                <c:pt idx="12">
                  <c:v>0.11564862671113117</c:v>
                </c:pt>
                <c:pt idx="13">
                  <c:v>0.12211027608491457</c:v>
                </c:pt>
                <c:pt idx="14">
                  <c:v>0.123214137851044</c:v>
                </c:pt>
                <c:pt idx="15">
                  <c:v>0.11771935691668894</c:v>
                </c:pt>
                <c:pt idx="16">
                  <c:v>0.10446783791735914</c:v>
                </c:pt>
                <c:pt idx="17">
                  <c:v>8.2702003229242219E-2</c:v>
                </c:pt>
                <c:pt idx="18">
                  <c:v>9.1497411056537026E-2</c:v>
                </c:pt>
                <c:pt idx="19">
                  <c:v>0.1017030649198144</c:v>
                </c:pt>
                <c:pt idx="20">
                  <c:v>0.11306693121504417</c:v>
                </c:pt>
                <c:pt idx="21">
                  <c:v>0.12544669632735692</c:v>
                </c:pt>
                <c:pt idx="22">
                  <c:v>0.13877199834283535</c:v>
                </c:pt>
                <c:pt idx="23">
                  <c:v>0.13949316394463449</c:v>
                </c:pt>
                <c:pt idx="24">
                  <c:v>0.13777016905756509</c:v>
                </c:pt>
                <c:pt idx="25">
                  <c:v>0.1335634699912806</c:v>
                </c:pt>
                <c:pt idx="26">
                  <c:v>0.12682294614443615</c:v>
                </c:pt>
                <c:pt idx="27">
                  <c:v>0.11751058360028352</c:v>
                </c:pt>
                <c:pt idx="28">
                  <c:v>0.12549129139059634</c:v>
                </c:pt>
                <c:pt idx="29">
                  <c:v>0.13407151508386847</c:v>
                </c:pt>
                <c:pt idx="30">
                  <c:v>0.14329277193406958</c:v>
                </c:pt>
                <c:pt idx="31">
                  <c:v>0.15325109996385469</c:v>
                </c:pt>
                <c:pt idx="32">
                  <c:v>0.16406745289739225</c:v>
                </c:pt>
                <c:pt idx="33">
                  <c:v>0.15779846560287758</c:v>
                </c:pt>
                <c:pt idx="34">
                  <c:v>0.14948797958155008</c:v>
                </c:pt>
                <c:pt idx="35">
                  <c:v>0.13902292752520284</c:v>
                </c:pt>
                <c:pt idx="36">
                  <c:v>0.12623726982828612</c:v>
                </c:pt>
                <c:pt idx="37">
                  <c:v>0.11094429141245905</c:v>
                </c:pt>
                <c:pt idx="38">
                  <c:v>0.11794163340577364</c:v>
                </c:pt>
                <c:pt idx="39">
                  <c:v>0.12562975265136223</c:v>
                </c:pt>
                <c:pt idx="40">
                  <c:v>0.13400561533978567</c:v>
                </c:pt>
                <c:pt idx="41">
                  <c:v>0.14304613049849901</c:v>
                </c:pt>
                <c:pt idx="42">
                  <c:v>0.15267511414383134</c:v>
                </c:pt>
                <c:pt idx="43">
                  <c:v>0.16218840726656045</c:v>
                </c:pt>
                <c:pt idx="44">
                  <c:v>0.1719325933247943</c:v>
                </c:pt>
                <c:pt idx="45">
                  <c:v>0.1813841302641275</c:v>
                </c:pt>
                <c:pt idx="46">
                  <c:v>0.18937889672442607</c:v>
                </c:pt>
                <c:pt idx="47">
                  <c:v>0.19462490644891928</c:v>
                </c:pt>
                <c:pt idx="48">
                  <c:v>0.19718658483131565</c:v>
                </c:pt>
                <c:pt idx="49">
                  <c:v>0.19643096794416059</c:v>
                </c:pt>
                <c:pt idx="50">
                  <c:v>0.19295169047890923</c:v>
                </c:pt>
                <c:pt idx="51">
                  <c:v>0.18754345843211492</c:v>
                </c:pt>
                <c:pt idx="52">
                  <c:v>0.18096571907164724</c:v>
                </c:pt>
                <c:pt idx="53">
                  <c:v>0.22297245389636111</c:v>
                </c:pt>
                <c:pt idx="54">
                  <c:v>0.26093048146205211</c:v>
                </c:pt>
                <c:pt idx="55">
                  <c:v>0.29559402395504997</c:v>
                </c:pt>
                <c:pt idx="56">
                  <c:v>0.32788807988756657</c:v>
                </c:pt>
                <c:pt idx="57">
                  <c:v>0.35871092824926037</c:v>
                </c:pt>
                <c:pt idx="58">
                  <c:v>0.34752948381197035</c:v>
                </c:pt>
                <c:pt idx="59">
                  <c:v>0.3368052576044766</c:v>
                </c:pt>
                <c:pt idx="60">
                  <c:v>0.3260361530225882</c:v>
                </c:pt>
                <c:pt idx="61">
                  <c:v>0.3147552116726085</c:v>
                </c:pt>
                <c:pt idx="62">
                  <c:v>0.30257193329070031</c:v>
                </c:pt>
                <c:pt idx="63">
                  <c:v>0.30995237295954836</c:v>
                </c:pt>
                <c:pt idx="64">
                  <c:v>0.3141237029264487</c:v>
                </c:pt>
                <c:pt idx="65">
                  <c:v>0.31467778742216046</c:v>
                </c:pt>
                <c:pt idx="66">
                  <c:v>0.31131430603163396</c:v>
                </c:pt>
                <c:pt idx="67">
                  <c:v>0.25051647381513648</c:v>
                </c:pt>
                <c:pt idx="68">
                  <c:v>0.19112892937848075</c:v>
                </c:pt>
                <c:pt idx="69">
                  <c:v>0.14577679867932763</c:v>
                </c:pt>
                <c:pt idx="70">
                  <c:v>0.11112151106722383</c:v>
                </c:pt>
                <c:pt idx="71">
                  <c:v>8.4634413791656066E-2</c:v>
                </c:pt>
                <c:pt idx="72">
                  <c:v>6.4396382442106784E-2</c:v>
                </c:pt>
                <c:pt idx="73">
                  <c:v>4.8944294237050351E-2</c:v>
                </c:pt>
                <c:pt idx="74">
                  <c:v>3.7158255468008626E-2</c:v>
                </c:pt>
                <c:pt idx="75">
                  <c:v>2.8178979172996624E-2</c:v>
                </c:pt>
                <c:pt idx="76">
                  <c:v>2.134649406219119E-2</c:v>
                </c:pt>
                <c:pt idx="77">
                  <c:v>1.6153981805764415E-2</c:v>
                </c:pt>
                <c:pt idx="78">
                  <c:v>1.2212573956830603E-2</c:v>
                </c:pt>
                <c:pt idx="79">
                  <c:v>9.224286279414325E-3</c:v>
                </c:pt>
                <c:pt idx="80">
                  <c:v>6.9611187118078614E-3</c:v>
                </c:pt>
                <c:pt idx="81">
                  <c:v>5.2488911635800014E-3</c:v>
                </c:pt>
                <c:pt idx="82">
                  <c:v>3.9547448946619145E-3</c:v>
                </c:pt>
                <c:pt idx="83">
                  <c:v>2.9774904529316238E-3</c:v>
                </c:pt>
                <c:pt idx="84">
                  <c:v>4.1721663211305382E-2</c:v>
                </c:pt>
                <c:pt idx="85">
                  <c:v>5.5381947986663925E-2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9F-441E-BCEC-0AC22D929B1F}"/>
            </c:ext>
          </c:extLst>
        </c:ser>
        <c:ser>
          <c:idx val="25"/>
          <c:order val="25"/>
          <c:tx>
            <c:strRef>
              <c:f>Sheet1!$B$28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Sheet1!$R$28:$CY$28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2.0740425295272044E-4</c:v>
                </c:pt>
                <c:pt idx="3">
                  <c:v>1.7816650426995964E-3</c:v>
                </c:pt>
                <c:pt idx="4">
                  <c:v>6.5253056875549456E-3</c:v>
                </c:pt>
                <c:pt idx="5">
                  <c:v>1.6302103074723597E-2</c:v>
                </c:pt>
                <c:pt idx="6">
                  <c:v>3.2671964063737013E-2</c:v>
                </c:pt>
                <c:pt idx="7">
                  <c:v>5.6768702883906716E-2</c:v>
                </c:pt>
                <c:pt idx="8">
                  <c:v>8.6798473087625963E-2</c:v>
                </c:pt>
                <c:pt idx="9">
                  <c:v>0.12250619663181897</c:v>
                </c:pt>
                <c:pt idx="10">
                  <c:v>0.16339900717797581</c:v>
                </c:pt>
                <c:pt idx="11">
                  <c:v>0.20932265536799413</c:v>
                </c:pt>
                <c:pt idx="12">
                  <c:v>0.26084042243255229</c:v>
                </c:pt>
                <c:pt idx="13">
                  <c:v>0.28324742341698322</c:v>
                </c:pt>
                <c:pt idx="14">
                  <c:v>0.28981555898714934</c:v>
                </c:pt>
                <c:pt idx="15">
                  <c:v>0.27798920286722412</c:v>
                </c:pt>
                <c:pt idx="16">
                  <c:v>0.24454823372295537</c:v>
                </c:pt>
                <c:pt idx="17">
                  <c:v>0.18734683412365974</c:v>
                </c:pt>
                <c:pt idx="18">
                  <c:v>0.20756434323510151</c:v>
                </c:pt>
                <c:pt idx="19">
                  <c:v>0.23189433997644149</c:v>
                </c:pt>
                <c:pt idx="20">
                  <c:v>0.25965003718833513</c:v>
                </c:pt>
                <c:pt idx="21">
                  <c:v>0.29045046658595708</c:v>
                </c:pt>
                <c:pt idx="22">
                  <c:v>0.32410800072605545</c:v>
                </c:pt>
                <c:pt idx="23">
                  <c:v>0.32041394716990057</c:v>
                </c:pt>
                <c:pt idx="24">
                  <c:v>0.30830535327282726</c:v>
                </c:pt>
                <c:pt idx="25">
                  <c:v>0.28780442745616491</c:v>
                </c:pt>
                <c:pt idx="26">
                  <c:v>0.25891838563162484</c:v>
                </c:pt>
                <c:pt idx="27">
                  <c:v>0.22176019516206125</c:v>
                </c:pt>
                <c:pt idx="28">
                  <c:v>0.23583562685007955</c:v>
                </c:pt>
                <c:pt idx="29">
                  <c:v>0.25108630325394032</c:v>
                </c:pt>
                <c:pt idx="30">
                  <c:v>0.26747745180339472</c:v>
                </c:pt>
                <c:pt idx="31">
                  <c:v>0.28512488671273123</c:v>
                </c:pt>
                <c:pt idx="32">
                  <c:v>0.30421202834191441</c:v>
                </c:pt>
                <c:pt idx="33">
                  <c:v>0.2859112473217667</c:v>
                </c:pt>
                <c:pt idx="34">
                  <c:v>0.26296016533266015</c:v>
                </c:pt>
                <c:pt idx="35">
                  <c:v>0.23523356225762401</c:v>
                </c:pt>
                <c:pt idx="36">
                  <c:v>0.20251564395819455</c:v>
                </c:pt>
                <c:pt idx="37">
                  <c:v>0.16458155336496136</c:v>
                </c:pt>
                <c:pt idx="38">
                  <c:v>0.17362446794334985</c:v>
                </c:pt>
                <c:pt idx="39">
                  <c:v>0.18352233447537139</c:v>
                </c:pt>
                <c:pt idx="40">
                  <c:v>0.19422973787826628</c:v>
                </c:pt>
                <c:pt idx="41">
                  <c:v>0.20568303037947841</c:v>
                </c:pt>
                <c:pt idx="42">
                  <c:v>0.21774448116181205</c:v>
                </c:pt>
                <c:pt idx="43">
                  <c:v>0.22402841905455487</c:v>
                </c:pt>
                <c:pt idx="44">
                  <c:v>0.22969624284306842</c:v>
                </c:pt>
                <c:pt idx="45">
                  <c:v>0.234060049942939</c:v>
                </c:pt>
                <c:pt idx="46">
                  <c:v>0.23574838083301936</c:v>
                </c:pt>
                <c:pt idx="47">
                  <c:v>0.23344563053769704</c:v>
                </c:pt>
                <c:pt idx="48">
                  <c:v>0.23401703792315157</c:v>
                </c:pt>
                <c:pt idx="49">
                  <c:v>0.23052184033269679</c:v>
                </c:pt>
                <c:pt idx="50">
                  <c:v>0.22371568176882478</c:v>
                </c:pt>
                <c:pt idx="51">
                  <c:v>0.21460162463918861</c:v>
                </c:pt>
                <c:pt idx="52">
                  <c:v>0.20414664908437052</c:v>
                </c:pt>
                <c:pt idx="53">
                  <c:v>0.24867541713159033</c:v>
                </c:pt>
                <c:pt idx="54">
                  <c:v>0.28691741530375103</c:v>
                </c:pt>
                <c:pt idx="55">
                  <c:v>0.31981875398690357</c:v>
                </c:pt>
                <c:pt idx="56">
                  <c:v>0.34849159158869758</c:v>
                </c:pt>
                <c:pt idx="57">
                  <c:v>0.3739830360130878</c:v>
                </c:pt>
                <c:pt idx="58">
                  <c:v>0.35523165141913887</c:v>
                </c:pt>
                <c:pt idx="59">
                  <c:v>0.33828742409937473</c:v>
                </c:pt>
                <c:pt idx="60">
                  <c:v>0.32193659243828082</c:v>
                </c:pt>
                <c:pt idx="61">
                  <c:v>0.3057474801686747</c:v>
                </c:pt>
                <c:pt idx="62">
                  <c:v>0.28938210540404835</c:v>
                </c:pt>
                <c:pt idx="63">
                  <c:v>0.27610283900419086</c:v>
                </c:pt>
                <c:pt idx="64">
                  <c:v>0.26175009500582408</c:v>
                </c:pt>
                <c:pt idx="65">
                  <c:v>0.24619600400446257</c:v>
                </c:pt>
                <c:pt idx="66">
                  <c:v>0.22942495191090001</c:v>
                </c:pt>
                <c:pt idx="67">
                  <c:v>0.174299313427734</c:v>
                </c:pt>
                <c:pt idx="68">
                  <c:v>0.13084883824743931</c:v>
                </c:pt>
                <c:pt idx="69">
                  <c:v>9.8237972481215727E-2</c:v>
                </c:pt>
                <c:pt idx="70">
                  <c:v>7.3751719251537548E-2</c:v>
                </c:pt>
                <c:pt idx="71">
                  <c:v>5.5361211710719907E-2</c:v>
                </c:pt>
                <c:pt idx="72">
                  <c:v>4.154769387731011E-2</c:v>
                </c:pt>
                <c:pt idx="73">
                  <c:v>3.1172555478034953E-2</c:v>
                </c:pt>
                <c:pt idx="74">
                  <c:v>2.3381152827544278E-2</c:v>
                </c:pt>
                <c:pt idx="75">
                  <c:v>1.7531431992406987E-2</c:v>
                </c:pt>
                <c:pt idx="76">
                  <c:v>1.3140784746439984E-2</c:v>
                </c:pt>
                <c:pt idx="77">
                  <c:v>9.8463538752537796E-3</c:v>
                </c:pt>
                <c:pt idx="78">
                  <c:v>7.3753038815426468E-3</c:v>
                </c:pt>
                <c:pt idx="79">
                  <c:v>5.5225089553184387E-3</c:v>
                </c:pt>
                <c:pt idx="80">
                  <c:v>4.1337832052074147E-3</c:v>
                </c:pt>
                <c:pt idx="81">
                  <c:v>3.0932647930678151E-3</c:v>
                </c:pt>
                <c:pt idx="82">
                  <c:v>2.3139202671016885E-3</c:v>
                </c:pt>
                <c:pt idx="83">
                  <c:v>1.7303960619431383E-3</c:v>
                </c:pt>
                <c:pt idx="84">
                  <c:v>3.881479842857305E-2</c:v>
                </c:pt>
                <c:pt idx="85">
                  <c:v>5.1766222645160356E-2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59F-441E-BCEC-0AC22D929B1F}"/>
            </c:ext>
          </c:extLst>
        </c:ser>
        <c:ser>
          <c:idx val="26"/>
          <c:order val="26"/>
          <c:tx>
            <c:strRef>
              <c:f>Sheet1!$B$29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Sheet1!$R$29:$CY$29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8.5190341245185202E-5</c:v>
                </c:pt>
                <c:pt idx="3">
                  <c:v>7.3327768311881288E-4</c:v>
                </c:pt>
                <c:pt idx="4">
                  <c:v>2.6940022521044094E-3</c:v>
                </c:pt>
                <c:pt idx="5">
                  <c:v>6.7565610360805399E-3</c:v>
                </c:pt>
                <c:pt idx="6">
                  <c:v>1.3599676751419178E-2</c:v>
                </c:pt>
                <c:pt idx="7">
                  <c:v>2.3735600556702111E-2</c:v>
                </c:pt>
                <c:pt idx="8">
                  <c:v>3.7487309078593108E-2</c:v>
                </c:pt>
                <c:pt idx="9">
                  <c:v>5.5094058301589956E-2</c:v>
                </c:pt>
                <c:pt idx="10">
                  <c:v>7.6790566566424787E-2</c:v>
                </c:pt>
                <c:pt idx="11">
                  <c:v>0.10308038720425688</c:v>
                </c:pt>
                <c:pt idx="12">
                  <c:v>0.13502218634093602</c:v>
                </c:pt>
                <c:pt idx="13">
                  <c:v>0.1497572144744938</c:v>
                </c:pt>
                <c:pt idx="14">
                  <c:v>0.15578724627652865</c:v>
                </c:pt>
                <c:pt idx="15">
                  <c:v>0.15162485027972153</c:v>
                </c:pt>
                <c:pt idx="16">
                  <c:v>0.13515589059014951</c:v>
                </c:pt>
                <c:pt idx="17">
                  <c:v>0.10483718142018349</c:v>
                </c:pt>
                <c:pt idx="18">
                  <c:v>0.11699912466924246</c:v>
                </c:pt>
                <c:pt idx="19">
                  <c:v>0.13180460161416546</c:v>
                </c:pt>
                <c:pt idx="20">
                  <c:v>0.14886831831334632</c:v>
                </c:pt>
                <c:pt idx="21">
                  <c:v>0.16799235759725872</c:v>
                </c:pt>
                <c:pt idx="22">
                  <c:v>0.18909154473539236</c:v>
                </c:pt>
                <c:pt idx="23">
                  <c:v>0.18865653050775602</c:v>
                </c:pt>
                <c:pt idx="24">
                  <c:v>0.18303120653012753</c:v>
                </c:pt>
                <c:pt idx="25">
                  <c:v>0.17218635718216566</c:v>
                </c:pt>
                <c:pt idx="26">
                  <c:v>0.1560788841782686</c:v>
                </c:pt>
                <c:pt idx="27">
                  <c:v>0.13473088235538744</c:v>
                </c:pt>
                <c:pt idx="28">
                  <c:v>0.14398408714167882</c:v>
                </c:pt>
                <c:pt idx="29">
                  <c:v>0.15415374150215205</c:v>
                </c:pt>
                <c:pt idx="30">
                  <c:v>0.16523724078218596</c:v>
                </c:pt>
                <c:pt idx="31">
                  <c:v>0.1773332831438498</c:v>
                </c:pt>
                <c:pt idx="32">
                  <c:v>0.19058485858666771</c:v>
                </c:pt>
                <c:pt idx="33">
                  <c:v>0.18085242725925979</c:v>
                </c:pt>
                <c:pt idx="34">
                  <c:v>0.16800141777185451</c:v>
                </c:pt>
                <c:pt idx="35">
                  <c:v>0.1518981641297289</c:v>
                </c:pt>
                <c:pt idx="36">
                  <c:v>0.13234432851667036</c:v>
                </c:pt>
                <c:pt idx="37">
                  <c:v>0.10913541747294485</c:v>
                </c:pt>
                <c:pt idx="38">
                  <c:v>0.11586477232420168</c:v>
                </c:pt>
                <c:pt idx="39">
                  <c:v>0.1233087464167366</c:v>
                </c:pt>
                <c:pt idx="40">
                  <c:v>0.13144765441402773</c:v>
                </c:pt>
                <c:pt idx="41">
                  <c:v>0.1402555703971736</c:v>
                </c:pt>
                <c:pt idx="42">
                  <c:v>0.14966232059174242</c:v>
                </c:pt>
                <c:pt idx="43">
                  <c:v>0.15602506036510022</c:v>
                </c:pt>
                <c:pt idx="44">
                  <c:v>0.1622278466599042</c:v>
                </c:pt>
                <c:pt idx="45">
                  <c:v>0.16776980745381087</c:v>
                </c:pt>
                <c:pt idx="46">
                  <c:v>0.17160962738049601</c:v>
                </c:pt>
                <c:pt idx="47">
                  <c:v>0.1726895671172376</c:v>
                </c:pt>
                <c:pt idx="48">
                  <c:v>0.17495185354197737</c:v>
                </c:pt>
                <c:pt idx="49">
                  <c:v>0.17426935009566819</c:v>
                </c:pt>
                <c:pt idx="50">
                  <c:v>0.17113117233157613</c:v>
                </c:pt>
                <c:pt idx="51">
                  <c:v>0.16621400684756626</c:v>
                </c:pt>
                <c:pt idx="52">
                  <c:v>0.16018103858847552</c:v>
                </c:pt>
                <c:pt idx="53">
                  <c:v>0.196013523152303</c:v>
                </c:pt>
                <c:pt idx="54">
                  <c:v>0.22806245970320566</c:v>
                </c:pt>
                <c:pt idx="55">
                  <c:v>0.25694202110327741</c:v>
                </c:pt>
                <c:pt idx="56">
                  <c:v>0.28343055677551288</c:v>
                </c:pt>
                <c:pt idx="57">
                  <c:v>0.30829742663492643</c:v>
                </c:pt>
                <c:pt idx="58">
                  <c:v>0.29764377960184057</c:v>
                </c:pt>
                <c:pt idx="59">
                  <c:v>0.28781257322318654</c:v>
                </c:pt>
                <c:pt idx="60">
                  <c:v>0.278083785137266</c:v>
                </c:pt>
                <c:pt idx="61">
                  <c:v>0.26808040742690331</c:v>
                </c:pt>
                <c:pt idx="62">
                  <c:v>0.25748317739311311</c:v>
                </c:pt>
                <c:pt idx="63">
                  <c:v>0.25638966941996533</c:v>
                </c:pt>
                <c:pt idx="64">
                  <c:v>0.25329679680801509</c:v>
                </c:pt>
                <c:pt idx="65">
                  <c:v>0.24794488757023744</c:v>
                </c:pt>
                <c:pt idx="66">
                  <c:v>0.24016913730311698</c:v>
                </c:pt>
                <c:pt idx="67">
                  <c:v>0.18943014061405314</c:v>
                </c:pt>
                <c:pt idx="68">
                  <c:v>0.14424939900129413</c:v>
                </c:pt>
                <c:pt idx="69">
                  <c:v>0.10980923044937894</c:v>
                </c:pt>
                <c:pt idx="70">
                  <c:v>8.3554137772729589E-2</c:v>
                </c:pt>
                <c:pt idx="71">
                  <c:v>6.3540385074625449E-2</c:v>
                </c:pt>
                <c:pt idx="72">
                  <c:v>4.8288873311757144E-2</c:v>
                </c:pt>
                <c:pt idx="73">
                  <c:v>3.6672227499048894E-2</c:v>
                </c:pt>
                <c:pt idx="74">
                  <c:v>2.7829833748014579E-2</c:v>
                </c:pt>
                <c:pt idx="75">
                  <c:v>2.1104071849147105E-2</c:v>
                </c:pt>
                <c:pt idx="76">
                  <c:v>1.5992247960320768E-2</c:v>
                </c:pt>
                <c:pt idx="77">
                  <c:v>1.2110146634598896E-2</c:v>
                </c:pt>
                <c:pt idx="78">
                  <c:v>9.164251307216903E-3</c:v>
                </c:pt>
                <c:pt idx="79">
                  <c:v>6.9304956175300116E-3</c:v>
                </c:pt>
                <c:pt idx="80">
                  <c:v>5.2379766020073486E-3</c:v>
                </c:pt>
                <c:pt idx="81">
                  <c:v>3.9564603378860483E-3</c:v>
                </c:pt>
                <c:pt idx="82">
                  <c:v>2.9867968329590744E-3</c:v>
                </c:pt>
                <c:pt idx="83">
                  <c:v>2.2535707046319321E-3</c:v>
                </c:pt>
                <c:pt idx="84">
                  <c:v>3.7633568398094529E-2</c:v>
                </c:pt>
                <c:pt idx="85">
                  <c:v>5.0352798497295591E-2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9F-441E-BCEC-0AC22D929B1F}"/>
            </c:ext>
          </c:extLst>
        </c:ser>
        <c:ser>
          <c:idx val="27"/>
          <c:order val="27"/>
          <c:tx>
            <c:strRef>
              <c:f>Sheet1!$B$30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Sheet1!$R$30:$CY$30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1.6723603505449394E-4</c:v>
                </c:pt>
                <c:pt idx="3">
                  <c:v>1.4323552028308205E-3</c:v>
                </c:pt>
                <c:pt idx="4">
                  <c:v>5.2143395798918231E-3</c:v>
                </c:pt>
                <c:pt idx="5">
                  <c:v>1.2953515523315976E-2</c:v>
                </c:pt>
                <c:pt idx="6">
                  <c:v>2.5826106492567846E-2</c:v>
                </c:pt>
                <c:pt idx="7">
                  <c:v>4.4655956702801994E-2</c:v>
                </c:pt>
                <c:pt idx="8">
                  <c:v>6.4261858780430295E-2</c:v>
                </c:pt>
                <c:pt idx="9">
                  <c:v>8.3515783622893372E-2</c:v>
                </c:pt>
                <c:pt idx="10">
                  <c:v>0.10092947161979819</c:v>
                </c:pt>
                <c:pt idx="11">
                  <c:v>0.11511244812756584</c:v>
                </c:pt>
                <c:pt idx="12">
                  <c:v>0.1248849847330791</c:v>
                </c:pt>
                <c:pt idx="13">
                  <c:v>0.13359174618008673</c:v>
                </c:pt>
                <c:pt idx="14">
                  <c:v>0.13786368720581166</c:v>
                </c:pt>
                <c:pt idx="15">
                  <c:v>0.13632723791378487</c:v>
                </c:pt>
                <c:pt idx="16">
                  <c:v>0.12756288232036384</c:v>
                </c:pt>
                <c:pt idx="17">
                  <c:v>0.11039283648162604</c:v>
                </c:pt>
                <c:pt idx="18">
                  <c:v>0.12370851284153457</c:v>
                </c:pt>
                <c:pt idx="19">
                  <c:v>0.13912765513346118</c:v>
                </c:pt>
                <c:pt idx="20">
                  <c:v>0.15636063618537263</c:v>
                </c:pt>
                <c:pt idx="21">
                  <c:v>0.17524666985012471</c:v>
                </c:pt>
                <c:pt idx="22">
                  <c:v>0.19570959257731196</c:v>
                </c:pt>
                <c:pt idx="23">
                  <c:v>0.1961030783988513</c:v>
                </c:pt>
                <c:pt idx="24">
                  <c:v>0.19216175073826861</c:v>
                </c:pt>
                <c:pt idx="25">
                  <c:v>0.18383206571056129</c:v>
                </c:pt>
                <c:pt idx="26">
                  <c:v>0.17104419003376384</c:v>
                </c:pt>
                <c:pt idx="27">
                  <c:v>0.15376119489171189</c:v>
                </c:pt>
                <c:pt idx="28">
                  <c:v>0.16446574535562639</c:v>
                </c:pt>
                <c:pt idx="29">
                  <c:v>0.17602512454630648</c:v>
                </c:pt>
                <c:pt idx="30">
                  <c:v>0.18847452474150239</c:v>
                </c:pt>
                <c:pt idx="31">
                  <c:v>0.20193667972603113</c:v>
                </c:pt>
                <c:pt idx="32">
                  <c:v>0.21658202663490328</c:v>
                </c:pt>
                <c:pt idx="33">
                  <c:v>0.20657024311805441</c:v>
                </c:pt>
                <c:pt idx="34">
                  <c:v>0.19344309833065634</c:v>
                </c:pt>
                <c:pt idx="35">
                  <c:v>0.17703922947830031</c:v>
                </c:pt>
                <c:pt idx="36">
                  <c:v>0.15712252910819607</c:v>
                </c:pt>
                <c:pt idx="37">
                  <c:v>0.13343744743067198</c:v>
                </c:pt>
                <c:pt idx="38">
                  <c:v>0.1418259913745463</c:v>
                </c:pt>
                <c:pt idx="39">
                  <c:v>0.15103187775298996</c:v>
                </c:pt>
                <c:pt idx="40">
                  <c:v>0.16103406812242949</c:v>
                </c:pt>
                <c:pt idx="41">
                  <c:v>0.17179152463141401</c:v>
                </c:pt>
                <c:pt idx="42">
                  <c:v>0.18320060297121693</c:v>
                </c:pt>
                <c:pt idx="43">
                  <c:v>0.19241524937996399</c:v>
                </c:pt>
                <c:pt idx="44">
                  <c:v>0.20155357041292155</c:v>
                </c:pt>
                <c:pt idx="45">
                  <c:v>0.21000706772688654</c:v>
                </c:pt>
                <c:pt idx="46">
                  <c:v>0.21649661695133027</c:v>
                </c:pt>
                <c:pt idx="47">
                  <c:v>0.21963513139999669</c:v>
                </c:pt>
                <c:pt idx="48">
                  <c:v>0.22210506370360164</c:v>
                </c:pt>
                <c:pt idx="49">
                  <c:v>0.22082416902593918</c:v>
                </c:pt>
                <c:pt idx="50">
                  <c:v>0.21645798954214246</c:v>
                </c:pt>
                <c:pt idx="51">
                  <c:v>0.20990514186727083</c:v>
                </c:pt>
                <c:pt idx="52">
                  <c:v>0.20203382654201618</c:v>
                </c:pt>
                <c:pt idx="53">
                  <c:v>0.24977376080704738</c:v>
                </c:pt>
                <c:pt idx="54">
                  <c:v>0.2924989858756899</c:v>
                </c:pt>
                <c:pt idx="55">
                  <c:v>0.33102210310395203</c:v>
                </c:pt>
                <c:pt idx="56">
                  <c:v>0.36634054935070376</c:v>
                </c:pt>
                <c:pt idx="57">
                  <c:v>0.39940600944190108</c:v>
                </c:pt>
                <c:pt idx="58">
                  <c:v>0.38533124940505398</c:v>
                </c:pt>
                <c:pt idx="59">
                  <c:v>0.37168142215506667</c:v>
                </c:pt>
                <c:pt idx="60">
                  <c:v>0.35787309713632059</c:v>
                </c:pt>
                <c:pt idx="61">
                  <c:v>0.34338973090844643</c:v>
                </c:pt>
                <c:pt idx="62">
                  <c:v>0.32781783172027096</c:v>
                </c:pt>
                <c:pt idx="63">
                  <c:v>0.3262247615469141</c:v>
                </c:pt>
                <c:pt idx="64">
                  <c:v>0.32133776535303227</c:v>
                </c:pt>
                <c:pt idx="65">
                  <c:v>0.31280832990329477</c:v>
                </c:pt>
                <c:pt idx="66">
                  <c:v>0.30043679182696287</c:v>
                </c:pt>
                <c:pt idx="67">
                  <c:v>0.23497962461250879</c:v>
                </c:pt>
                <c:pt idx="68">
                  <c:v>0.17663904728960711</c:v>
                </c:pt>
                <c:pt idx="69">
                  <c:v>0.13278921165652036</c:v>
                </c:pt>
                <c:pt idx="70">
                  <c:v>9.9803551905133861E-2</c:v>
                </c:pt>
                <c:pt idx="71">
                  <c:v>7.4978815120046505E-2</c:v>
                </c:pt>
                <c:pt idx="72">
                  <c:v>5.6295050567249129E-2</c:v>
                </c:pt>
                <c:pt idx="73">
                  <c:v>4.2237439797757306E-2</c:v>
                </c:pt>
                <c:pt idx="74">
                  <c:v>3.1666412519377185E-2</c:v>
                </c:pt>
                <c:pt idx="75">
                  <c:v>2.37228839562541E-2</c:v>
                </c:pt>
                <c:pt idx="76">
                  <c:v>1.7758521061208909E-2</c:v>
                </c:pt>
                <c:pt idx="77">
                  <c:v>1.3283914415820353E-2</c:v>
                </c:pt>
                <c:pt idx="78">
                  <c:v>9.9297370800867733E-3</c:v>
                </c:pt>
                <c:pt idx="79">
                  <c:v>7.4174677115198288E-3</c:v>
                </c:pt>
                <c:pt idx="80">
                  <c:v>5.5372475369241825E-3</c:v>
                </c:pt>
                <c:pt idx="81">
                  <c:v>4.1311062733756908E-3</c:v>
                </c:pt>
                <c:pt idx="82">
                  <c:v>3.0802508841329657E-3</c:v>
                </c:pt>
                <c:pt idx="83">
                  <c:v>2.2954373781364176E-3</c:v>
                </c:pt>
                <c:pt idx="84">
                  <c:v>3.8347773857198751E-2</c:v>
                </c:pt>
                <c:pt idx="85">
                  <c:v>5.0662618402618369E-2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59F-441E-BCEC-0AC22D929B1F}"/>
            </c:ext>
          </c:extLst>
        </c:ser>
        <c:ser>
          <c:idx val="28"/>
          <c:order val="28"/>
          <c:tx>
            <c:strRef>
              <c:f>Sheet1!$B$32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Sheet1!$R$32:$CY$32</c:f>
              <c:numCache>
                <c:formatCode>0.00000</c:formatCode>
                <c:ptCount val="86"/>
                <c:pt idx="0">
                  <c:v>4.0821994520255166E-2</c:v>
                </c:pt>
                <c:pt idx="1">
                  <c:v>4.0821994520255166E-2</c:v>
                </c:pt>
                <c:pt idx="2">
                  <c:v>4.0821994520255166E-2</c:v>
                </c:pt>
                <c:pt idx="3">
                  <c:v>4.0821994520255166E-2</c:v>
                </c:pt>
                <c:pt idx="4">
                  <c:v>4.0821994520255166E-2</c:v>
                </c:pt>
                <c:pt idx="5">
                  <c:v>4.0821994520255166E-2</c:v>
                </c:pt>
                <c:pt idx="6">
                  <c:v>4.0821994520255166E-2</c:v>
                </c:pt>
                <c:pt idx="7">
                  <c:v>4.0821994520255166E-2</c:v>
                </c:pt>
                <c:pt idx="8">
                  <c:v>4.0821994520255166E-2</c:v>
                </c:pt>
                <c:pt idx="9">
                  <c:v>4.0821994520255166E-2</c:v>
                </c:pt>
                <c:pt idx="10">
                  <c:v>4.0821994520255166E-2</c:v>
                </c:pt>
                <c:pt idx="11">
                  <c:v>4.0821994520255166E-2</c:v>
                </c:pt>
                <c:pt idx="12">
                  <c:v>4.0821994520255166E-2</c:v>
                </c:pt>
                <c:pt idx="13">
                  <c:v>4.0821994520255166E-2</c:v>
                </c:pt>
                <c:pt idx="14">
                  <c:v>4.0821994520255166E-2</c:v>
                </c:pt>
                <c:pt idx="15">
                  <c:v>4.0821994520255166E-2</c:v>
                </c:pt>
                <c:pt idx="16">
                  <c:v>4.0821994520255166E-2</c:v>
                </c:pt>
                <c:pt idx="17">
                  <c:v>4.0821994520255166E-2</c:v>
                </c:pt>
                <c:pt idx="18">
                  <c:v>4.0821994520255166E-2</c:v>
                </c:pt>
                <c:pt idx="19">
                  <c:v>4.0821994520255166E-2</c:v>
                </c:pt>
                <c:pt idx="20">
                  <c:v>4.0821994520255166E-2</c:v>
                </c:pt>
                <c:pt idx="21">
                  <c:v>4.0821994520255166E-2</c:v>
                </c:pt>
                <c:pt idx="22">
                  <c:v>4.0821994520255166E-2</c:v>
                </c:pt>
                <c:pt idx="23">
                  <c:v>4.0821994520255166E-2</c:v>
                </c:pt>
                <c:pt idx="24">
                  <c:v>4.0821994520255166E-2</c:v>
                </c:pt>
                <c:pt idx="25">
                  <c:v>4.0821994520255166E-2</c:v>
                </c:pt>
                <c:pt idx="26">
                  <c:v>4.0821994520255166E-2</c:v>
                </c:pt>
                <c:pt idx="27">
                  <c:v>4.0821994520255166E-2</c:v>
                </c:pt>
                <c:pt idx="28">
                  <c:v>4.0821994520255166E-2</c:v>
                </c:pt>
                <c:pt idx="29">
                  <c:v>4.0821994520255166E-2</c:v>
                </c:pt>
                <c:pt idx="30">
                  <c:v>4.0821994520255166E-2</c:v>
                </c:pt>
                <c:pt idx="31">
                  <c:v>4.0821994520255166E-2</c:v>
                </c:pt>
                <c:pt idx="32">
                  <c:v>4.0821994520255166E-2</c:v>
                </c:pt>
                <c:pt idx="33">
                  <c:v>4.0821994520255166E-2</c:v>
                </c:pt>
                <c:pt idx="34">
                  <c:v>4.0821994520255166E-2</c:v>
                </c:pt>
                <c:pt idx="35">
                  <c:v>4.0821994520255166E-2</c:v>
                </c:pt>
                <c:pt idx="36">
                  <c:v>4.0821994520255166E-2</c:v>
                </c:pt>
                <c:pt idx="37">
                  <c:v>4.0821994520255166E-2</c:v>
                </c:pt>
                <c:pt idx="38">
                  <c:v>4.0821994520255166E-2</c:v>
                </c:pt>
                <c:pt idx="39">
                  <c:v>4.0821994520255166E-2</c:v>
                </c:pt>
                <c:pt idx="40">
                  <c:v>4.0821994520255166E-2</c:v>
                </c:pt>
                <c:pt idx="41">
                  <c:v>4.0821994520255166E-2</c:v>
                </c:pt>
                <c:pt idx="42">
                  <c:v>4.0821994520255166E-2</c:v>
                </c:pt>
                <c:pt idx="43">
                  <c:v>4.0821994520255166E-2</c:v>
                </c:pt>
                <c:pt idx="44">
                  <c:v>4.0821994520255166E-2</c:v>
                </c:pt>
                <c:pt idx="45">
                  <c:v>4.0821994520255166E-2</c:v>
                </c:pt>
                <c:pt idx="46">
                  <c:v>4.0821994520255166E-2</c:v>
                </c:pt>
                <c:pt idx="47">
                  <c:v>4.0821994520255166E-2</c:v>
                </c:pt>
                <c:pt idx="48">
                  <c:v>4.0821994520255166E-2</c:v>
                </c:pt>
                <c:pt idx="49">
                  <c:v>4.0821994520255166E-2</c:v>
                </c:pt>
                <c:pt idx="50">
                  <c:v>4.0821994520255166E-2</c:v>
                </c:pt>
                <c:pt idx="51">
                  <c:v>4.0821994520255166E-2</c:v>
                </c:pt>
                <c:pt idx="52">
                  <c:v>4.0821994520255166E-2</c:v>
                </c:pt>
                <c:pt idx="53">
                  <c:v>4.0821994520255166E-2</c:v>
                </c:pt>
                <c:pt idx="54">
                  <c:v>4.0821994520255166E-2</c:v>
                </c:pt>
                <c:pt idx="55">
                  <c:v>4.0821994520255166E-2</c:v>
                </c:pt>
                <c:pt idx="56">
                  <c:v>4.0821994520255166E-2</c:v>
                </c:pt>
                <c:pt idx="57">
                  <c:v>4.0821994520255166E-2</c:v>
                </c:pt>
                <c:pt idx="58">
                  <c:v>4.0821994520255166E-2</c:v>
                </c:pt>
                <c:pt idx="59">
                  <c:v>4.0821994520255166E-2</c:v>
                </c:pt>
                <c:pt idx="60">
                  <c:v>4.0821994520255166E-2</c:v>
                </c:pt>
                <c:pt idx="61">
                  <c:v>4.0821994520255166E-2</c:v>
                </c:pt>
                <c:pt idx="62">
                  <c:v>4.0821994520255166E-2</c:v>
                </c:pt>
                <c:pt idx="63">
                  <c:v>4.0821994520255166E-2</c:v>
                </c:pt>
                <c:pt idx="64">
                  <c:v>4.0821994520255166E-2</c:v>
                </c:pt>
                <c:pt idx="65">
                  <c:v>4.0821994520255166E-2</c:v>
                </c:pt>
                <c:pt idx="66">
                  <c:v>4.0821994520255166E-2</c:v>
                </c:pt>
                <c:pt idx="67">
                  <c:v>4.0821994520255166E-2</c:v>
                </c:pt>
                <c:pt idx="68">
                  <c:v>4.0821994520255166E-2</c:v>
                </c:pt>
                <c:pt idx="69">
                  <c:v>4.0821994520255166E-2</c:v>
                </c:pt>
                <c:pt idx="70">
                  <c:v>4.0821994520255166E-2</c:v>
                </c:pt>
                <c:pt idx="71">
                  <c:v>4.0821994520255166E-2</c:v>
                </c:pt>
                <c:pt idx="72">
                  <c:v>4.0821994520255166E-2</c:v>
                </c:pt>
                <c:pt idx="73">
                  <c:v>4.0821994520255166E-2</c:v>
                </c:pt>
                <c:pt idx="74">
                  <c:v>4.0821994520255166E-2</c:v>
                </c:pt>
                <c:pt idx="75">
                  <c:v>4.0821994520255166E-2</c:v>
                </c:pt>
                <c:pt idx="76">
                  <c:v>4.0821994520255166E-2</c:v>
                </c:pt>
                <c:pt idx="77">
                  <c:v>4.0821994520255166E-2</c:v>
                </c:pt>
                <c:pt idx="78">
                  <c:v>4.0821994520255166E-2</c:v>
                </c:pt>
                <c:pt idx="79">
                  <c:v>4.0821994520255166E-2</c:v>
                </c:pt>
                <c:pt idx="80">
                  <c:v>4.0821994520255166E-2</c:v>
                </c:pt>
                <c:pt idx="81">
                  <c:v>4.0821994520255166E-2</c:v>
                </c:pt>
                <c:pt idx="82">
                  <c:v>4.0821994520255166E-2</c:v>
                </c:pt>
                <c:pt idx="83">
                  <c:v>4.0821994520255166E-2</c:v>
                </c:pt>
                <c:pt idx="84">
                  <c:v>4.0821994520255166E-2</c:v>
                </c:pt>
                <c:pt idx="85">
                  <c:v>4.0821994520255166E-2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9F-441E-BCEC-0AC22D92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7824"/>
        <c:axId val="178188384"/>
      </c:lineChart>
      <c:catAx>
        <c:axId val="1781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8384"/>
        <c:crosses val="autoZero"/>
        <c:auto val="1"/>
        <c:lblAlgn val="ctr"/>
        <c:lblOffset val="100"/>
        <c:noMultiLvlLbl val="0"/>
      </c:catAx>
      <c:valAx>
        <c:axId val="1781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Sheet1!$R$3:$CY$3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2.1495638352551699E-3</c:v>
                </c:pt>
                <c:pt idx="3">
                  <c:v>1.4622829228336069E-2</c:v>
                </c:pt>
                <c:pt idx="4">
                  <c:v>4.3959287904743335E-2</c:v>
                </c:pt>
                <c:pt idx="5">
                  <c:v>9.3128998773215066E-2</c:v>
                </c:pt>
                <c:pt idx="6">
                  <c:v>0.16159958873561778</c:v>
                </c:pt>
                <c:pt idx="7">
                  <c:v>0.24647636786818472</c:v>
                </c:pt>
                <c:pt idx="8">
                  <c:v>0.30718991644188581</c:v>
                </c:pt>
                <c:pt idx="9">
                  <c:v>0.33845660480766071</c:v>
                </c:pt>
                <c:pt idx="10">
                  <c:v>0.33283734062823667</c:v>
                </c:pt>
                <c:pt idx="11">
                  <c:v>0.28489513822142493</c:v>
                </c:pt>
                <c:pt idx="12">
                  <c:v>0.19291018278633359</c:v>
                </c:pt>
                <c:pt idx="13">
                  <c:v>0.18602746519726374</c:v>
                </c:pt>
                <c:pt idx="14">
                  <c:v>0.17603197372998147</c:v>
                </c:pt>
                <c:pt idx="15">
                  <c:v>0.16102438944729236</c:v>
                </c:pt>
                <c:pt idx="16">
                  <c:v>0.1396812942218644</c:v>
                </c:pt>
                <c:pt idx="17">
                  <c:v>0.1113050707976188</c:v>
                </c:pt>
                <c:pt idx="18">
                  <c:v>0.11958305077167264</c:v>
                </c:pt>
                <c:pt idx="19">
                  <c:v>0.12881350934017005</c:v>
                </c:pt>
                <c:pt idx="20">
                  <c:v>0.13875651256842403</c:v>
                </c:pt>
                <c:pt idx="21">
                  <c:v>0.14921054694098615</c:v>
                </c:pt>
                <c:pt idx="22">
                  <c:v>0.16001276972487574</c:v>
                </c:pt>
                <c:pt idx="23">
                  <c:v>0.15351941372555461</c:v>
                </c:pt>
                <c:pt idx="24">
                  <c:v>0.1442593115610179</c:v>
                </c:pt>
                <c:pt idx="25">
                  <c:v>0.1324070758887648</c:v>
                </c:pt>
                <c:pt idx="26">
                  <c:v>0.11815389311870191</c:v>
                </c:pt>
                <c:pt idx="27">
                  <c:v>0.10170074129415486</c:v>
                </c:pt>
                <c:pt idx="28">
                  <c:v>0.10542558930122821</c:v>
                </c:pt>
                <c:pt idx="29">
                  <c:v>0.10930771653140851</c:v>
                </c:pt>
                <c:pt idx="30">
                  <c:v>0.11336694980998067</c:v>
                </c:pt>
                <c:pt idx="31">
                  <c:v>0.11763954241536263</c:v>
                </c:pt>
                <c:pt idx="32">
                  <c:v>0.12214134501936005</c:v>
                </c:pt>
                <c:pt idx="33">
                  <c:v>0.11395649302816681</c:v>
                </c:pt>
                <c:pt idx="34">
                  <c:v>0.10480610745148951</c:v>
                </c:pt>
                <c:pt idx="35">
                  <c:v>9.4704574284363394E-2</c:v>
                </c:pt>
                <c:pt idx="36">
                  <c:v>8.3642817574832731E-2</c:v>
                </c:pt>
                <c:pt idx="37">
                  <c:v>7.1598822099066622E-2</c:v>
                </c:pt>
                <c:pt idx="38">
                  <c:v>7.4049897280224097E-2</c:v>
                </c:pt>
                <c:pt idx="39">
                  <c:v>7.6725943699598925E-2</c:v>
                </c:pt>
                <c:pt idx="40">
                  <c:v>7.9606826292046545E-2</c:v>
                </c:pt>
                <c:pt idx="41">
                  <c:v>8.2647513647339799E-2</c:v>
                </c:pt>
                <c:pt idx="42">
                  <c:v>8.5768769619795057E-2</c:v>
                </c:pt>
                <c:pt idx="43">
                  <c:v>9.3720573532648926E-2</c:v>
                </c:pt>
                <c:pt idx="44">
                  <c:v>0.10191540706780361</c:v>
                </c:pt>
                <c:pt idx="45">
                  <c:v>0.1099896575486564</c:v>
                </c:pt>
                <c:pt idx="46">
                  <c:v>0.11724350285409393</c:v>
                </c:pt>
                <c:pt idx="47">
                  <c:v>0.1228854447499169</c:v>
                </c:pt>
                <c:pt idx="48">
                  <c:v>0.12120803200790542</c:v>
                </c:pt>
                <c:pt idx="49">
                  <c:v>0.11760152828757839</c:v>
                </c:pt>
                <c:pt idx="50">
                  <c:v>0.1125052221201157</c:v>
                </c:pt>
                <c:pt idx="51">
                  <c:v>0.10644636542257883</c:v>
                </c:pt>
                <c:pt idx="52">
                  <c:v>9.9925688285694828E-2</c:v>
                </c:pt>
                <c:pt idx="53">
                  <c:v>0.1285652831338123</c:v>
                </c:pt>
                <c:pt idx="54">
                  <c:v>0.15272807024052415</c:v>
                </c:pt>
                <c:pt idx="55">
                  <c:v>0.17308529289609351</c:v>
                </c:pt>
                <c:pt idx="56">
                  <c:v>0.19034040492491761</c:v>
                </c:pt>
                <c:pt idx="57">
                  <c:v>0.20511618281129496</c:v>
                </c:pt>
                <c:pt idx="58">
                  <c:v>0.19270430197025609</c:v>
                </c:pt>
                <c:pt idx="59">
                  <c:v>0.18136604169075876</c:v>
                </c:pt>
                <c:pt idx="60">
                  <c:v>0.1708782338613036</c:v>
                </c:pt>
                <c:pt idx="61">
                  <c:v>0.16103771529923502</c:v>
                </c:pt>
                <c:pt idx="62">
                  <c:v>0.1516720869019032</c:v>
                </c:pt>
                <c:pt idx="63">
                  <c:v>0.17339124143526696</c:v>
                </c:pt>
                <c:pt idx="64">
                  <c:v>0.19135549307380026</c:v>
                </c:pt>
                <c:pt idx="65">
                  <c:v>0.20547094271858468</c:v>
                </c:pt>
                <c:pt idx="66">
                  <c:v>0.21559348682807694</c:v>
                </c:pt>
                <c:pt idx="67">
                  <c:v>0.18255413325719072</c:v>
                </c:pt>
                <c:pt idx="68">
                  <c:v>0.13882854746766285</c:v>
                </c:pt>
                <c:pt idx="69">
                  <c:v>0.10564583938621724</c:v>
                </c:pt>
                <c:pt idx="70">
                  <c:v>8.0430658771020222E-2</c:v>
                </c:pt>
                <c:pt idx="71">
                  <c:v>6.1250184884620348E-2</c:v>
                </c:pt>
                <c:pt idx="72">
                  <c:v>4.664926436503708E-2</c:v>
                </c:pt>
                <c:pt idx="73">
                  <c:v>3.5528961476442251E-2</c:v>
                </c:pt>
                <c:pt idx="74">
                  <c:v>2.70571024277758E-2</c:v>
                </c:pt>
                <c:pt idx="75">
                  <c:v>2.0602122380064401E-2</c:v>
                </c:pt>
                <c:pt idx="76">
                  <c:v>1.5683882222520089E-2</c:v>
                </c:pt>
                <c:pt idx="77">
                  <c:v>1.1936900943222185E-2</c:v>
                </c:pt>
                <c:pt idx="78">
                  <c:v>9.0827310172239047E-3</c:v>
                </c:pt>
                <c:pt idx="79">
                  <c:v>6.9091137160539502E-3</c:v>
                </c:pt>
                <c:pt idx="80">
                  <c:v>5.2541951879793427E-3</c:v>
                </c:pt>
                <c:pt idx="81">
                  <c:v>3.9945420513462331E-3</c:v>
                </c:pt>
                <c:pt idx="82">
                  <c:v>3.0360234199437483E-3</c:v>
                </c:pt>
                <c:pt idx="83">
                  <c:v>2.3068637797301998E-3</c:v>
                </c:pt>
                <c:pt idx="84">
                  <c:v>9.786324185258273E-3</c:v>
                </c:pt>
                <c:pt idx="85">
                  <c:v>1.1956462919884114E-2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B-4714-9CA0-18BDE49CAB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Sheet1!$R$4:$CY$4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1.2677240820522595E-4</c:v>
                </c:pt>
                <c:pt idx="3">
                  <c:v>9.9253395431624417E-4</c:v>
                </c:pt>
                <c:pt idx="4">
                  <c:v>3.4465336687108726E-3</c:v>
                </c:pt>
                <c:pt idx="5">
                  <c:v>1.602525436978491E-2</c:v>
                </c:pt>
                <c:pt idx="6">
                  <c:v>4.1804849277833796E-2</c:v>
                </c:pt>
                <c:pt idx="7">
                  <c:v>7.4747598416218877E-2</c:v>
                </c:pt>
                <c:pt idx="8">
                  <c:v>0.11376794708035465</c:v>
                </c:pt>
                <c:pt idx="9">
                  <c:v>0.15721583651451243</c:v>
                </c:pt>
                <c:pt idx="10">
                  <c:v>0.20234419301251536</c:v>
                </c:pt>
                <c:pt idx="11">
                  <c:v>0.2503593661399392</c:v>
                </c:pt>
                <c:pt idx="12">
                  <c:v>0.30117989807627688</c:v>
                </c:pt>
                <c:pt idx="13">
                  <c:v>0.35638566327231164</c:v>
                </c:pt>
                <c:pt idx="14">
                  <c:v>0.41807120325139635</c:v>
                </c:pt>
                <c:pt idx="15">
                  <c:v>0.50531348372946006</c:v>
                </c:pt>
                <c:pt idx="16">
                  <c:v>0.59012487924158963</c:v>
                </c:pt>
                <c:pt idx="17">
                  <c:v>0.6844344451200236</c:v>
                </c:pt>
                <c:pt idx="18">
                  <c:v>0.78826315391036172</c:v>
                </c:pt>
                <c:pt idx="19">
                  <c:v>0.90143717129846224</c:v>
                </c:pt>
                <c:pt idx="20">
                  <c:v>1.0237521564629273</c:v>
                </c:pt>
                <c:pt idx="21">
                  <c:v>1.1550763393786441</c:v>
                </c:pt>
                <c:pt idx="22">
                  <c:v>1.2953953282345718</c:v>
                </c:pt>
                <c:pt idx="23">
                  <c:v>1.4449168099251235</c:v>
                </c:pt>
                <c:pt idx="24">
                  <c:v>1.6043844105885037</c:v>
                </c:pt>
                <c:pt idx="25">
                  <c:v>1.7765864118958932</c:v>
                </c:pt>
                <c:pt idx="26">
                  <c:v>1.9607924299581159</c:v>
                </c:pt>
                <c:pt idx="27">
                  <c:v>2.1606884682648282</c:v>
                </c:pt>
                <c:pt idx="28">
                  <c:v>2.3794759978155984</c:v>
                </c:pt>
                <c:pt idx="29">
                  <c:v>2.6210250375345918</c:v>
                </c:pt>
                <c:pt idx="30">
                  <c:v>2.8898178488581814</c:v>
                </c:pt>
                <c:pt idx="31">
                  <c:v>3.190920026022722</c:v>
                </c:pt>
                <c:pt idx="32">
                  <c:v>3.5290015857849988</c:v>
                </c:pt>
                <c:pt idx="33">
                  <c:v>3.9098617954249577</c:v>
                </c:pt>
                <c:pt idx="34">
                  <c:v>4.3389887309857613</c:v>
                </c:pt>
                <c:pt idx="35">
                  <c:v>1.995811276103989</c:v>
                </c:pt>
                <c:pt idx="36">
                  <c:v>2.0654817222582094</c:v>
                </c:pt>
                <c:pt idx="37">
                  <c:v>2.1649686471360643</c:v>
                </c:pt>
                <c:pt idx="38">
                  <c:v>2.2896381934197909</c:v>
                </c:pt>
                <c:pt idx="39">
                  <c:v>2.4360284880208947</c:v>
                </c:pt>
                <c:pt idx="40">
                  <c:v>2.6005879328867252</c:v>
                </c:pt>
                <c:pt idx="41">
                  <c:v>2.7787866562111496</c:v>
                </c:pt>
                <c:pt idx="42">
                  <c:v>2.9655532375090456</c:v>
                </c:pt>
                <c:pt idx="43">
                  <c:v>3.1564673021518126</c:v>
                </c:pt>
                <c:pt idx="44">
                  <c:v>3.343889930841641</c:v>
                </c:pt>
                <c:pt idx="45">
                  <c:v>7.8927460478130103</c:v>
                </c:pt>
                <c:pt idx="46">
                  <c:v>8.6643255936085009</c:v>
                </c:pt>
                <c:pt idx="47">
                  <c:v>9.135364645934521</c:v>
                </c:pt>
                <c:pt idx="48">
                  <c:v>9.3572039962347624</c:v>
                </c:pt>
                <c:pt idx="49">
                  <c:v>9.3975960412797512</c:v>
                </c:pt>
                <c:pt idx="50">
                  <c:v>9.3147059191247585</c:v>
                </c:pt>
                <c:pt idx="51">
                  <c:v>9.1506743783161113</c:v>
                </c:pt>
                <c:pt idx="52">
                  <c:v>8.9336528844343643</c:v>
                </c:pt>
                <c:pt idx="53">
                  <c:v>8.6815941907278837</c:v>
                </c:pt>
                <c:pt idx="54">
                  <c:v>8.4058131552987518</c:v>
                </c:pt>
                <c:pt idx="55">
                  <c:v>8.7123043458941662</c:v>
                </c:pt>
                <c:pt idx="56">
                  <c:v>8.4008559284951669</c:v>
                </c:pt>
                <c:pt idx="57">
                  <c:v>8.0751364908826808</c:v>
                </c:pt>
                <c:pt idx="58">
                  <c:v>7.7385044828271443</c:v>
                </c:pt>
                <c:pt idx="59">
                  <c:v>7.3932283167186821</c:v>
                </c:pt>
                <c:pt idx="60">
                  <c:v>7.040875322258878</c:v>
                </c:pt>
                <c:pt idx="61">
                  <c:v>6.6825266285923943</c:v>
                </c:pt>
                <c:pt idx="62">
                  <c:v>6.3190042323216087</c:v>
                </c:pt>
                <c:pt idx="63">
                  <c:v>5.9510008044293956</c:v>
                </c:pt>
                <c:pt idx="64">
                  <c:v>5.5795490862983588</c:v>
                </c:pt>
                <c:pt idx="65">
                  <c:v>5.2009405927701353</c:v>
                </c:pt>
                <c:pt idx="66">
                  <c:v>4.8266739855807606</c:v>
                </c:pt>
                <c:pt idx="67">
                  <c:v>3.4317017206166578</c:v>
                </c:pt>
                <c:pt idx="68">
                  <c:v>2.4879549803580501</c:v>
                </c:pt>
                <c:pt idx="69">
                  <c:v>1.8363053621164456</c:v>
                </c:pt>
                <c:pt idx="70">
                  <c:v>1.3776234769926765</c:v>
                </c:pt>
                <c:pt idx="71">
                  <c:v>1.0487835811272774</c:v>
                </c:pt>
                <c:pt idx="72">
                  <c:v>0.80884361860664722</c:v>
                </c:pt>
                <c:pt idx="73">
                  <c:v>0.63081609013774964</c:v>
                </c:pt>
                <c:pt idx="74">
                  <c:v>0.49664190342823422</c:v>
                </c:pt>
                <c:pt idx="75">
                  <c:v>0.39405843192603335</c:v>
                </c:pt>
                <c:pt idx="76">
                  <c:v>0.31461576699950627</c:v>
                </c:pt>
                <c:pt idx="77">
                  <c:v>0.25242645878846387</c:v>
                </c:pt>
                <c:pt idx="78">
                  <c:v>0.20331783419525093</c:v>
                </c:pt>
                <c:pt idx="79">
                  <c:v>0.16426739998508069</c:v>
                </c:pt>
                <c:pt idx="80">
                  <c:v>0.13304235042542181</c:v>
                </c:pt>
                <c:pt idx="81">
                  <c:v>0.10796433724514654</c:v>
                </c:pt>
                <c:pt idx="82">
                  <c:v>8.7752678830256281E-2</c:v>
                </c:pt>
                <c:pt idx="83">
                  <c:v>7.1417617299841335E-2</c:v>
                </c:pt>
                <c:pt idx="84">
                  <c:v>5.8186098265409089E-2</c:v>
                </c:pt>
                <c:pt idx="85">
                  <c:v>4.7449081113903786E-2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B-4714-9CA0-18BDE49CAB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Sheet1!$R$5:$CY$5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3.8716089171432828E-2</c:v>
                </c:pt>
                <c:pt idx="3">
                  <c:v>0.25591092234271579</c:v>
                </c:pt>
                <c:pt idx="4">
                  <c:v>0.71243118215464696</c:v>
                </c:pt>
                <c:pt idx="5">
                  <c:v>1.3728876382971902</c:v>
                </c:pt>
                <c:pt idx="6">
                  <c:v>2.1259797025228333</c:v>
                </c:pt>
                <c:pt idx="7">
                  <c:v>2.8239401877960519</c:v>
                </c:pt>
                <c:pt idx="8">
                  <c:v>3.445130775133352</c:v>
                </c:pt>
                <c:pt idx="9">
                  <c:v>3.8443921964686867</c:v>
                </c:pt>
                <c:pt idx="10">
                  <c:v>3.9212580465146578</c:v>
                </c:pt>
                <c:pt idx="11">
                  <c:v>3.6074724373646059</c:v>
                </c:pt>
                <c:pt idx="12">
                  <c:v>2.8718589586331285</c:v>
                </c:pt>
                <c:pt idx="13">
                  <c:v>2.8135024109603362</c:v>
                </c:pt>
                <c:pt idx="14">
                  <c:v>2.6889408599752267</c:v>
                </c:pt>
                <c:pt idx="15">
                  <c:v>2.475202938232433</c:v>
                </c:pt>
                <c:pt idx="16">
                  <c:v>2.157458576672818</c:v>
                </c:pt>
                <c:pt idx="17">
                  <c:v>1.7293654075404916</c:v>
                </c:pt>
                <c:pt idx="18">
                  <c:v>1.8553907220401586</c:v>
                </c:pt>
                <c:pt idx="19">
                  <c:v>1.99329009476318</c:v>
                </c:pt>
                <c:pt idx="20">
                  <c:v>2.1387161063463722</c:v>
                </c:pt>
                <c:pt idx="21">
                  <c:v>2.2881382966380439</c:v>
                </c:pt>
                <c:pt idx="22">
                  <c:v>2.4388701867430642</c:v>
                </c:pt>
                <c:pt idx="23">
                  <c:v>2.3363732041318142</c:v>
                </c:pt>
                <c:pt idx="24">
                  <c:v>2.1948360015546848</c:v>
                </c:pt>
                <c:pt idx="25">
                  <c:v>2.0177729602840175</c:v>
                </c:pt>
                <c:pt idx="26">
                  <c:v>1.8088122913439144</c:v>
                </c:pt>
                <c:pt idx="27">
                  <c:v>1.5716096467698586</c:v>
                </c:pt>
                <c:pt idx="28">
                  <c:v>1.6183489218496776</c:v>
                </c:pt>
                <c:pt idx="29">
                  <c:v>1.6661331009987914</c:v>
                </c:pt>
                <c:pt idx="30">
                  <c:v>1.7153402190525533</c:v>
                </c:pt>
                <c:pt idx="31">
                  <c:v>1.7665655347121387</c:v>
                </c:pt>
                <c:pt idx="32">
                  <c:v>1.820529916404626</c:v>
                </c:pt>
                <c:pt idx="33">
                  <c:v>1.6858567447361699</c:v>
                </c:pt>
                <c:pt idx="34">
                  <c:v>1.5393100480955666</c:v>
                </c:pt>
                <c:pt idx="35">
                  <c:v>1.3813229582168416</c:v>
                </c:pt>
                <c:pt idx="36">
                  <c:v>1.2119612189613018</c:v>
                </c:pt>
                <c:pt idx="37">
                  <c:v>1.031034289133248</c:v>
                </c:pt>
                <c:pt idx="38">
                  <c:v>1.0604006009947933</c:v>
                </c:pt>
                <c:pt idx="39">
                  <c:v>1.0928266880896031</c:v>
                </c:pt>
                <c:pt idx="40">
                  <c:v>1.1279632309685046</c:v>
                </c:pt>
                <c:pt idx="41">
                  <c:v>1.1650876754725679</c:v>
                </c:pt>
                <c:pt idx="42">
                  <c:v>1.2029555998899162</c:v>
                </c:pt>
                <c:pt idx="43">
                  <c:v>1.2712130740479242</c:v>
                </c:pt>
                <c:pt idx="44">
                  <c:v>1.3387975690115494</c:v>
                </c:pt>
                <c:pt idx="45">
                  <c:v>1.4009507186231858</c:v>
                </c:pt>
                <c:pt idx="46">
                  <c:v>1.4488823443525012</c:v>
                </c:pt>
                <c:pt idx="47">
                  <c:v>1.4732659404021877</c:v>
                </c:pt>
                <c:pt idx="48">
                  <c:v>1.4370806980579436</c:v>
                </c:pt>
                <c:pt idx="49">
                  <c:v>1.3759326224909116</c:v>
                </c:pt>
                <c:pt idx="50">
                  <c:v>1.2962346557257345</c:v>
                </c:pt>
                <c:pt idx="51">
                  <c:v>1.2055298081473105</c:v>
                </c:pt>
                <c:pt idx="52">
                  <c:v>1.110697370333193</c:v>
                </c:pt>
                <c:pt idx="53">
                  <c:v>1.4397986935037346</c:v>
                </c:pt>
                <c:pt idx="54">
                  <c:v>1.7010731335233218</c:v>
                </c:pt>
                <c:pt idx="55">
                  <c:v>1.9068230787029288</c:v>
                </c:pt>
                <c:pt idx="56">
                  <c:v>2.0701157386351783</c:v>
                </c:pt>
                <c:pt idx="57">
                  <c:v>2.2021316709476082</c:v>
                </c:pt>
                <c:pt idx="58">
                  <c:v>2.0363955565730167</c:v>
                </c:pt>
                <c:pt idx="59">
                  <c:v>1.8915565817807964</c:v>
                </c:pt>
                <c:pt idx="60">
                  <c:v>1.763601471496655</c:v>
                </c:pt>
                <c:pt idx="61">
                  <c:v>1.6488032149488037</c:v>
                </c:pt>
                <c:pt idx="62">
                  <c:v>1.5439283539605864</c:v>
                </c:pt>
                <c:pt idx="63">
                  <c:v>1.5721346055998697</c:v>
                </c:pt>
                <c:pt idx="64">
                  <c:v>1.5901639150412692</c:v>
                </c:pt>
                <c:pt idx="65">
                  <c:v>1.5971596708534883</c:v>
                </c:pt>
                <c:pt idx="66">
                  <c:v>1.5921430384948407</c:v>
                </c:pt>
                <c:pt idx="67">
                  <c:v>1.2921137482552059</c:v>
                </c:pt>
                <c:pt idx="68">
                  <c:v>0.9870546011614576</c:v>
                </c:pt>
                <c:pt idx="69">
                  <c:v>0.75478992848186133</c:v>
                </c:pt>
                <c:pt idx="70">
                  <c:v>0.57760613417473317</c:v>
                </c:pt>
                <c:pt idx="71">
                  <c:v>0.44224259046446446</c:v>
                </c:pt>
                <c:pt idx="72">
                  <c:v>0.33871555947250975</c:v>
                </c:pt>
                <c:pt idx="73">
                  <c:v>0.25947449664110916</c:v>
                </c:pt>
                <c:pt idx="74">
                  <c:v>0.19878865591749917</c:v>
                </c:pt>
                <c:pt idx="75">
                  <c:v>0.1522962405344726</c:v>
                </c:pt>
                <c:pt idx="76">
                  <c:v>0.11667008316484705</c:v>
                </c:pt>
                <c:pt idx="77">
                  <c:v>8.9367933150694495E-2</c:v>
                </c:pt>
                <c:pt idx="78">
                  <c:v>6.8444816163231739E-2</c:v>
                </c:pt>
                <c:pt idx="79">
                  <c:v>5.2411333872397069E-2</c:v>
                </c:pt>
                <c:pt idx="80">
                  <c:v>4.0126218987666488E-2</c:v>
                </c:pt>
                <c:pt idx="81">
                  <c:v>3.0714596505818498E-2</c:v>
                </c:pt>
                <c:pt idx="82">
                  <c:v>2.3505639737688915E-2</c:v>
                </c:pt>
                <c:pt idx="83">
                  <c:v>1.7984924500290957E-2</c:v>
                </c:pt>
                <c:pt idx="84">
                  <c:v>0.14879481192734945</c:v>
                </c:pt>
                <c:pt idx="85">
                  <c:v>0.19454866413740937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B-4714-9CA0-18BDE49CAB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Sheet1!$R$6:$CY$6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1.4540229219104717E-2</c:v>
                </c:pt>
                <c:pt idx="3">
                  <c:v>9.5237669671845632E-2</c:v>
                </c:pt>
                <c:pt idx="4">
                  <c:v>0.26045334576632817</c:v>
                </c:pt>
                <c:pt idx="5">
                  <c:v>0.49083236921655726</c:v>
                </c:pt>
                <c:pt idx="6">
                  <c:v>0.738926332321728</c:v>
                </c:pt>
                <c:pt idx="7">
                  <c:v>0.94575826939555885</c:v>
                </c:pt>
                <c:pt idx="8">
                  <c:v>1.1484847670686529</c:v>
                </c:pt>
                <c:pt idx="9">
                  <c:v>1.2880751851547863</c:v>
                </c:pt>
                <c:pt idx="10">
                  <c:v>1.3307088312362589</c:v>
                </c:pt>
                <c:pt idx="11">
                  <c:v>1.2528259658565482</c:v>
                </c:pt>
                <c:pt idx="12">
                  <c:v>1.0420865742345413</c:v>
                </c:pt>
                <c:pt idx="13">
                  <c:v>1.0289000959685366</c:v>
                </c:pt>
                <c:pt idx="14">
                  <c:v>0.9898005000683131</c:v>
                </c:pt>
                <c:pt idx="15">
                  <c:v>0.91685224208172111</c:v>
                </c:pt>
                <c:pt idx="16">
                  <c:v>0.80481591710605604</c:v>
                </c:pt>
                <c:pt idx="17">
                  <c:v>0.65134453391299729</c:v>
                </c:pt>
                <c:pt idx="18">
                  <c:v>0.70057357742813864</c:v>
                </c:pt>
                <c:pt idx="19">
                  <c:v>0.75446808577286018</c:v>
                </c:pt>
                <c:pt idx="20">
                  <c:v>0.81143207629211511</c:v>
                </c:pt>
                <c:pt idx="21">
                  <c:v>0.87016955297540666</c:v>
                </c:pt>
                <c:pt idx="22">
                  <c:v>0.92969572343885909</c:v>
                </c:pt>
                <c:pt idx="23">
                  <c:v>0.89106821023825244</c:v>
                </c:pt>
                <c:pt idx="24">
                  <c:v>0.8370114801481463</c:v>
                </c:pt>
                <c:pt idx="25">
                  <c:v>0.76883105629895587</c:v>
                </c:pt>
                <c:pt idx="26">
                  <c:v>0.68788411255979665</c:v>
                </c:pt>
                <c:pt idx="27">
                  <c:v>0.59553876340079337</c:v>
                </c:pt>
                <c:pt idx="28">
                  <c:v>0.61443882942688555</c:v>
                </c:pt>
                <c:pt idx="29">
                  <c:v>0.63386703090946872</c:v>
                </c:pt>
                <c:pt idx="30">
                  <c:v>0.653956838472316</c:v>
                </c:pt>
                <c:pt idx="31">
                  <c:v>0.67493726426365974</c:v>
                </c:pt>
                <c:pt idx="32">
                  <c:v>0.69706634115779353</c:v>
                </c:pt>
                <c:pt idx="33">
                  <c:v>0.64420335427129427</c:v>
                </c:pt>
                <c:pt idx="34">
                  <c:v>0.5863171828910223</c:v>
                </c:pt>
                <c:pt idx="35">
                  <c:v>0.52356419654819875</c:v>
                </c:pt>
                <c:pt idx="36">
                  <c:v>0.45594950579684229</c:v>
                </c:pt>
                <c:pt idx="37">
                  <c:v>0.38338149582809605</c:v>
                </c:pt>
                <c:pt idx="38">
                  <c:v>0.39496863466553311</c:v>
                </c:pt>
                <c:pt idx="39">
                  <c:v>0.40773100267578244</c:v>
                </c:pt>
                <c:pt idx="40">
                  <c:v>0.42152763696428641</c:v>
                </c:pt>
                <c:pt idx="41">
                  <c:v>0.43607524274448978</c:v>
                </c:pt>
                <c:pt idx="42">
                  <c:v>0.45088729040681913</c:v>
                </c:pt>
                <c:pt idx="43">
                  <c:v>0.47450577061521942</c:v>
                </c:pt>
                <c:pt idx="44">
                  <c:v>0.49764337527525254</c:v>
                </c:pt>
                <c:pt idx="45">
                  <c:v>0.51853351145893301</c:v>
                </c:pt>
                <c:pt idx="46">
                  <c:v>0.53396543290142318</c:v>
                </c:pt>
                <c:pt idx="47">
                  <c:v>0.54059245786659416</c:v>
                </c:pt>
                <c:pt idx="48">
                  <c:v>0.52729826531947599</c:v>
                </c:pt>
                <c:pt idx="49">
                  <c:v>0.50474377916595514</c:v>
                </c:pt>
                <c:pt idx="50">
                  <c:v>0.47529257539534175</c:v>
                </c:pt>
                <c:pt idx="51">
                  <c:v>0.44173008022279464</c:v>
                </c:pt>
                <c:pt idx="52">
                  <c:v>0.40660404528821564</c:v>
                </c:pt>
                <c:pt idx="53">
                  <c:v>0.51019871462821687</c:v>
                </c:pt>
                <c:pt idx="54">
                  <c:v>0.59135803694071709</c:v>
                </c:pt>
                <c:pt idx="55">
                  <c:v>0.65413744225947268</c:v>
                </c:pt>
                <c:pt idx="56">
                  <c:v>0.70277733482274007</c:v>
                </c:pt>
                <c:pt idx="57">
                  <c:v>0.74104299467197432</c:v>
                </c:pt>
                <c:pt idx="58">
                  <c:v>0.68270773825981446</c:v>
                </c:pt>
                <c:pt idx="59">
                  <c:v>0.63150309115976322</c:v>
                </c:pt>
                <c:pt idx="60">
                  <c:v>0.58612791103403383</c:v>
                </c:pt>
                <c:pt idx="61">
                  <c:v>0.54536856564813563</c:v>
                </c:pt>
                <c:pt idx="62">
                  <c:v>0.50816932394294434</c:v>
                </c:pt>
                <c:pt idx="63">
                  <c:v>0.50140788949613901</c:v>
                </c:pt>
                <c:pt idx="64">
                  <c:v>0.49288198593020766</c:v>
                </c:pt>
                <c:pt idx="65">
                  <c:v>0.48224569632054637</c:v>
                </c:pt>
                <c:pt idx="66">
                  <c:v>0.46917074178780194</c:v>
                </c:pt>
                <c:pt idx="67">
                  <c:v>0.37223746836316224</c:v>
                </c:pt>
                <c:pt idx="68">
                  <c:v>0.2824718008112998</c:v>
                </c:pt>
                <c:pt idx="69">
                  <c:v>0.21461363480676413</c:v>
                </c:pt>
                <c:pt idx="70">
                  <c:v>0.16321205507377196</c:v>
                </c:pt>
                <c:pt idx="71">
                  <c:v>0.12421405258105588</c:v>
                </c:pt>
                <c:pt idx="72">
                  <c:v>9.4588952857298375E-2</c:v>
                </c:pt>
                <c:pt idx="73">
                  <c:v>7.2061137199218306E-2</c:v>
                </c:pt>
                <c:pt idx="74">
                  <c:v>5.4916452921684684E-2</c:v>
                </c:pt>
                <c:pt idx="75">
                  <c:v>4.1860331359664611E-2</c:v>
                </c:pt>
                <c:pt idx="76">
                  <c:v>3.1912974078619184E-2</c:v>
                </c:pt>
                <c:pt idx="77">
                  <c:v>2.4331479232906666E-2</c:v>
                </c:pt>
                <c:pt idx="78">
                  <c:v>1.8551721575014498E-2</c:v>
                </c:pt>
                <c:pt idx="79">
                  <c:v>1.4144808071121473E-2</c:v>
                </c:pt>
                <c:pt idx="80">
                  <c:v>1.0784342999646316E-2</c:v>
                </c:pt>
                <c:pt idx="81">
                  <c:v>8.2217454448672862E-3</c:v>
                </c:pt>
                <c:pt idx="82">
                  <c:v>6.2675899491542132E-3</c:v>
                </c:pt>
                <c:pt idx="83">
                  <c:v>4.7774693550680439E-3</c:v>
                </c:pt>
                <c:pt idx="84">
                  <c:v>4.9088083245826024E-2</c:v>
                </c:pt>
                <c:pt idx="85">
                  <c:v>6.4350839517062983E-2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B-4714-9CA0-18BDE49CABB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Sheet1!$R$7:$CY$7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1.1666401649627943E-2</c:v>
                </c:pt>
                <c:pt idx="3">
                  <c:v>7.6906894099555187E-2</c:v>
                </c:pt>
                <c:pt idx="4">
                  <c:v>0.21260245910600317</c:v>
                </c:pt>
                <c:pt idx="5">
                  <c:v>0.40596099304120037</c:v>
                </c:pt>
                <c:pt idx="6">
                  <c:v>0.62106544575441291</c:v>
                </c:pt>
                <c:pt idx="7">
                  <c:v>0.81128749553826884</c:v>
                </c:pt>
                <c:pt idx="8">
                  <c:v>0.9990887169807886</c:v>
                </c:pt>
                <c:pt idx="9">
                  <c:v>1.1371701562672638</c:v>
                </c:pt>
                <c:pt idx="10">
                  <c:v>1.1959373447040662</c:v>
                </c:pt>
                <c:pt idx="11">
                  <c:v>1.1536151245372717</c:v>
                </c:pt>
                <c:pt idx="12">
                  <c:v>0.99705740727422332</c:v>
                </c:pt>
                <c:pt idx="13">
                  <c:v>0.99361836401023718</c:v>
                </c:pt>
                <c:pt idx="14">
                  <c:v>0.96385129863770624</c:v>
                </c:pt>
                <c:pt idx="15">
                  <c:v>0.89972362117224258</c:v>
                </c:pt>
                <c:pt idx="16">
                  <c:v>0.79572501888073299</c:v>
                </c:pt>
                <c:pt idx="17">
                  <c:v>0.64921344869200448</c:v>
                </c:pt>
                <c:pt idx="18">
                  <c:v>0.70084802045674288</c:v>
                </c:pt>
                <c:pt idx="19">
                  <c:v>0.75788705683340452</c:v>
                </c:pt>
                <c:pt idx="20">
                  <c:v>0.81873580921176636</c:v>
                </c:pt>
                <c:pt idx="21">
                  <c:v>0.8821165663991406</c:v>
                </c:pt>
                <c:pt idx="22">
                  <c:v>0.94707032509123834</c:v>
                </c:pt>
                <c:pt idx="23">
                  <c:v>0.9094086032586024</c:v>
                </c:pt>
                <c:pt idx="24">
                  <c:v>0.85481154477279564</c:v>
                </c:pt>
                <c:pt idx="25">
                  <c:v>0.78455209514290614</c:v>
                </c:pt>
                <c:pt idx="26">
                  <c:v>0.69995406884294176</c:v>
                </c:pt>
                <c:pt idx="27">
                  <c:v>0.60237615177886794</c:v>
                </c:pt>
                <c:pt idx="28">
                  <c:v>0.62361778935919354</c:v>
                </c:pt>
                <c:pt idx="29">
                  <c:v>0.64567838596258853</c:v>
                </c:pt>
                <c:pt idx="30">
                  <c:v>0.66865331789623994</c:v>
                </c:pt>
                <c:pt idx="31">
                  <c:v>0.69274901810848166</c:v>
                </c:pt>
                <c:pt idx="32">
                  <c:v>0.71824666387927938</c:v>
                </c:pt>
                <c:pt idx="33">
                  <c:v>0.66662772668918346</c:v>
                </c:pt>
                <c:pt idx="34">
                  <c:v>0.60926467999878198</c:v>
                </c:pt>
                <c:pt idx="35">
                  <c:v>0.54628983630088301</c:v>
                </c:pt>
                <c:pt idx="36">
                  <c:v>0.477692129456879</c:v>
                </c:pt>
                <c:pt idx="37">
                  <c:v>0.40337212066445999</c:v>
                </c:pt>
                <c:pt idx="38">
                  <c:v>0.4167195880424448</c:v>
                </c:pt>
                <c:pt idx="39">
                  <c:v>0.43138087203872483</c:v>
                </c:pt>
                <c:pt idx="40">
                  <c:v>0.44720847427910898</c:v>
                </c:pt>
                <c:pt idx="41">
                  <c:v>0.46391176768397863</c:v>
                </c:pt>
                <c:pt idx="42">
                  <c:v>0.48098148619917597</c:v>
                </c:pt>
                <c:pt idx="43">
                  <c:v>0.50818750585986128</c:v>
                </c:pt>
                <c:pt idx="44">
                  <c:v>0.53511829202911532</c:v>
                </c:pt>
                <c:pt idx="45">
                  <c:v>0.55988689026052207</c:v>
                </c:pt>
                <c:pt idx="46">
                  <c:v>0.57902165445087206</c:v>
                </c:pt>
                <c:pt idx="47">
                  <c:v>0.58888197075294968</c:v>
                </c:pt>
                <c:pt idx="48">
                  <c:v>0.57666697918513565</c:v>
                </c:pt>
                <c:pt idx="49">
                  <c:v>0.55446260207657017</c:v>
                </c:pt>
                <c:pt idx="50">
                  <c:v>0.52474075449786739</c:v>
                </c:pt>
                <c:pt idx="51">
                  <c:v>0.49043168994348108</c:v>
                </c:pt>
                <c:pt idx="52">
                  <c:v>0.45422233644107751</c:v>
                </c:pt>
                <c:pt idx="53">
                  <c:v>0.56892558467638343</c:v>
                </c:pt>
                <c:pt idx="54">
                  <c:v>0.6608587843017899</c:v>
                </c:pt>
                <c:pt idx="55">
                  <c:v>0.73399650676880079</c:v>
                </c:pt>
                <c:pt idx="56">
                  <c:v>0.79252556179318012</c:v>
                </c:pt>
                <c:pt idx="57">
                  <c:v>0.84025399657640154</c:v>
                </c:pt>
                <c:pt idx="58">
                  <c:v>0.77990775110220312</c:v>
                </c:pt>
                <c:pt idx="59">
                  <c:v>0.72650540732398916</c:v>
                </c:pt>
                <c:pt idx="60">
                  <c:v>0.67876574898198616</c:v>
                </c:pt>
                <c:pt idx="61">
                  <c:v>0.63548553978762834</c:v>
                </c:pt>
                <c:pt idx="62">
                  <c:v>0.5956232288617791</c:v>
                </c:pt>
                <c:pt idx="63">
                  <c:v>0.62498262785830172</c:v>
                </c:pt>
                <c:pt idx="64">
                  <c:v>0.64808872175492205</c:v>
                </c:pt>
                <c:pt idx="65">
                  <c:v>0.66488444664731328</c:v>
                </c:pt>
                <c:pt idx="66">
                  <c:v>0.67518765010510495</c:v>
                </c:pt>
                <c:pt idx="67">
                  <c:v>0.55697854772956512</c:v>
                </c:pt>
                <c:pt idx="68">
                  <c:v>0.42607272075372887</c:v>
                </c:pt>
                <c:pt idx="69">
                  <c:v>0.32635126061831854</c:v>
                </c:pt>
                <c:pt idx="70">
                  <c:v>0.25022590501348246</c:v>
                </c:pt>
                <c:pt idx="71">
                  <c:v>0.19201372014663537</c:v>
                </c:pt>
                <c:pt idx="72">
                  <c:v>0.14743706987741753</c:v>
                </c:pt>
                <c:pt idx="73">
                  <c:v>0.11326307706137767</c:v>
                </c:pt>
                <c:pt idx="74">
                  <c:v>8.7040269875545709E-2</c:v>
                </c:pt>
                <c:pt idx="75">
                  <c:v>6.6904395350295423E-2</c:v>
                </c:pt>
                <c:pt idx="76">
                  <c:v>5.1434263508555192E-2</c:v>
                </c:pt>
                <c:pt idx="77">
                  <c:v>3.9544165077699346E-2</c:v>
                </c:pt>
                <c:pt idx="78">
                  <c:v>3.0403214490379072E-2</c:v>
                </c:pt>
                <c:pt idx="79">
                  <c:v>2.3374623209424412E-2</c:v>
                </c:pt>
                <c:pt idx="80">
                  <c:v>1.7969798416594983E-2</c:v>
                </c:pt>
                <c:pt idx="81">
                  <c:v>1.3813522957712909E-2</c:v>
                </c:pt>
                <c:pt idx="82">
                  <c:v>1.0617457334024999E-2</c:v>
                </c:pt>
                <c:pt idx="83">
                  <c:v>8.1599198609445863E-3</c:v>
                </c:pt>
                <c:pt idx="84">
                  <c:v>6.4415338211277304E-2</c:v>
                </c:pt>
                <c:pt idx="85">
                  <c:v>8.3809823686478352E-2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B-4714-9CA0-18BDE49CABB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Sheet1!$R$8:$CY$8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4.2103156514284272E-4</c:v>
                </c:pt>
                <c:pt idx="3">
                  <c:v>3.0467740426049204E-3</c:v>
                </c:pt>
                <c:pt idx="4">
                  <c:v>1.0209032788199783E-2</c:v>
                </c:pt>
                <c:pt idx="5">
                  <c:v>2.4524294187957135E-2</c:v>
                </c:pt>
                <c:pt idx="6">
                  <c:v>4.9141757901740808E-2</c:v>
                </c:pt>
                <c:pt idx="7">
                  <c:v>8.8112807964755346E-2</c:v>
                </c:pt>
                <c:pt idx="8">
                  <c:v>0.13807708987778514</c:v>
                </c:pt>
                <c:pt idx="9">
                  <c:v>0.20040305568755423</c:v>
                </c:pt>
                <c:pt idx="10">
                  <c:v>0.27593883377710876</c:v>
                </c:pt>
                <c:pt idx="11">
                  <c:v>0.36549458387431866</c:v>
                </c:pt>
                <c:pt idx="12">
                  <c:v>0.46959755266541553</c:v>
                </c:pt>
                <c:pt idx="13">
                  <c:v>0.53896638657227791</c:v>
                </c:pt>
                <c:pt idx="14">
                  <c:v>0.57381801485607986</c:v>
                </c:pt>
                <c:pt idx="15">
                  <c:v>0.55827364514308342</c:v>
                </c:pt>
                <c:pt idx="16">
                  <c:v>0.47782650485891381</c:v>
                </c:pt>
                <c:pt idx="17">
                  <c:v>0.32561606381528385</c:v>
                </c:pt>
                <c:pt idx="18">
                  <c:v>0.36015534704688301</c:v>
                </c:pt>
                <c:pt idx="19">
                  <c:v>0.40445176435190383</c:v>
                </c:pt>
                <c:pt idx="20">
                  <c:v>0.45736922621887527</c:v>
                </c:pt>
                <c:pt idx="21">
                  <c:v>0.51790819735790072</c:v>
                </c:pt>
                <c:pt idx="22">
                  <c:v>0.58533329556282909</c:v>
                </c:pt>
                <c:pt idx="23">
                  <c:v>0.57939843070210495</c:v>
                </c:pt>
                <c:pt idx="24">
                  <c:v>0.55384816087972033</c:v>
                </c:pt>
                <c:pt idx="25">
                  <c:v>0.50915423220689682</c:v>
                </c:pt>
                <c:pt idx="26">
                  <c:v>0.44592935969248115</c:v>
                </c:pt>
                <c:pt idx="27">
                  <c:v>0.36507608156314558</c:v>
                </c:pt>
                <c:pt idx="28">
                  <c:v>0.38650129676014089</c:v>
                </c:pt>
                <c:pt idx="29">
                  <c:v>0.4106582013334022</c:v>
                </c:pt>
                <c:pt idx="30">
                  <c:v>0.43749086295547457</c:v>
                </c:pt>
                <c:pt idx="31">
                  <c:v>0.46707042036318397</c:v>
                </c:pt>
                <c:pt idx="32">
                  <c:v>0.49958735028662837</c:v>
                </c:pt>
                <c:pt idx="33">
                  <c:v>0.47494366996290632</c:v>
                </c:pt>
                <c:pt idx="34">
                  <c:v>0.44240620805327152</c:v>
                </c:pt>
                <c:pt idx="35">
                  <c:v>0.4019307392085355</c:v>
                </c:pt>
                <c:pt idx="36">
                  <c:v>0.35338364617341794</c:v>
                </c:pt>
                <c:pt idx="37">
                  <c:v>0.29660101679261108</c:v>
                </c:pt>
                <c:pt idx="38">
                  <c:v>0.31229824171109427</c:v>
                </c:pt>
                <c:pt idx="39">
                  <c:v>0.33003227634179993</c:v>
                </c:pt>
                <c:pt idx="40">
                  <c:v>0.34973715535326166</c:v>
                </c:pt>
                <c:pt idx="41">
                  <c:v>0.3712284278644713</c:v>
                </c:pt>
                <c:pt idx="42">
                  <c:v>0.39416897115827348</c:v>
                </c:pt>
                <c:pt idx="43">
                  <c:v>0.40568262260681109</c:v>
                </c:pt>
                <c:pt idx="44">
                  <c:v>0.41575662350258913</c:v>
                </c:pt>
                <c:pt idx="45">
                  <c:v>0.42284733911434785</c:v>
                </c:pt>
                <c:pt idx="46">
                  <c:v>0.42452729554040625</c:v>
                </c:pt>
                <c:pt idx="47">
                  <c:v>0.41883962886357051</c:v>
                </c:pt>
                <c:pt idx="48">
                  <c:v>0.42007023463311055</c:v>
                </c:pt>
                <c:pt idx="49">
                  <c:v>0.41431504322292811</c:v>
                </c:pt>
                <c:pt idx="50">
                  <c:v>0.40279759365146112</c:v>
                </c:pt>
                <c:pt idx="51">
                  <c:v>0.38717710908475705</c:v>
                </c:pt>
                <c:pt idx="52">
                  <c:v>0.3690982018500642</c:v>
                </c:pt>
                <c:pt idx="53">
                  <c:v>0.47948569087877047</c:v>
                </c:pt>
                <c:pt idx="54">
                  <c:v>0.57670863905262826</c:v>
                </c:pt>
                <c:pt idx="55">
                  <c:v>0.66278447947928365</c:v>
                </c:pt>
                <c:pt idx="56">
                  <c:v>0.74007829651049117</c:v>
                </c:pt>
                <c:pt idx="57">
                  <c:v>0.81089277973139784</c:v>
                </c:pt>
                <c:pt idx="58">
                  <c:v>0.77637389429473735</c:v>
                </c:pt>
                <c:pt idx="59">
                  <c:v>0.7453144328400183</c:v>
                </c:pt>
                <c:pt idx="60">
                  <c:v>0.71679897236388856</c:v>
                </c:pt>
                <c:pt idx="61">
                  <c:v>0.68963678801744888</c:v>
                </c:pt>
                <c:pt idx="62">
                  <c:v>0.66318308528167758</c:v>
                </c:pt>
                <c:pt idx="63">
                  <c:v>0.51140071118729702</c:v>
                </c:pt>
                <c:pt idx="64">
                  <c:v>0.36880269521866893</c:v>
                </c:pt>
                <c:pt idx="65">
                  <c:v>0.23646007276783385</c:v>
                </c:pt>
                <c:pt idx="66">
                  <c:v>0.11564950728564335</c:v>
                </c:pt>
                <c:pt idx="67">
                  <c:v>6.3495176024611329E-3</c:v>
                </c:pt>
                <c:pt idx="68">
                  <c:v>4.8655027732847503E-3</c:v>
                </c:pt>
                <c:pt idx="69">
                  <c:v>3.7280511124604988E-3</c:v>
                </c:pt>
                <c:pt idx="70">
                  <c:v>2.8560946420469885E-3</c:v>
                </c:pt>
                <c:pt idx="71">
                  <c:v>2.1877759147400301E-3</c:v>
                </c:pt>
                <c:pt idx="72">
                  <c:v>1.6756728442222433E-3</c:v>
                </c:pt>
                <c:pt idx="73">
                  <c:v>1.283368754519353E-3</c:v>
                </c:pt>
                <c:pt idx="74">
                  <c:v>9.8289513035955162E-4</c:v>
                </c:pt>
                <c:pt idx="75">
                  <c:v>7.5278366305914592E-4</c:v>
                </c:pt>
                <c:pt idx="76">
                  <c:v>5.7656756113942762E-4</c:v>
                </c:pt>
                <c:pt idx="77">
                  <c:v>4.4162482451665672E-4</c:v>
                </c:pt>
                <c:pt idx="78">
                  <c:v>3.3828561229294895E-4</c:v>
                </c:pt>
                <c:pt idx="79">
                  <c:v>2.5914445661102953E-4</c:v>
                </c:pt>
                <c:pt idx="80">
                  <c:v>1.9853127513514701E-4</c:v>
                </c:pt>
                <c:pt idx="81">
                  <c:v>1.5210518236684662E-4</c:v>
                </c:pt>
                <c:pt idx="82">
                  <c:v>1.1654299373369242E-4</c:v>
                </c:pt>
                <c:pt idx="83">
                  <c:v>8.9300566765956516E-5</c:v>
                </c:pt>
                <c:pt idx="84">
                  <c:v>3.3076508788598462E-2</c:v>
                </c:pt>
                <c:pt idx="85">
                  <c:v>4.5331055018494965E-2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B-4714-9CA0-18BDE49CABB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Sheet1!$R$9:$CY$9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3.7085455816133922E-3</c:v>
                </c:pt>
                <c:pt idx="3">
                  <c:v>2.1062458875319875E-2</c:v>
                </c:pt>
                <c:pt idx="4">
                  <c:v>5.0070156237226798E-2</c:v>
                </c:pt>
                <c:pt idx="5">
                  <c:v>8.1686751347835138E-2</c:v>
                </c:pt>
                <c:pt idx="6">
                  <c:v>0.10335251032614826</c:v>
                </c:pt>
                <c:pt idx="7">
                  <c:v>0.10303933126854743</c:v>
                </c:pt>
                <c:pt idx="8">
                  <c:v>0.11909566729436954</c:v>
                </c:pt>
                <c:pt idx="9">
                  <c:v>0.13272372193121684</c:v>
                </c:pt>
                <c:pt idx="10">
                  <c:v>0.14023077672643694</c:v>
                </c:pt>
                <c:pt idx="11">
                  <c:v>0.13882170621374368</c:v>
                </c:pt>
                <c:pt idx="12">
                  <c:v>0.12655136505117712</c:v>
                </c:pt>
                <c:pt idx="13">
                  <c:v>0.1290743467904033</c:v>
                </c:pt>
                <c:pt idx="14">
                  <c:v>0.12870243949715268</c:v>
                </c:pt>
                <c:pt idx="15">
                  <c:v>0.12442562975987898</c:v>
                </c:pt>
                <c:pt idx="16">
                  <c:v>0.11542445480871134</c:v>
                </c:pt>
                <c:pt idx="17">
                  <c:v>0.10115038376253768</c:v>
                </c:pt>
                <c:pt idx="18">
                  <c:v>0.11042470277922053</c:v>
                </c:pt>
                <c:pt idx="19">
                  <c:v>0.1207372554922001</c:v>
                </c:pt>
                <c:pt idx="20">
                  <c:v>0.13190969802930733</c:v>
                </c:pt>
                <c:pt idx="21">
                  <c:v>0.14377974685519698</c:v>
                </c:pt>
                <c:pt idx="22">
                  <c:v>0.15621969019006141</c:v>
                </c:pt>
                <c:pt idx="23">
                  <c:v>0.15624971727530657</c:v>
                </c:pt>
                <c:pt idx="24">
                  <c:v>0.15403964097817749</c:v>
                </c:pt>
                <c:pt idx="25">
                  <c:v>0.14965216541342832</c:v>
                </c:pt>
                <c:pt idx="26">
                  <c:v>0.1431650736351861</c:v>
                </c:pt>
                <c:pt idx="27">
                  <c:v>0.13465967422326183</c:v>
                </c:pt>
                <c:pt idx="28">
                  <c:v>0.14168162210642324</c:v>
                </c:pt>
                <c:pt idx="29">
                  <c:v>0.14920026116175111</c:v>
                </c:pt>
                <c:pt idx="30">
                  <c:v>0.15727529758114528</c:v>
                </c:pt>
                <c:pt idx="31">
                  <c:v>0.1659825440317593</c:v>
                </c:pt>
                <c:pt idx="32">
                  <c:v>0.1754140547424603</c:v>
                </c:pt>
                <c:pt idx="33">
                  <c:v>0.1696838934434762</c:v>
                </c:pt>
                <c:pt idx="34">
                  <c:v>0.16240469777630756</c:v>
                </c:pt>
                <c:pt idx="35">
                  <c:v>0.1535507108668506</c:v>
                </c:pt>
                <c:pt idx="36">
                  <c:v>0.14306484786866</c:v>
                </c:pt>
                <c:pt idx="37">
                  <c:v>0.13086139482428305</c:v>
                </c:pt>
                <c:pt idx="38">
                  <c:v>0.13766377906314892</c:v>
                </c:pt>
                <c:pt idx="39">
                  <c:v>0.14524457289442172</c:v>
                </c:pt>
                <c:pt idx="40">
                  <c:v>0.15359337999654674</c:v>
                </c:pt>
                <c:pt idx="41">
                  <c:v>0.16263625953355987</c:v>
                </c:pt>
                <c:pt idx="42">
                  <c:v>0.17223162633702788</c:v>
                </c:pt>
                <c:pt idx="43">
                  <c:v>0.20220985384372206</c:v>
                </c:pt>
                <c:pt idx="44">
                  <c:v>0.23524468806280049</c:v>
                </c:pt>
                <c:pt idx="45">
                  <c:v>0.27052390917157687</c:v>
                </c:pt>
                <c:pt idx="46">
                  <c:v>0.30599237167714805</c:v>
                </c:pt>
                <c:pt idx="47">
                  <c:v>0.33909619672479485</c:v>
                </c:pt>
                <c:pt idx="48">
                  <c:v>0.34349796363351753</c:v>
                </c:pt>
                <c:pt idx="49">
                  <c:v>0.34229084695213469</c:v>
                </c:pt>
                <c:pt idx="50">
                  <c:v>0.33662371543103781</c:v>
                </c:pt>
                <c:pt idx="51">
                  <c:v>0.32788062042479282</c:v>
                </c:pt>
                <c:pt idx="52">
                  <c:v>0.31735445919454458</c:v>
                </c:pt>
                <c:pt idx="53">
                  <c:v>0.4410488969378884</c:v>
                </c:pt>
                <c:pt idx="54">
                  <c:v>0.5573830251764752</c:v>
                </c:pt>
                <c:pt idx="55">
                  <c:v>0.66903244207683066</c:v>
                </c:pt>
                <c:pt idx="56">
                  <c:v>0.7789498755121651</c:v>
                </c:pt>
                <c:pt idx="57">
                  <c:v>0.89004229251050204</c:v>
                </c:pt>
                <c:pt idx="58">
                  <c:v>0.88337850535151385</c:v>
                </c:pt>
                <c:pt idx="59">
                  <c:v>0.8792439085089333</c:v>
                </c:pt>
                <c:pt idx="60">
                  <c:v>0.87722136853324317</c:v>
                </c:pt>
                <c:pt idx="61">
                  <c:v>0.87667815521486314</c:v>
                </c:pt>
                <c:pt idx="62">
                  <c:v>0.87593394520280154</c:v>
                </c:pt>
                <c:pt idx="63">
                  <c:v>1.0412411015588177</c:v>
                </c:pt>
                <c:pt idx="64">
                  <c:v>1.2095687236723349</c:v>
                </c:pt>
                <c:pt idx="65">
                  <c:v>1.379905416352659</c:v>
                </c:pt>
                <c:pt idx="66">
                  <c:v>1.5501388612349498</c:v>
                </c:pt>
                <c:pt idx="67">
                  <c:v>1.4081204034996071</c:v>
                </c:pt>
                <c:pt idx="68">
                  <c:v>1.1558830399259461</c:v>
                </c:pt>
                <c:pt idx="69">
                  <c:v>0.94621335443518684</c:v>
                </c:pt>
                <c:pt idx="70">
                  <c:v>0.77288567673099773</c:v>
                </c:pt>
                <c:pt idx="71">
                  <c:v>0.63017028122981866</c:v>
                </c:pt>
                <c:pt idx="72">
                  <c:v>0.51300983281231438</c:v>
                </c:pt>
                <c:pt idx="73">
                  <c:v>0.4170529192627811</c:v>
                </c:pt>
                <c:pt idx="74">
                  <c:v>0.33861428662508086</c:v>
                </c:pt>
                <c:pt idx="75">
                  <c:v>0.27460376113255547</c:v>
                </c:pt>
                <c:pt idx="76">
                  <c:v>0.22244682599642204</c:v>
                </c:pt>
                <c:pt idx="77">
                  <c:v>0.18000804641200238</c:v>
                </c:pt>
                <c:pt idx="78">
                  <c:v>0.14552198561282206</c:v>
                </c:pt>
                <c:pt idx="79">
                  <c:v>0.11753294576214678</c:v>
                </c:pt>
                <c:pt idx="80">
                  <c:v>9.4843354499255655E-2</c:v>
                </c:pt>
                <c:pt idx="81">
                  <c:v>7.6470015740945516E-2</c:v>
                </c:pt>
                <c:pt idx="82">
                  <c:v>6.1607268014355468E-2</c:v>
                </c:pt>
                <c:pt idx="83">
                  <c:v>4.9596102126100834E-2</c:v>
                </c:pt>
                <c:pt idx="84">
                  <c:v>9.6744135277102836E-2</c:v>
                </c:pt>
                <c:pt idx="85">
                  <c:v>0.11130732667295908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FB-4714-9CA0-18BDE49CABB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Sheet1!$R$10:$CY$10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1.0384889086686323E-3</c:v>
                </c:pt>
                <c:pt idx="3">
                  <c:v>7.0231969314804091E-3</c:v>
                </c:pt>
                <c:pt idx="4">
                  <c:v>2.0083616993164549E-2</c:v>
                </c:pt>
                <c:pt idx="5">
                  <c:v>3.9790867686644013E-2</c:v>
                </c:pt>
                <c:pt idx="6">
                  <c:v>6.346873875653905E-2</c:v>
                </c:pt>
                <c:pt idx="7">
                  <c:v>8.7148106286942806E-2</c:v>
                </c:pt>
                <c:pt idx="8">
                  <c:v>0.11041673251293033</c:v>
                </c:pt>
                <c:pt idx="9">
                  <c:v>0.12895572247551923</c:v>
                </c:pt>
                <c:pt idx="10">
                  <c:v>0.13946366209503686</c:v>
                </c:pt>
                <c:pt idx="11">
                  <c:v>0.13927989275170438</c:v>
                </c:pt>
                <c:pt idx="12">
                  <c:v>0.12649659414390693</c:v>
                </c:pt>
                <c:pt idx="13">
                  <c:v>0.12828605166644394</c:v>
                </c:pt>
                <c:pt idx="14">
                  <c:v>0.12639111509241749</c:v>
                </c:pt>
                <c:pt idx="15">
                  <c:v>0.1197328009518583</c:v>
                </c:pt>
                <c:pt idx="16">
                  <c:v>0.10748365290913317</c:v>
                </c:pt>
                <c:pt idx="17">
                  <c:v>8.9144545681651866E-2</c:v>
                </c:pt>
                <c:pt idx="18">
                  <c:v>9.7345537885413225E-2</c:v>
                </c:pt>
                <c:pt idx="19">
                  <c:v>0.10644038388059221</c:v>
                </c:pt>
                <c:pt idx="20">
                  <c:v>0.11625389780176627</c:v>
                </c:pt>
                <c:pt idx="21">
                  <c:v>0.12664191075697287</c:v>
                </c:pt>
                <c:pt idx="22">
                  <c:v>0.13749896533718778</c:v>
                </c:pt>
                <c:pt idx="23">
                  <c:v>0.13635077736311299</c:v>
                </c:pt>
                <c:pt idx="24">
                  <c:v>0.13314914003202422</c:v>
                </c:pt>
                <c:pt idx="25">
                  <c:v>0.12793191074216939</c:v>
                </c:pt>
                <c:pt idx="26">
                  <c:v>0.12075065994879033</c:v>
                </c:pt>
                <c:pt idx="27">
                  <c:v>0.11166563997709944</c:v>
                </c:pt>
                <c:pt idx="28">
                  <c:v>0.11756433209407521</c:v>
                </c:pt>
                <c:pt idx="29">
                  <c:v>0.12380390506642774</c:v>
                </c:pt>
                <c:pt idx="30">
                  <c:v>0.13044022940763467</c:v>
                </c:pt>
                <c:pt idx="31">
                  <c:v>0.13754744436306621</c:v>
                </c:pt>
                <c:pt idx="32">
                  <c:v>0.14521182515062267</c:v>
                </c:pt>
                <c:pt idx="33">
                  <c:v>0.1409801853755509</c:v>
                </c:pt>
                <c:pt idx="34">
                  <c:v>0.13570220780602257</c:v>
                </c:pt>
                <c:pt idx="35">
                  <c:v>0.1293290178362789</c:v>
                </c:pt>
                <c:pt idx="36">
                  <c:v>0.12178530840514683</c:v>
                </c:pt>
                <c:pt idx="37">
                  <c:v>0.1129716573022462</c:v>
                </c:pt>
                <c:pt idx="38">
                  <c:v>0.11925828984228562</c:v>
                </c:pt>
                <c:pt idx="39">
                  <c:v>0.12618895486654208</c:v>
                </c:pt>
                <c:pt idx="40">
                  <c:v>0.1337629488664116</c:v>
                </c:pt>
                <c:pt idx="41">
                  <c:v>0.14192852877510009</c:v>
                </c:pt>
                <c:pt idx="42">
                  <c:v>0.15056777181150274</c:v>
                </c:pt>
                <c:pt idx="43">
                  <c:v>0.16892939838842777</c:v>
                </c:pt>
                <c:pt idx="44">
                  <c:v>0.18869431557135466</c:v>
                </c:pt>
                <c:pt idx="45">
                  <c:v>0.2092174530786233</c:v>
                </c:pt>
                <c:pt idx="46">
                  <c:v>0.22900664757360165</c:v>
                </c:pt>
                <c:pt idx="47">
                  <c:v>0.24623840219222978</c:v>
                </c:pt>
                <c:pt idx="48">
                  <c:v>0.24830651201526002</c:v>
                </c:pt>
                <c:pt idx="49">
                  <c:v>0.24617471342276839</c:v>
                </c:pt>
                <c:pt idx="50">
                  <c:v>0.24066773019940693</c:v>
                </c:pt>
                <c:pt idx="51">
                  <c:v>0.23283616980593408</c:v>
                </c:pt>
                <c:pt idx="52">
                  <c:v>0.22368010574779323</c:v>
                </c:pt>
                <c:pt idx="53">
                  <c:v>0.29577921025600812</c:v>
                </c:pt>
                <c:pt idx="54">
                  <c:v>0.36129666016551476</c:v>
                </c:pt>
                <c:pt idx="55">
                  <c:v>0.42191706076930185</c:v>
                </c:pt>
                <c:pt idx="56">
                  <c:v>0.47967210149737799</c:v>
                </c:pt>
                <c:pt idx="57">
                  <c:v>0.53661072390237718</c:v>
                </c:pt>
                <c:pt idx="58">
                  <c:v>0.5252905239029112</c:v>
                </c:pt>
                <c:pt idx="59">
                  <c:v>0.51655486320380251</c:v>
                </c:pt>
                <c:pt idx="60">
                  <c:v>0.50967517935782736</c:v>
                </c:pt>
                <c:pt idx="61">
                  <c:v>0.50394953870914616</c:v>
                </c:pt>
                <c:pt idx="62">
                  <c:v>0.49870762695383564</c:v>
                </c:pt>
                <c:pt idx="63">
                  <c:v>0.57596336674895321</c:v>
                </c:pt>
                <c:pt idx="64">
                  <c:v>0.65272815432290121</c:v>
                </c:pt>
                <c:pt idx="65">
                  <c:v>0.72857793347126054</c:v>
                </c:pt>
                <c:pt idx="66">
                  <c:v>0.80273082636539539</c:v>
                </c:pt>
                <c:pt idx="67">
                  <c:v>0.71603494161558978</c:v>
                </c:pt>
                <c:pt idx="68">
                  <c:v>0.58170793951228128</c:v>
                </c:pt>
                <c:pt idx="69">
                  <c:v>0.47197866522003484</c:v>
                </c:pt>
                <c:pt idx="70">
                  <c:v>0.38243372091494943</c:v>
                </c:pt>
                <c:pt idx="71">
                  <c:v>0.30945025648406255</c:v>
                </c:pt>
                <c:pt idx="72">
                  <c:v>0.2500488322086088</c:v>
                </c:pt>
                <c:pt idx="73">
                  <c:v>0.20177505805639803</c:v>
                </c:pt>
                <c:pt idx="74">
                  <c:v>0.16260569573864045</c:v>
                </c:pt>
                <c:pt idx="75">
                  <c:v>0.1308734263005438</c:v>
                </c:pt>
                <c:pt idx="76">
                  <c:v>0.10520569242610114</c:v>
                </c:pt>
                <c:pt idx="77">
                  <c:v>8.4474362685216103E-2</c:v>
                </c:pt>
                <c:pt idx="78">
                  <c:v>6.7753949034546415E-2</c:v>
                </c:pt>
                <c:pt idx="79">
                  <c:v>5.4286757952903497E-2</c:v>
                </c:pt>
                <c:pt idx="80">
                  <c:v>4.3453770876561076E-2</c:v>
                </c:pt>
                <c:pt idx="81">
                  <c:v>3.475031766706551E-2</c:v>
                </c:pt>
                <c:pt idx="82">
                  <c:v>2.7765786469624826E-2</c:v>
                </c:pt>
                <c:pt idx="83">
                  <c:v>2.216674085631537E-2</c:v>
                </c:pt>
                <c:pt idx="84">
                  <c:v>8.6405671841056492E-2</c:v>
                </c:pt>
                <c:pt idx="85">
                  <c:v>0.11140147235757242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FB-4714-9CA0-18BDE49CABB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Sheet1!$R$11:$CY$11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1.3553929858845654E-3</c:v>
                </c:pt>
                <c:pt idx="3">
                  <c:v>9.3913970583229447E-3</c:v>
                </c:pt>
                <c:pt idx="4">
                  <c:v>2.8022064443208719E-2</c:v>
                </c:pt>
                <c:pt idx="5">
                  <c:v>5.8299848400937722E-2</c:v>
                </c:pt>
                <c:pt idx="6">
                  <c:v>9.8456728225416318E-2</c:v>
                </c:pt>
                <c:pt idx="7">
                  <c:v>0.14485186759594859</c:v>
                </c:pt>
                <c:pt idx="8">
                  <c:v>0.18745821643689156</c:v>
                </c:pt>
                <c:pt idx="9">
                  <c:v>0.22133136535914216</c:v>
                </c:pt>
                <c:pt idx="10">
                  <c:v>0.24140778592943518</c:v>
                </c:pt>
                <c:pt idx="11">
                  <c:v>0.24359936463966955</c:v>
                </c:pt>
                <c:pt idx="12">
                  <c:v>0.22488629972030322</c:v>
                </c:pt>
                <c:pt idx="13">
                  <c:v>0.22877913914599621</c:v>
                </c:pt>
                <c:pt idx="14">
                  <c:v>0.22621157248355817</c:v>
                </c:pt>
                <c:pt idx="15">
                  <c:v>0.21508400223953222</c:v>
                </c:pt>
                <c:pt idx="16">
                  <c:v>0.19364913588140031</c:v>
                </c:pt>
                <c:pt idx="17">
                  <c:v>0.16075558536249351</c:v>
                </c:pt>
                <c:pt idx="18">
                  <c:v>0.17619610494310844</c:v>
                </c:pt>
                <c:pt idx="19">
                  <c:v>0.19364209832866086</c:v>
                </c:pt>
                <c:pt idx="20">
                  <c:v>0.21276643151661334</c:v>
                </c:pt>
                <c:pt idx="21">
                  <c:v>0.23329871339110031</c:v>
                </c:pt>
                <c:pt idx="22">
                  <c:v>0.25503905947742245</c:v>
                </c:pt>
                <c:pt idx="23">
                  <c:v>0.25488253827615281</c:v>
                </c:pt>
                <c:pt idx="24">
                  <c:v>0.2507598730100169</c:v>
                </c:pt>
                <c:pt idx="25">
                  <c:v>0.24268837863715781</c:v>
                </c:pt>
                <c:pt idx="26">
                  <c:v>0.23071318043659689</c:v>
                </c:pt>
                <c:pt idx="27">
                  <c:v>0.21489546249331748</c:v>
                </c:pt>
                <c:pt idx="28">
                  <c:v>0.22740144928743722</c:v>
                </c:pt>
                <c:pt idx="29">
                  <c:v>0.24074609137078218</c:v>
                </c:pt>
                <c:pt idx="30">
                  <c:v>0.25503765782392895</c:v>
                </c:pt>
                <c:pt idx="31">
                  <c:v>0.270423409850435</c:v>
                </c:pt>
                <c:pt idx="32">
                  <c:v>0.28708313590031248</c:v>
                </c:pt>
                <c:pt idx="33">
                  <c:v>0.2779527913637943</c:v>
                </c:pt>
                <c:pt idx="34">
                  <c:v>0.26617120602266942</c:v>
                </c:pt>
                <c:pt idx="35">
                  <c:v>0.25161969802227074</c:v>
                </c:pt>
                <c:pt idx="36">
                  <c:v>0.23412319765886053</c:v>
                </c:pt>
                <c:pt idx="37">
                  <c:v>0.21346170095898997</c:v>
                </c:pt>
                <c:pt idx="38">
                  <c:v>0.22586453741438667</c:v>
                </c:pt>
                <c:pt idx="39">
                  <c:v>0.23959936846237259</c:v>
                </c:pt>
                <c:pt idx="40">
                  <c:v>0.25468397950309052</c:v>
                </c:pt>
                <c:pt idx="41">
                  <c:v>0.27104751896809859</c:v>
                </c:pt>
                <c:pt idx="42">
                  <c:v>0.28849926267666809</c:v>
                </c:pt>
                <c:pt idx="43">
                  <c:v>0.32059081161117603</c:v>
                </c:pt>
                <c:pt idx="44">
                  <c:v>0.355213528675003</c:v>
                </c:pt>
                <c:pt idx="45">
                  <c:v>0.3911976550360709</c:v>
                </c:pt>
                <c:pt idx="46">
                  <c:v>0.42584348961431678</c:v>
                </c:pt>
                <c:pt idx="47">
                  <c:v>0.45594210974785848</c:v>
                </c:pt>
                <c:pt idx="48">
                  <c:v>0.46230706410251543</c:v>
                </c:pt>
                <c:pt idx="49">
                  <c:v>0.46115784436277329</c:v>
                </c:pt>
                <c:pt idx="50">
                  <c:v>0.45387358667540473</c:v>
                </c:pt>
                <c:pt idx="51">
                  <c:v>0.44225372065241264</c:v>
                </c:pt>
                <c:pt idx="52">
                  <c:v>0.42803633184746098</c:v>
                </c:pt>
                <c:pt idx="53">
                  <c:v>0.55250245621562843</c:v>
                </c:pt>
                <c:pt idx="54">
                  <c:v>0.66760013455651446</c:v>
                </c:pt>
                <c:pt idx="55">
                  <c:v>0.77590845823506382</c:v>
                </c:pt>
                <c:pt idx="56">
                  <c:v>0.88055232190105814</c:v>
                </c:pt>
                <c:pt idx="57">
                  <c:v>0.98467883551531188</c:v>
                </c:pt>
                <c:pt idx="58">
                  <c:v>0.96856443958234462</c:v>
                </c:pt>
                <c:pt idx="59">
                  <c:v>0.95607477643010097</c:v>
                </c:pt>
                <c:pt idx="60">
                  <c:v>0.94600295187577088</c:v>
                </c:pt>
                <c:pt idx="61">
                  <c:v>0.93714299227270337</c:v>
                </c:pt>
                <c:pt idx="62">
                  <c:v>0.92830289740884742</c:v>
                </c:pt>
                <c:pt idx="63">
                  <c:v>1.0486109588510082</c:v>
                </c:pt>
                <c:pt idx="64">
                  <c:v>1.1667280010072956</c:v>
                </c:pt>
                <c:pt idx="65">
                  <c:v>1.281292252385644</c:v>
                </c:pt>
                <c:pt idx="66">
                  <c:v>1.3904655232957621</c:v>
                </c:pt>
                <c:pt idx="67">
                  <c:v>1.2233173484726334</c:v>
                </c:pt>
                <c:pt idx="68">
                  <c:v>0.98857039340272312</c:v>
                </c:pt>
                <c:pt idx="69">
                  <c:v>0.79793559329699015</c:v>
                </c:pt>
                <c:pt idx="70">
                  <c:v>0.64326214530820403</c:v>
                </c:pt>
                <c:pt idx="71">
                  <c:v>0.51790409433964957</c:v>
                </c:pt>
                <c:pt idx="72">
                  <c:v>0.41643449628181906</c:v>
                </c:pt>
                <c:pt idx="73">
                  <c:v>0.33441506852375597</c:v>
                </c:pt>
                <c:pt idx="74">
                  <c:v>0.26821338704385805</c:v>
                </c:pt>
                <c:pt idx="75">
                  <c:v>0.21485695688261441</c:v>
                </c:pt>
                <c:pt idx="76">
                  <c:v>0.17191537267992785</c:v>
                </c:pt>
                <c:pt idx="77">
                  <c:v>0.13740413989478459</c:v>
                </c:pt>
                <c:pt idx="78">
                  <c:v>0.10970556503797889</c:v>
                </c:pt>
                <c:pt idx="79">
                  <c:v>8.7503386968199634E-2</c:v>
                </c:pt>
                <c:pt idx="80">
                  <c:v>6.9728656981531703E-2</c:v>
                </c:pt>
                <c:pt idx="81">
                  <c:v>5.551493056692524E-2</c:v>
                </c:pt>
                <c:pt idx="82">
                  <c:v>4.4161215008559962E-2</c:v>
                </c:pt>
                <c:pt idx="83">
                  <c:v>3.5101392613311404E-2</c:v>
                </c:pt>
                <c:pt idx="84">
                  <c:v>0.14256072671395825</c:v>
                </c:pt>
                <c:pt idx="85">
                  <c:v>0.18324361682190249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FB-4714-9CA0-18BDE49CABB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Sheet1!$R$12:$CY$12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1.565658644330153E-3</c:v>
                </c:pt>
                <c:pt idx="3">
                  <c:v>1.0554219885848837E-2</c:v>
                </c:pt>
                <c:pt idx="4">
                  <c:v>3.0014853202832297E-2</c:v>
                </c:pt>
                <c:pt idx="5">
                  <c:v>5.9074567235118919E-2</c:v>
                </c:pt>
                <c:pt idx="6">
                  <c:v>9.3469194526029642E-2</c:v>
                </c:pt>
                <c:pt idx="7">
                  <c:v>0.1270494937826008</c:v>
                </c:pt>
                <c:pt idx="8">
                  <c:v>0.16343899792121794</c:v>
                </c:pt>
                <c:pt idx="9">
                  <c:v>0.19603287341669579</c:v>
                </c:pt>
                <c:pt idx="10">
                  <c:v>0.22038033862976153</c:v>
                </c:pt>
                <c:pt idx="11">
                  <c:v>0.23278863010517395</c:v>
                </c:pt>
                <c:pt idx="12">
                  <c:v>0.23032439219938414</c:v>
                </c:pt>
                <c:pt idx="13">
                  <c:v>0.23962916883195487</c:v>
                </c:pt>
                <c:pt idx="14">
                  <c:v>0.24225437640254374</c:v>
                </c:pt>
                <c:pt idx="15">
                  <c:v>0.2361580497786267</c:v>
                </c:pt>
                <c:pt idx="16">
                  <c:v>0.21952934747782993</c:v>
                </c:pt>
                <c:pt idx="17">
                  <c:v>0.1910451018089904</c:v>
                </c:pt>
                <c:pt idx="18">
                  <c:v>0.21082266113895126</c:v>
                </c:pt>
                <c:pt idx="19">
                  <c:v>0.23307488690985498</c:v>
                </c:pt>
                <c:pt idx="20">
                  <c:v>0.25742105454881592</c:v>
                </c:pt>
                <c:pt idx="21">
                  <c:v>0.283549228314393</c:v>
                </c:pt>
                <c:pt idx="22">
                  <c:v>0.31122777739931784</c:v>
                </c:pt>
                <c:pt idx="23">
                  <c:v>0.30936271632028389</c:v>
                </c:pt>
                <c:pt idx="24">
                  <c:v>0.30179249793912649</c:v>
                </c:pt>
                <c:pt idx="25">
                  <c:v>0.28859542953875267</c:v>
                </c:pt>
                <c:pt idx="26">
                  <c:v>0.26988111227553702</c:v>
                </c:pt>
                <c:pt idx="27">
                  <c:v>0.24578886307877651</c:v>
                </c:pt>
                <c:pt idx="28">
                  <c:v>0.25984998223565314</c:v>
                </c:pt>
                <c:pt idx="29">
                  <c:v>0.27486515955325497</c:v>
                </c:pt>
                <c:pt idx="30">
                  <c:v>0.29093504230818412</c:v>
                </c:pt>
                <c:pt idx="31">
                  <c:v>0.30821222212914717</c:v>
                </c:pt>
                <c:pt idx="32">
                  <c:v>0.3268865877718436</c:v>
                </c:pt>
                <c:pt idx="33">
                  <c:v>0.3126047355315239</c:v>
                </c:pt>
                <c:pt idx="34">
                  <c:v>0.29475663666148266</c:v>
                </c:pt>
                <c:pt idx="35">
                  <c:v>0.27322225807857708</c:v>
                </c:pt>
                <c:pt idx="36">
                  <c:v>0.24782321782589367</c:v>
                </c:pt>
                <c:pt idx="37">
                  <c:v>0.21833855172383082</c:v>
                </c:pt>
                <c:pt idx="38">
                  <c:v>0.23019811419986136</c:v>
                </c:pt>
                <c:pt idx="39">
                  <c:v>0.24328452296022815</c:v>
                </c:pt>
                <c:pt idx="40">
                  <c:v>0.25758062971193579</c:v>
                </c:pt>
                <c:pt idx="41">
                  <c:v>0.27297467784912205</c:v>
                </c:pt>
                <c:pt idx="42">
                  <c:v>0.28922585365855541</c:v>
                </c:pt>
                <c:pt idx="43">
                  <c:v>0.31465653845244507</c:v>
                </c:pt>
                <c:pt idx="44">
                  <c:v>0.34136048545332504</c:v>
                </c:pt>
                <c:pt idx="45">
                  <c:v>0.36811771134391258</c:v>
                </c:pt>
                <c:pt idx="46">
                  <c:v>0.3924374585600931</c:v>
                </c:pt>
                <c:pt idx="47">
                  <c:v>0.41154467071313139</c:v>
                </c:pt>
                <c:pt idx="48">
                  <c:v>0.41350171266372404</c:v>
                </c:pt>
                <c:pt idx="49">
                  <c:v>0.40845625229910587</c:v>
                </c:pt>
                <c:pt idx="50">
                  <c:v>0.39778085079726155</c:v>
                </c:pt>
                <c:pt idx="51">
                  <c:v>0.38323493337853815</c:v>
                </c:pt>
                <c:pt idx="52">
                  <c:v>0.3665026843214666</c:v>
                </c:pt>
                <c:pt idx="53">
                  <c:v>0.47565770683260244</c:v>
                </c:pt>
                <c:pt idx="54">
                  <c:v>0.57315799108929666</c:v>
                </c:pt>
                <c:pt idx="55">
                  <c:v>0.66147236064942727</c:v>
                </c:pt>
                <c:pt idx="56">
                  <c:v>0.74349217914609256</c:v>
                </c:pt>
                <c:pt idx="57">
                  <c:v>0.82202555636311436</c:v>
                </c:pt>
                <c:pt idx="58">
                  <c:v>0.79635135168378379</c:v>
                </c:pt>
                <c:pt idx="59">
                  <c:v>0.77447362077704329</c:v>
                </c:pt>
                <c:pt idx="60">
                  <c:v>0.75533525471596619</c:v>
                </c:pt>
                <c:pt idx="61">
                  <c:v>0.73797914618471849</c:v>
                </c:pt>
                <c:pt idx="62">
                  <c:v>0.72153401153375651</c:v>
                </c:pt>
                <c:pt idx="63">
                  <c:v>0.77261232610167663</c:v>
                </c:pt>
                <c:pt idx="64">
                  <c:v>0.82112276178430132</c:v>
                </c:pt>
                <c:pt idx="65">
                  <c:v>0.8663444505037371</c:v>
                </c:pt>
                <c:pt idx="66">
                  <c:v>0.90739631914077945</c:v>
                </c:pt>
                <c:pt idx="67">
                  <c:v>0.77284361332365192</c:v>
                </c:pt>
                <c:pt idx="68">
                  <c:v>0.61656660123039442</c:v>
                </c:pt>
                <c:pt idx="69">
                  <c:v>0.49180402944368856</c:v>
                </c:pt>
                <c:pt idx="70">
                  <c:v>0.39215847421897865</c:v>
                </c:pt>
                <c:pt idx="71">
                  <c:v>0.31256403588902637</c:v>
                </c:pt>
                <c:pt idx="72">
                  <c:v>0.24899408143100057</c:v>
                </c:pt>
                <c:pt idx="73">
                  <c:v>0.19823855427378836</c:v>
                </c:pt>
                <c:pt idx="74">
                  <c:v>0.15773282378623621</c:v>
                </c:pt>
                <c:pt idx="75">
                  <c:v>0.12542492791795531</c:v>
                </c:pt>
                <c:pt idx="76">
                  <c:v>9.9671690086357664E-2</c:v>
                </c:pt>
                <c:pt idx="77">
                  <c:v>7.9156802055444273E-2</c:v>
                </c:pt>
                <c:pt idx="78">
                  <c:v>6.2825816892756181E-2</c:v>
                </c:pt>
                <c:pt idx="79">
                  <c:v>4.9834306637855173E-2</c:v>
                </c:pt>
                <c:pt idx="80">
                  <c:v>3.9506370344222975E-2</c:v>
                </c:pt>
                <c:pt idx="81">
                  <c:v>3.1301345995457322E-2</c:v>
                </c:pt>
                <c:pt idx="82">
                  <c:v>2.4787065714906242E-2</c:v>
                </c:pt>
                <c:pt idx="83">
                  <c:v>1.9618353419611122E-2</c:v>
                </c:pt>
                <c:pt idx="84">
                  <c:v>0.10126894995940133</c:v>
                </c:pt>
                <c:pt idx="85">
                  <c:v>0.13329562948285259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FB-4714-9CA0-18BDE49CABB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Sheet1!$R$13:$CY$13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3.1383074610970229E-3</c:v>
                </c:pt>
                <c:pt idx="3">
                  <c:v>1.9363692558881904E-2</c:v>
                </c:pt>
                <c:pt idx="4">
                  <c:v>4.9602487214035644E-2</c:v>
                </c:pt>
                <c:pt idx="5">
                  <c:v>8.7206541164727439E-2</c:v>
                </c:pt>
                <c:pt idx="6">
                  <c:v>0.12077529758734777</c:v>
                </c:pt>
                <c:pt idx="7">
                  <c:v>0.13788942807017945</c:v>
                </c:pt>
                <c:pt idx="8">
                  <c:v>0.16440553013035433</c:v>
                </c:pt>
                <c:pt idx="9">
                  <c:v>0.18537135220609527</c:v>
                </c:pt>
                <c:pt idx="10">
                  <c:v>0.19563587140555072</c:v>
                </c:pt>
                <c:pt idx="11">
                  <c:v>0.19128128128093799</c:v>
                </c:pt>
                <c:pt idx="12">
                  <c:v>0.16968393314018679</c:v>
                </c:pt>
                <c:pt idx="13">
                  <c:v>0.17071694943512505</c:v>
                </c:pt>
                <c:pt idx="14">
                  <c:v>0.16724051454750266</c:v>
                </c:pt>
                <c:pt idx="15">
                  <c:v>0.15786270455805773</c:v>
                </c:pt>
                <c:pt idx="16">
                  <c:v>0.14155166804901129</c:v>
                </c:pt>
                <c:pt idx="17">
                  <c:v>0.11772378597604415</c:v>
                </c:pt>
                <c:pt idx="18">
                  <c:v>0.1278753723795252</c:v>
                </c:pt>
                <c:pt idx="19">
                  <c:v>0.13916810171422675</c:v>
                </c:pt>
                <c:pt idx="20">
                  <c:v>0.15137080662125843</c:v>
                </c:pt>
                <c:pt idx="21">
                  <c:v>0.16428287405842987</c:v>
                </c:pt>
                <c:pt idx="22">
                  <c:v>0.17774878218132703</c:v>
                </c:pt>
                <c:pt idx="23">
                  <c:v>0.17332186185760909</c:v>
                </c:pt>
                <c:pt idx="24">
                  <c:v>0.16577586175713854</c:v>
                </c:pt>
                <c:pt idx="25">
                  <c:v>0.15524733837636787</c:v>
                </c:pt>
                <c:pt idx="26">
                  <c:v>0.14189262771408731</c:v>
                </c:pt>
                <c:pt idx="27">
                  <c:v>0.12587872751735701</c:v>
                </c:pt>
                <c:pt idx="28">
                  <c:v>0.13151674474327887</c:v>
                </c:pt>
                <c:pt idx="29">
                  <c:v>0.13746981071855016</c:v>
                </c:pt>
                <c:pt idx="30">
                  <c:v>0.14376645232896668</c:v>
                </c:pt>
                <c:pt idx="31">
                  <c:v>0.15045302596104068</c:v>
                </c:pt>
                <c:pt idx="32">
                  <c:v>0.15759059780884904</c:v>
                </c:pt>
                <c:pt idx="33">
                  <c:v>0.14854475224266137</c:v>
                </c:pt>
                <c:pt idx="34">
                  <c:v>0.13802134041103073</c:v>
                </c:pt>
                <c:pt idx="35">
                  <c:v>0.12602426355005517</c:v>
                </c:pt>
                <c:pt idx="36">
                  <c:v>0.1125280937317282</c:v>
                </c:pt>
                <c:pt idx="37">
                  <c:v>9.7486680083830449E-2</c:v>
                </c:pt>
                <c:pt idx="38">
                  <c:v>0.1016232179156166</c:v>
                </c:pt>
                <c:pt idx="39">
                  <c:v>0.10618146539401362</c:v>
                </c:pt>
                <c:pt idx="40">
                  <c:v>0.11113987055803125</c:v>
                </c:pt>
                <c:pt idx="41">
                  <c:v>0.11643706124119417</c:v>
                </c:pt>
                <c:pt idx="42">
                  <c:v>0.12195981151634848</c:v>
                </c:pt>
                <c:pt idx="43">
                  <c:v>0.13492960067572035</c:v>
                </c:pt>
                <c:pt idx="44">
                  <c:v>0.14855514418858315</c:v>
                </c:pt>
                <c:pt idx="45">
                  <c:v>0.16228646985988748</c:v>
                </c:pt>
                <c:pt idx="46">
                  <c:v>0.17501277887982938</c:v>
                </c:pt>
                <c:pt idx="47">
                  <c:v>0.18542881461122038</c:v>
                </c:pt>
                <c:pt idx="48">
                  <c:v>0.18436698658777922</c:v>
                </c:pt>
                <c:pt idx="49">
                  <c:v>0.18014362042145107</c:v>
                </c:pt>
                <c:pt idx="50">
                  <c:v>0.173429439355333</c:v>
                </c:pt>
                <c:pt idx="51">
                  <c:v>0.16506052527779258</c:v>
                </c:pt>
                <c:pt idx="52">
                  <c:v>0.15583273436318165</c:v>
                </c:pt>
                <c:pt idx="53">
                  <c:v>0.20802993263739131</c:v>
                </c:pt>
                <c:pt idx="54">
                  <c:v>0.25315800891950446</c:v>
                </c:pt>
                <c:pt idx="55">
                  <c:v>0.2924827082153843</c:v>
                </c:pt>
                <c:pt idx="56">
                  <c:v>0.32741629434850167</c:v>
                </c:pt>
                <c:pt idx="57">
                  <c:v>0.35930291649446683</c:v>
                </c:pt>
                <c:pt idx="58">
                  <c:v>0.34280274565982788</c:v>
                </c:pt>
                <c:pt idx="59">
                  <c:v>0.32849107972570551</c:v>
                </c:pt>
                <c:pt idx="60">
                  <c:v>0.31600487347393053</c:v>
                </c:pt>
                <c:pt idx="61">
                  <c:v>0.30489606104964878</c:v>
                </c:pt>
                <c:pt idx="62">
                  <c:v>0.29456625298565614</c:v>
                </c:pt>
                <c:pt idx="63">
                  <c:v>0.33806321313615417</c:v>
                </c:pt>
                <c:pt idx="64">
                  <c:v>0.37891298417316666</c:v>
                </c:pt>
                <c:pt idx="65">
                  <c:v>0.41702032093252572</c:v>
                </c:pt>
                <c:pt idx="66">
                  <c:v>0.45208719861755675</c:v>
                </c:pt>
                <c:pt idx="67">
                  <c:v>0.39653988000679613</c:v>
                </c:pt>
                <c:pt idx="68">
                  <c:v>0.31502341617609564</c:v>
                </c:pt>
                <c:pt idx="69">
                  <c:v>0.25035693762349814</c:v>
                </c:pt>
                <c:pt idx="70">
                  <c:v>0.19901415757333138</c:v>
                </c:pt>
                <c:pt idx="71">
                  <c:v>0.15822156455685824</c:v>
                </c:pt>
                <c:pt idx="72">
                  <c:v>0.12579361290300603</c:v>
                </c:pt>
                <c:pt idx="73">
                  <c:v>0.10000513274548278</c:v>
                </c:pt>
                <c:pt idx="74">
                  <c:v>7.9491945122876051E-2</c:v>
                </c:pt>
                <c:pt idx="75">
                  <c:v>6.3173428013280006E-2</c:v>
                </c:pt>
                <c:pt idx="76">
                  <c:v>5.019219378702279E-2</c:v>
                </c:pt>
                <c:pt idx="77">
                  <c:v>3.9867042369273124E-2</c:v>
                </c:pt>
                <c:pt idx="78">
                  <c:v>3.1656175947790091E-2</c:v>
                </c:pt>
                <c:pt idx="79">
                  <c:v>2.5128340098323956E-2</c:v>
                </c:pt>
                <c:pt idx="80">
                  <c:v>1.9940100986260069E-2</c:v>
                </c:pt>
                <c:pt idx="81">
                  <c:v>1.5817892206528211E-2</c:v>
                </c:pt>
                <c:pt idx="82">
                  <c:v>1.2543787682276616E-2</c:v>
                </c:pt>
                <c:pt idx="83">
                  <c:v>9.9442001764068096E-3</c:v>
                </c:pt>
                <c:pt idx="84">
                  <c:v>4.0309804394775717E-2</c:v>
                </c:pt>
                <c:pt idx="85">
                  <c:v>5.1435340368268023E-2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FB-4714-9CA0-18BDE49CABB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Sheet1!$R$14:$CY$14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4.2762250352752243E-5</c:v>
                </c:pt>
                <c:pt idx="3">
                  <c:v>3.3853148430607706E-4</c:v>
                </c:pt>
                <c:pt idx="4">
                  <c:v>1.1808511908433514E-3</c:v>
                </c:pt>
                <c:pt idx="5">
                  <c:v>4.4874597153936879E-3</c:v>
                </c:pt>
                <c:pt idx="6">
                  <c:v>1.0618142097549571E-2</c:v>
                </c:pt>
                <c:pt idx="7">
                  <c:v>1.86669545480759E-2</c:v>
                </c:pt>
                <c:pt idx="8">
                  <c:v>2.8528760144193321E-2</c:v>
                </c:pt>
                <c:pt idx="9">
                  <c:v>3.9963567242509108E-2</c:v>
                </c:pt>
                <c:pt idx="10">
                  <c:v>6.0116518156995626E-2</c:v>
                </c:pt>
                <c:pt idx="11">
                  <c:v>7.79787837976499E-2</c:v>
                </c:pt>
                <c:pt idx="12">
                  <c:v>9.6944157179755491E-2</c:v>
                </c:pt>
                <c:pt idx="13">
                  <c:v>0.11750134341138173</c:v>
                </c:pt>
                <c:pt idx="14">
                  <c:v>0.14018832537653333</c:v>
                </c:pt>
                <c:pt idx="15">
                  <c:v>0.16966505121028161</c:v>
                </c:pt>
                <c:pt idx="16">
                  <c:v>0.19928726508134789</c:v>
                </c:pt>
                <c:pt idx="17">
                  <c:v>0.23199432563340452</c:v>
                </c:pt>
                <c:pt idx="18">
                  <c:v>0.2679977569185189</c:v>
                </c:pt>
                <c:pt idx="19">
                  <c:v>0.30748910600047719</c:v>
                </c:pt>
                <c:pt idx="20">
                  <c:v>0.35067978320682497</c:v>
                </c:pt>
                <c:pt idx="21">
                  <c:v>0.39782101462004305</c:v>
                </c:pt>
                <c:pt idx="22">
                  <c:v>0.44922506357202502</c:v>
                </c:pt>
                <c:pt idx="23">
                  <c:v>0.50528729086095758</c:v>
                </c:pt>
                <c:pt idx="24">
                  <c:v>0.56653184090539699</c:v>
                </c:pt>
                <c:pt idx="25">
                  <c:v>0.48373938790798571</c:v>
                </c:pt>
                <c:pt idx="26">
                  <c:v>0.52573147837014511</c:v>
                </c:pt>
                <c:pt idx="27">
                  <c:v>0.57546485414364956</c:v>
                </c:pt>
                <c:pt idx="28">
                  <c:v>0.63272168268495266</c:v>
                </c:pt>
                <c:pt idx="29">
                  <c:v>0.69784821038104572</c:v>
                </c:pt>
                <c:pt idx="30">
                  <c:v>0.77156812557736021</c:v>
                </c:pt>
                <c:pt idx="31">
                  <c:v>0.85487854352415349</c:v>
                </c:pt>
                <c:pt idx="32">
                  <c:v>0.94897343271815493</c:v>
                </c:pt>
                <c:pt idx="33">
                  <c:v>1.0552144657063944</c:v>
                </c:pt>
                <c:pt idx="34">
                  <c:v>1.1749818946557744</c:v>
                </c:pt>
                <c:pt idx="35">
                  <c:v>0.36757078935962206</c:v>
                </c:pt>
                <c:pt idx="36">
                  <c:v>0.37498854830342848</c:v>
                </c:pt>
                <c:pt idx="37">
                  <c:v>0.38783177701332594</c:v>
                </c:pt>
                <c:pt idx="38">
                  <c:v>0.40502363666238111</c:v>
                </c:pt>
                <c:pt idx="39">
                  <c:v>0.42568928766728664</c:v>
                </c:pt>
                <c:pt idx="40">
                  <c:v>0.44900922589501513</c:v>
                </c:pt>
                <c:pt idx="41">
                  <c:v>0.47406187729922955</c:v>
                </c:pt>
                <c:pt idx="42">
                  <c:v>0.49981613317144974</c:v>
                </c:pt>
                <c:pt idx="43">
                  <c:v>0.52524960182475633</c:v>
                </c:pt>
                <c:pt idx="44">
                  <c:v>0.54896498606223687</c:v>
                </c:pt>
                <c:pt idx="45">
                  <c:v>1.0733105541176637</c:v>
                </c:pt>
                <c:pt idx="46">
                  <c:v>1.1297808009913992</c:v>
                </c:pt>
                <c:pt idx="47">
                  <c:v>1.1575783856365585</c:v>
                </c:pt>
                <c:pt idx="48">
                  <c:v>1.1613283231958125</c:v>
                </c:pt>
                <c:pt idx="49">
                  <c:v>1.1466169253726519</c:v>
                </c:pt>
                <c:pt idx="50">
                  <c:v>1.1187491838338619</c:v>
                </c:pt>
                <c:pt idx="51">
                  <c:v>1.0820687079795257</c:v>
                </c:pt>
                <c:pt idx="52">
                  <c:v>1.0398216277982284</c:v>
                </c:pt>
                <c:pt idx="53">
                  <c:v>0.99428945607971775</c:v>
                </c:pt>
                <c:pt idx="54">
                  <c:v>0.94703450485592533</c:v>
                </c:pt>
                <c:pt idx="55">
                  <c:v>2.4010365291373432</c:v>
                </c:pt>
                <c:pt idx="56">
                  <c:v>2.2936324091830955</c:v>
                </c:pt>
                <c:pt idx="57">
                  <c:v>2.1817290198237296</c:v>
                </c:pt>
                <c:pt idx="58">
                  <c:v>2.0675912579175093</c:v>
                </c:pt>
                <c:pt idx="59">
                  <c:v>1.9533706370107644</c:v>
                </c:pt>
                <c:pt idx="60">
                  <c:v>1.8405610506230923</c:v>
                </c:pt>
                <c:pt idx="61">
                  <c:v>1.73005334357705</c:v>
                </c:pt>
                <c:pt idx="62">
                  <c:v>1.6223008309281206</c:v>
                </c:pt>
                <c:pt idx="63">
                  <c:v>1.5175204509702531</c:v>
                </c:pt>
                <c:pt idx="64">
                  <c:v>1.4160136773652965</c:v>
                </c:pt>
                <c:pt idx="65">
                  <c:v>1.3183652287596814</c:v>
                </c:pt>
                <c:pt idx="66">
                  <c:v>1.2242902537498894</c:v>
                </c:pt>
                <c:pt idx="67">
                  <c:v>0.84969413232222391</c:v>
                </c:pt>
                <c:pt idx="68">
                  <c:v>0.60572696557533789</c:v>
                </c:pt>
                <c:pt idx="69">
                  <c:v>0.4427882153515954</c:v>
                </c:pt>
                <c:pt idx="70">
                  <c:v>0.33134897881387654</c:v>
                </c:pt>
                <c:pt idx="71">
                  <c:v>0.25334865111030297</c:v>
                </c:pt>
                <c:pt idx="72">
                  <c:v>0.19749030738450399</c:v>
                </c:pt>
                <c:pt idx="73">
                  <c:v>0.15657212937945067</c:v>
                </c:pt>
                <c:pt idx="74">
                  <c:v>0.12592636176774696</c:v>
                </c:pt>
                <c:pt idx="75">
                  <c:v>0.10248209830527</c:v>
                </c:pt>
                <c:pt idx="76">
                  <c:v>8.4190131155077064E-2</c:v>
                </c:pt>
                <c:pt idx="77">
                  <c:v>6.9670831808798656E-2</c:v>
                </c:pt>
                <c:pt idx="78">
                  <c:v>5.7980534545050672E-2</c:v>
                </c:pt>
                <c:pt idx="79">
                  <c:v>4.8458310769442785E-2</c:v>
                </c:pt>
                <c:pt idx="80">
                  <c:v>4.063015745794183E-2</c:v>
                </c:pt>
                <c:pt idx="81">
                  <c:v>3.4148051527537596E-2</c:v>
                </c:pt>
                <c:pt idx="82">
                  <c:v>2.875059494687442E-2</c:v>
                </c:pt>
                <c:pt idx="83">
                  <c:v>2.4237234639083557E-2</c:v>
                </c:pt>
                <c:pt idx="84">
                  <c:v>2.0451121679104404E-2</c:v>
                </c:pt>
                <c:pt idx="85">
                  <c:v>1.7267526679419685E-2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FB-4714-9CA0-18BDE49CABB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Sheet1!$R$15:$CY$15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3.7160893930488974E-3</c:v>
                </c:pt>
                <c:pt idx="3">
                  <c:v>2.2937402189281784E-2</c:v>
                </c:pt>
                <c:pt idx="4">
                  <c:v>5.8799324682028628E-2</c:v>
                </c:pt>
                <c:pt idx="5">
                  <c:v>0.10347385705949688</c:v>
                </c:pt>
                <c:pt idx="6">
                  <c:v>0.14351830507184515</c:v>
                </c:pt>
                <c:pt idx="7">
                  <c:v>0.16429169962714296</c:v>
                </c:pt>
                <c:pt idx="8">
                  <c:v>0.19591756873781999</c:v>
                </c:pt>
                <c:pt idx="9">
                  <c:v>0.22082559424175208</c:v>
                </c:pt>
                <c:pt idx="10">
                  <c:v>0.23292120983267908</c:v>
                </c:pt>
                <c:pt idx="11">
                  <c:v>0.2275968330203707</c:v>
                </c:pt>
                <c:pt idx="12">
                  <c:v>0.20177815748072184</c:v>
                </c:pt>
                <c:pt idx="13">
                  <c:v>0.20381335688951044</c:v>
                </c:pt>
                <c:pt idx="14">
                  <c:v>0.20084817744534364</c:v>
                </c:pt>
                <c:pt idx="15">
                  <c:v>0.19121504620593066</c:v>
                </c:pt>
                <c:pt idx="16">
                  <c:v>0.17362918699448299</c:v>
                </c:pt>
                <c:pt idx="17">
                  <c:v>0.14729644802410419</c:v>
                </c:pt>
                <c:pt idx="18">
                  <c:v>0.1604019315306964</c:v>
                </c:pt>
                <c:pt idx="19">
                  <c:v>0.17498480956111531</c:v>
                </c:pt>
                <c:pt idx="20">
                  <c:v>0.19075417105812467</c:v>
                </c:pt>
                <c:pt idx="21">
                  <c:v>0.20745751436931215</c:v>
                </c:pt>
                <c:pt idx="22">
                  <c:v>0.22489730007491726</c:v>
                </c:pt>
                <c:pt idx="23">
                  <c:v>0.22063678966867029</c:v>
                </c:pt>
                <c:pt idx="24">
                  <c:v>0.21251588935026228</c:v>
                </c:pt>
                <c:pt idx="25">
                  <c:v>0.20068861791027001</c:v>
                </c:pt>
                <c:pt idx="26">
                  <c:v>0.18533278179540305</c:v>
                </c:pt>
                <c:pt idx="27">
                  <c:v>0.16663894263600418</c:v>
                </c:pt>
                <c:pt idx="28">
                  <c:v>0.17441411318536565</c:v>
                </c:pt>
                <c:pt idx="29">
                  <c:v>0.18264167027933298</c:v>
                </c:pt>
                <c:pt idx="30">
                  <c:v>0.19136344275929895</c:v>
                </c:pt>
                <c:pt idx="31">
                  <c:v>0.20064736268911046</c:v>
                </c:pt>
                <c:pt idx="32">
                  <c:v>0.21057845442603129</c:v>
                </c:pt>
                <c:pt idx="33">
                  <c:v>0.19917539668191139</c:v>
                </c:pt>
                <c:pt idx="34">
                  <c:v>0.1857488669591463</c:v>
                </c:pt>
                <c:pt idx="35">
                  <c:v>0.17029972603956819</c:v>
                </c:pt>
                <c:pt idx="36">
                  <c:v>0.15278955838051952</c:v>
                </c:pt>
                <c:pt idx="37">
                  <c:v>0.13315164266128252</c:v>
                </c:pt>
                <c:pt idx="38">
                  <c:v>0.13901281499401705</c:v>
                </c:pt>
                <c:pt idx="39">
                  <c:v>0.14548515321566174</c:v>
                </c:pt>
                <c:pt idx="40">
                  <c:v>0.15254266441502395</c:v>
                </c:pt>
                <c:pt idx="41">
                  <c:v>0.16010406884288861</c:v>
                </c:pt>
                <c:pt idx="42">
                  <c:v>0.16801767922555302</c:v>
                </c:pt>
                <c:pt idx="43">
                  <c:v>0.18480293718823476</c:v>
                </c:pt>
                <c:pt idx="44">
                  <c:v>0.20244243620196159</c:v>
                </c:pt>
                <c:pt idx="45">
                  <c:v>0.22019214287863931</c:v>
                </c:pt>
                <c:pt idx="46">
                  <c:v>0.23655600885802319</c:v>
                </c:pt>
                <c:pt idx="47">
                  <c:v>0.24981363113371033</c:v>
                </c:pt>
                <c:pt idx="48">
                  <c:v>0.24892194399445383</c:v>
                </c:pt>
                <c:pt idx="49">
                  <c:v>0.24378248617834819</c:v>
                </c:pt>
                <c:pt idx="50">
                  <c:v>0.23527665205927034</c:v>
                </c:pt>
                <c:pt idx="51">
                  <c:v>0.22451178836071897</c:v>
                </c:pt>
                <c:pt idx="52">
                  <c:v>0.21254472202290495</c:v>
                </c:pt>
                <c:pt idx="53">
                  <c:v>0.28951651632968856</c:v>
                </c:pt>
                <c:pt idx="54">
                  <c:v>0.35674848334093406</c:v>
                </c:pt>
                <c:pt idx="55">
                  <c:v>0.41602553050559521</c:v>
                </c:pt>
                <c:pt idx="56">
                  <c:v>0.46935924347874575</c:v>
                </c:pt>
                <c:pt idx="57">
                  <c:v>0.51867223791361039</c:v>
                </c:pt>
                <c:pt idx="58">
                  <c:v>0.49698096648382328</c:v>
                </c:pt>
                <c:pt idx="59">
                  <c:v>0.4782038436590641</c:v>
                </c:pt>
                <c:pt idx="60">
                  <c:v>0.46182725058082585</c:v>
                </c:pt>
                <c:pt idx="61">
                  <c:v>0.44688201513060299</c:v>
                </c:pt>
                <c:pt idx="62">
                  <c:v>0.43283076659507541</c:v>
                </c:pt>
                <c:pt idx="63">
                  <c:v>0.4703098478301751</c:v>
                </c:pt>
                <c:pt idx="64">
                  <c:v>0.50531338703897399</c:v>
                </c:pt>
                <c:pt idx="65">
                  <c:v>0.53746300064529207</c:v>
                </c:pt>
                <c:pt idx="66">
                  <c:v>0.56622893965752696</c:v>
                </c:pt>
                <c:pt idx="67">
                  <c:v>0.48462743425809146</c:v>
                </c:pt>
                <c:pt idx="68">
                  <c:v>0.38415786609345665</c:v>
                </c:pt>
                <c:pt idx="69">
                  <c:v>0.30459342563432978</c:v>
                </c:pt>
                <c:pt idx="70">
                  <c:v>0.24154144916752304</c:v>
                </c:pt>
                <c:pt idx="71">
                  <c:v>0.1915487753667528</c:v>
                </c:pt>
                <c:pt idx="72">
                  <c:v>0.15189541549375871</c:v>
                </c:pt>
                <c:pt idx="73">
                  <c:v>0.12043538848006047</c:v>
                </c:pt>
                <c:pt idx="74">
                  <c:v>9.5472966489098407E-2</c:v>
                </c:pt>
                <c:pt idx="75">
                  <c:v>7.5666263545114229E-2</c:v>
                </c:pt>
                <c:pt idx="76">
                  <c:v>5.9952045795483577E-2</c:v>
                </c:pt>
                <c:pt idx="77">
                  <c:v>4.74869906354074E-2</c:v>
                </c:pt>
                <c:pt idx="78">
                  <c:v>3.7601679937309472E-2</c:v>
                </c:pt>
                <c:pt idx="79">
                  <c:v>2.9764459071485762E-2</c:v>
                </c:pt>
                <c:pt idx="80">
                  <c:v>2.3552959851125547E-2</c:v>
                </c:pt>
                <c:pt idx="81">
                  <c:v>1.8631599989424322E-2</c:v>
                </c:pt>
                <c:pt idx="82">
                  <c:v>1.4733763314183967E-2</c:v>
                </c:pt>
                <c:pt idx="83">
                  <c:v>1.1647661245775091E-2</c:v>
                </c:pt>
                <c:pt idx="84">
                  <c:v>5.0309358232695195E-2</c:v>
                </c:pt>
                <c:pt idx="85">
                  <c:v>6.446702458730369E-2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FB-4714-9CA0-18BDE49CABB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Sheet1!$R$16:$CY$16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5.0028884112266023E-4</c:v>
                </c:pt>
                <c:pt idx="3">
                  <c:v>3.7567976283879143E-3</c:v>
                </c:pt>
                <c:pt idx="4">
                  <c:v>1.2449872068161791E-2</c:v>
                </c:pt>
                <c:pt idx="5">
                  <c:v>2.8763598680327147E-2</c:v>
                </c:pt>
                <c:pt idx="6">
                  <c:v>5.4027076155965928E-2</c:v>
                </c:pt>
                <c:pt idx="7">
                  <c:v>8.8782923540217662E-2</c:v>
                </c:pt>
                <c:pt idx="8">
                  <c:v>0.12229602025583208</c:v>
                </c:pt>
                <c:pt idx="9">
                  <c:v>0.15264351762995021</c:v>
                </c:pt>
                <c:pt idx="10">
                  <c:v>0.17726719411434799</c:v>
                </c:pt>
                <c:pt idx="11">
                  <c:v>0.19403231921411965</c:v>
                </c:pt>
                <c:pt idx="12">
                  <c:v>0.20119964509163915</c:v>
                </c:pt>
                <c:pt idx="13">
                  <c:v>0.2118515213921735</c:v>
                </c:pt>
                <c:pt idx="14">
                  <c:v>0.21632123891997834</c:v>
                </c:pt>
                <c:pt idx="15">
                  <c:v>0.21222822350969545</c:v>
                </c:pt>
                <c:pt idx="16">
                  <c:v>0.19713745651696316</c:v>
                </c:pt>
                <c:pt idx="17">
                  <c:v>0.16911607064988224</c:v>
                </c:pt>
                <c:pt idx="18">
                  <c:v>0.18855148325415855</c:v>
                </c:pt>
                <c:pt idx="19">
                  <c:v>0.21126478878336849</c:v>
                </c:pt>
                <c:pt idx="20">
                  <c:v>0.2368507340593661</c:v>
                </c:pt>
                <c:pt idx="21">
                  <c:v>0.26501328678993818</c:v>
                </c:pt>
                <c:pt idx="22">
                  <c:v>0.29555912275327972</c:v>
                </c:pt>
                <c:pt idx="23">
                  <c:v>0.29321169563746929</c:v>
                </c:pt>
                <c:pt idx="24">
                  <c:v>0.28343421164834859</c:v>
                </c:pt>
                <c:pt idx="25">
                  <c:v>0.26629735687057493</c:v>
                </c:pt>
                <c:pt idx="26">
                  <c:v>0.24188676931566536</c:v>
                </c:pt>
                <c:pt idx="27">
                  <c:v>0.2103541794141994</c:v>
                </c:pt>
                <c:pt idx="28">
                  <c:v>0.2235342787081433</c:v>
                </c:pt>
                <c:pt idx="29">
                  <c:v>0.23789015243709882</c:v>
                </c:pt>
                <c:pt idx="30">
                  <c:v>0.25347235237397631</c:v>
                </c:pt>
                <c:pt idx="31">
                  <c:v>0.2704222494954539</c:v>
                </c:pt>
                <c:pt idx="32">
                  <c:v>0.28893938965124993</c:v>
                </c:pt>
                <c:pt idx="33">
                  <c:v>0.2739907397102096</c:v>
                </c:pt>
                <c:pt idx="34">
                  <c:v>0.25482907683413158</c:v>
                </c:pt>
                <c:pt idx="35">
                  <c:v>0.2312954189743312</c:v>
                </c:pt>
                <c:pt idx="36">
                  <c:v>0.20316118083320189</c:v>
                </c:pt>
                <c:pt idx="37">
                  <c:v>0.17018219189818487</c:v>
                </c:pt>
                <c:pt idx="38">
                  <c:v>0.17991835839761353</c:v>
                </c:pt>
                <c:pt idx="39">
                  <c:v>0.19068019722230109</c:v>
                </c:pt>
                <c:pt idx="40">
                  <c:v>0.20242971720396652</c:v>
                </c:pt>
                <c:pt idx="41">
                  <c:v>0.21507779021902898</c:v>
                </c:pt>
                <c:pt idx="42">
                  <c:v>0.22845198743883277</c:v>
                </c:pt>
                <c:pt idx="43">
                  <c:v>0.2447321647205834</c:v>
                </c:pt>
                <c:pt idx="44">
                  <c:v>0.26156246523404275</c:v>
                </c:pt>
                <c:pt idx="45">
                  <c:v>0.27807372661096952</c:v>
                </c:pt>
                <c:pt idx="46">
                  <c:v>0.29250768670855637</c:v>
                </c:pt>
                <c:pt idx="47">
                  <c:v>0.30297099155297297</c:v>
                </c:pt>
                <c:pt idx="48">
                  <c:v>0.30548526250008634</c:v>
                </c:pt>
                <c:pt idx="49">
                  <c:v>0.30298569253092106</c:v>
                </c:pt>
                <c:pt idx="50">
                  <c:v>0.29640485905728076</c:v>
                </c:pt>
                <c:pt idx="51">
                  <c:v>0.28694713863858834</c:v>
                </c:pt>
                <c:pt idx="52">
                  <c:v>0.27575221994626226</c:v>
                </c:pt>
                <c:pt idx="53">
                  <c:v>0.34175667353643774</c:v>
                </c:pt>
                <c:pt idx="54">
                  <c:v>0.40082390833923426</c:v>
                </c:pt>
                <c:pt idx="55">
                  <c:v>0.45402643056047859</c:v>
                </c:pt>
                <c:pt idx="56">
                  <c:v>0.50260793701893236</c:v>
                </c:pt>
                <c:pt idx="57">
                  <c:v>0.54771174051701133</c:v>
                </c:pt>
                <c:pt idx="58">
                  <c:v>0.52729752353346437</c:v>
                </c:pt>
                <c:pt idx="59">
                  <c:v>0.50837909205151977</c:v>
                </c:pt>
                <c:pt idx="60">
                  <c:v>0.48995221896612745</c:v>
                </c:pt>
                <c:pt idx="61">
                  <c:v>0.47089141774519738</c:v>
                </c:pt>
                <c:pt idx="62">
                  <c:v>0.45074652638058921</c:v>
                </c:pt>
                <c:pt idx="63">
                  <c:v>0.46843318501387277</c:v>
                </c:pt>
                <c:pt idx="64">
                  <c:v>0.48075205145527455</c:v>
                </c:pt>
                <c:pt idx="65">
                  <c:v>0.48710905953197703</c:v>
                </c:pt>
                <c:pt idx="66">
                  <c:v>0.48700728789860487</c:v>
                </c:pt>
                <c:pt idx="67">
                  <c:v>0.39587546908017546</c:v>
                </c:pt>
                <c:pt idx="68">
                  <c:v>0.30203747545438459</c:v>
                </c:pt>
                <c:pt idx="69">
                  <c:v>0.23045409335800493</c:v>
                </c:pt>
                <c:pt idx="70">
                  <c:v>0.17580568791129939</c:v>
                </c:pt>
                <c:pt idx="71">
                  <c:v>0.13406695065263208</c:v>
                </c:pt>
                <c:pt idx="72">
                  <c:v>0.10218543695388882</c:v>
                </c:pt>
                <c:pt idx="73">
                  <c:v>7.7838582621612404E-2</c:v>
                </c:pt>
                <c:pt idx="74">
                  <c:v>5.9253935532154828E-2</c:v>
                </c:pt>
                <c:pt idx="75">
                  <c:v>4.507609236822438E-2</c:v>
                </c:pt>
                <c:pt idx="76">
                  <c:v>3.4267393812705077E-2</c:v>
                </c:pt>
                <c:pt idx="77">
                  <c:v>2.603311287928144E-2</c:v>
                </c:pt>
                <c:pt idx="78">
                  <c:v>1.9764648190007783E-2</c:v>
                </c:pt>
                <c:pt idx="79">
                  <c:v>1.4996144378070373E-2</c:v>
                </c:pt>
                <c:pt idx="80">
                  <c:v>1.1371247723499102E-2</c:v>
                </c:pt>
                <c:pt idx="81">
                  <c:v>8.6175799515011767E-3</c:v>
                </c:pt>
                <c:pt idx="82">
                  <c:v>6.52712337405781E-3</c:v>
                </c:pt>
                <c:pt idx="83">
                  <c:v>4.9411485716615413E-3</c:v>
                </c:pt>
                <c:pt idx="84">
                  <c:v>3.1082419631351933E-2</c:v>
                </c:pt>
                <c:pt idx="85">
                  <c:v>3.9649231262705274E-2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FB-4714-9CA0-18BDE49CABB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Sheet1!$R$17:$CY$17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2.6735816224062793E-4</c:v>
                </c:pt>
                <c:pt idx="3">
                  <c:v>2.0004255942075119E-3</c:v>
                </c:pt>
                <c:pt idx="4">
                  <c:v>6.5907262952354332E-3</c:v>
                </c:pt>
                <c:pt idx="5">
                  <c:v>1.5145988597161814E-2</c:v>
                </c:pt>
                <c:pt idx="6">
                  <c:v>2.8308120750380132E-2</c:v>
                </c:pt>
                <c:pt idx="7">
                  <c:v>4.6293647526454949E-2</c:v>
                </c:pt>
                <c:pt idx="8">
                  <c:v>6.3009767972467462E-2</c:v>
                </c:pt>
                <c:pt idx="9">
                  <c:v>7.7315045140971012E-2</c:v>
                </c:pt>
                <c:pt idx="10">
                  <c:v>8.7730177505692758E-2</c:v>
                </c:pt>
                <c:pt idx="11">
                  <c:v>9.298295787662661E-2</c:v>
                </c:pt>
                <c:pt idx="12">
                  <c:v>9.2014980001661015E-2</c:v>
                </c:pt>
                <c:pt idx="13">
                  <c:v>9.6189444691215126E-2</c:v>
                </c:pt>
                <c:pt idx="14">
                  <c:v>9.7875378505195898E-2</c:v>
                </c:pt>
                <c:pt idx="15">
                  <c:v>9.6003352345580731E-2</c:v>
                </c:pt>
                <c:pt idx="16">
                  <c:v>8.9537631825006889E-2</c:v>
                </c:pt>
                <c:pt idx="17">
                  <c:v>7.7659314244912833E-2</c:v>
                </c:pt>
                <c:pt idx="18">
                  <c:v>8.6499831865310031E-2</c:v>
                </c:pt>
                <c:pt idx="19">
                  <c:v>9.6785923802476595E-2</c:v>
                </c:pt>
                <c:pt idx="20">
                  <c:v>0.10835877040963716</c:v>
                </c:pt>
                <c:pt idx="21">
                  <c:v>0.1211109317722518</c:v>
                </c:pt>
                <c:pt idx="22">
                  <c:v>0.13498010641833405</c:v>
                </c:pt>
                <c:pt idx="23">
                  <c:v>0.13389798830077415</c:v>
                </c:pt>
                <c:pt idx="24">
                  <c:v>0.12951322499398146</c:v>
                </c:pt>
                <c:pt idx="25">
                  <c:v>0.12182580844346057</c:v>
                </c:pt>
                <c:pt idx="26">
                  <c:v>0.11083997936941477</c:v>
                </c:pt>
                <c:pt idx="27">
                  <c:v>9.6589729787203094E-2</c:v>
                </c:pt>
                <c:pt idx="28">
                  <c:v>0.10283211323175034</c:v>
                </c:pt>
                <c:pt idx="29">
                  <c:v>0.10963135267731099</c:v>
                </c:pt>
                <c:pt idx="30">
                  <c:v>0.11700400515089264</c:v>
                </c:pt>
                <c:pt idx="31">
                  <c:v>0.12500704336690371</c:v>
                </c:pt>
                <c:pt idx="32">
                  <c:v>0.1337255240134671</c:v>
                </c:pt>
                <c:pt idx="33">
                  <c:v>0.12710809982576415</c:v>
                </c:pt>
                <c:pt idx="34">
                  <c:v>0.11854801579666012</c:v>
                </c:pt>
                <c:pt idx="35">
                  <c:v>0.10797422124630818</c:v>
                </c:pt>
                <c:pt idx="36">
                  <c:v>9.5282350992725945E-2</c:v>
                </c:pt>
                <c:pt idx="37">
                  <c:v>8.0355193476184333E-2</c:v>
                </c:pt>
                <c:pt idx="38">
                  <c:v>8.5086526877843363E-2</c:v>
                </c:pt>
                <c:pt idx="39">
                  <c:v>9.0318359405513166E-2</c:v>
                </c:pt>
                <c:pt idx="40">
                  <c:v>9.6036268118616652E-2</c:v>
                </c:pt>
                <c:pt idx="41">
                  <c:v>0.10219949732345672</c:v>
                </c:pt>
                <c:pt idx="42">
                  <c:v>0.10872368143854756</c:v>
                </c:pt>
                <c:pt idx="43">
                  <c:v>0.11634059263810709</c:v>
                </c:pt>
                <c:pt idx="44">
                  <c:v>0.12417409044167738</c:v>
                </c:pt>
                <c:pt idx="45">
                  <c:v>0.13179348236175098</c:v>
                </c:pt>
                <c:pt idx="46">
                  <c:v>0.13834302556090392</c:v>
                </c:pt>
                <c:pt idx="47">
                  <c:v>0.14290677305941685</c:v>
                </c:pt>
                <c:pt idx="48">
                  <c:v>0.14397050494273556</c:v>
                </c:pt>
                <c:pt idx="49">
                  <c:v>0.1425879685765995</c:v>
                </c:pt>
                <c:pt idx="50">
                  <c:v>0.13921372150037087</c:v>
                </c:pt>
                <c:pt idx="51">
                  <c:v>0.13444830952250097</c:v>
                </c:pt>
                <c:pt idx="52">
                  <c:v>0.12885372680013807</c:v>
                </c:pt>
                <c:pt idx="53">
                  <c:v>0.16235991669443972</c:v>
                </c:pt>
                <c:pt idx="54">
                  <c:v>0.19212020835427171</c:v>
                </c:pt>
                <c:pt idx="55">
                  <c:v>0.21875294326929268</c:v>
                </c:pt>
                <c:pt idx="56">
                  <c:v>0.24300423707598334</c:v>
                </c:pt>
                <c:pt idx="57">
                  <c:v>0.26558680871266888</c:v>
                </c:pt>
                <c:pt idx="58">
                  <c:v>0.25556834541871809</c:v>
                </c:pt>
                <c:pt idx="59">
                  <c:v>0.24659618275520301</c:v>
                </c:pt>
                <c:pt idx="60">
                  <c:v>0.2383361559582137</c:v>
                </c:pt>
                <c:pt idx="61">
                  <c:v>0.23046288807300996</c:v>
                </c:pt>
                <c:pt idx="62">
                  <c:v>0.22268755478228502</c:v>
                </c:pt>
                <c:pt idx="63">
                  <c:v>0.22430887254623483</c:v>
                </c:pt>
                <c:pt idx="64">
                  <c:v>0.22436791829166183</c:v>
                </c:pt>
                <c:pt idx="65">
                  <c:v>0.2225653592418165</c:v>
                </c:pt>
                <c:pt idx="66">
                  <c:v>0.21865991028299384</c:v>
                </c:pt>
                <c:pt idx="67">
                  <c:v>0.17506566458546791</c:v>
                </c:pt>
                <c:pt idx="68">
                  <c:v>0.13507801210477521</c:v>
                </c:pt>
                <c:pt idx="69">
                  <c:v>0.10422551625879564</c:v>
                </c:pt>
                <c:pt idx="70">
                  <c:v>8.0409787778775013E-2</c:v>
                </c:pt>
                <c:pt idx="71">
                  <c:v>6.2020772682589341E-2</c:v>
                </c:pt>
                <c:pt idx="72">
                  <c:v>4.7821021848162337E-2</c:v>
                </c:pt>
                <c:pt idx="73">
                  <c:v>3.6857495211803072E-2</c:v>
                </c:pt>
                <c:pt idx="74">
                  <c:v>2.8394870998141034E-2</c:v>
                </c:pt>
                <c:pt idx="75">
                  <c:v>2.1865060103909803E-2</c:v>
                </c:pt>
                <c:pt idx="76">
                  <c:v>1.6828811272941228E-2</c:v>
                </c:pt>
                <c:pt idx="77">
                  <c:v>1.2946356099236105E-2</c:v>
                </c:pt>
                <c:pt idx="78">
                  <c:v>9.9548595681689372E-3</c:v>
                </c:pt>
                <c:pt idx="79">
                  <c:v>7.6510349065238535E-3</c:v>
                </c:pt>
                <c:pt idx="80">
                  <c:v>5.8777054439190886E-3</c:v>
                </c:pt>
                <c:pt idx="81">
                  <c:v>4.5134003083432041E-3</c:v>
                </c:pt>
                <c:pt idx="82">
                  <c:v>3.4642916986909649E-3</c:v>
                </c:pt>
                <c:pt idx="83">
                  <c:v>2.6579444493995308E-3</c:v>
                </c:pt>
                <c:pt idx="84">
                  <c:v>2.0864276667207166E-2</c:v>
                </c:pt>
                <c:pt idx="85">
                  <c:v>2.7434908899650029E-2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FB-4714-9CA0-18BDE49CABB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Sheet1!$R$18:$CY$18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4.8433595563282289E-4</c:v>
                </c:pt>
                <c:pt idx="3">
                  <c:v>3.640207120856134E-3</c:v>
                </c:pt>
                <c:pt idx="4">
                  <c:v>1.2126782966293631E-2</c:v>
                </c:pt>
                <c:pt idx="5">
                  <c:v>2.8265640631757651E-2</c:v>
                </c:pt>
                <c:pt idx="6">
                  <c:v>5.2899780157020786E-2</c:v>
                </c:pt>
                <c:pt idx="7">
                  <c:v>8.5772935645656523E-2</c:v>
                </c:pt>
                <c:pt idx="8">
                  <c:v>0.12584602677285789</c:v>
                </c:pt>
                <c:pt idx="9">
                  <c:v>0.17168333741224145</c:v>
                </c:pt>
                <c:pt idx="10">
                  <c:v>0.2296634802560823</c:v>
                </c:pt>
                <c:pt idx="11">
                  <c:v>0.2875581631116671</c:v>
                </c:pt>
                <c:pt idx="12">
                  <c:v>0.34982031788997991</c:v>
                </c:pt>
                <c:pt idx="13">
                  <c:v>0.41824553601881109</c:v>
                </c:pt>
                <c:pt idx="14">
                  <c:v>0.49488169569852675</c:v>
                </c:pt>
                <c:pt idx="15">
                  <c:v>0.5829401158312506</c:v>
                </c:pt>
                <c:pt idx="16">
                  <c:v>0.68049777963057911</c:v>
                </c:pt>
                <c:pt idx="17">
                  <c:v>0.78884754904162413</c:v>
                </c:pt>
                <c:pt idx="18">
                  <c:v>0.90806594647567762</c:v>
                </c:pt>
                <c:pt idx="19">
                  <c:v>1.0382766364773419</c:v>
                </c:pt>
                <c:pt idx="20">
                  <c:v>1.1797349797800225</c:v>
                </c:pt>
                <c:pt idx="21">
                  <c:v>1.3328722214729314</c:v>
                </c:pt>
                <c:pt idx="22">
                  <c:v>1.4982902198281709</c:v>
                </c:pt>
                <c:pt idx="23">
                  <c:v>1.6768062184489942</c:v>
                </c:pt>
                <c:pt idx="24">
                  <c:v>1.8694363384719099</c:v>
                </c:pt>
                <c:pt idx="25">
                  <c:v>1.4101420572951515</c:v>
                </c:pt>
                <c:pt idx="26">
                  <c:v>1.5092493116748305</c:v>
                </c:pt>
                <c:pt idx="27">
                  <c:v>1.629896010349408</c:v>
                </c:pt>
                <c:pt idx="28">
                  <c:v>1.76907730005363</c:v>
                </c:pt>
                <c:pt idx="29">
                  <c:v>1.9258007288053365</c:v>
                </c:pt>
                <c:pt idx="30">
                  <c:v>2.1003008867321094</c:v>
                </c:pt>
                <c:pt idx="31">
                  <c:v>2.2936820803214939</c:v>
                </c:pt>
                <c:pt idx="32">
                  <c:v>2.507731230589386</c:v>
                </c:pt>
                <c:pt idx="33">
                  <c:v>2.7447110093706701</c:v>
                </c:pt>
                <c:pt idx="34">
                  <c:v>3.0070039341702808</c:v>
                </c:pt>
                <c:pt idx="35">
                  <c:v>0.94941668293843939</c:v>
                </c:pt>
                <c:pt idx="36">
                  <c:v>0.96308529565707757</c:v>
                </c:pt>
                <c:pt idx="37">
                  <c:v>0.98891680522390191</c:v>
                </c:pt>
                <c:pt idx="38">
                  <c:v>1.0243085379503263</c:v>
                </c:pt>
                <c:pt idx="39">
                  <c:v>1.0670642409088962</c:v>
                </c:pt>
                <c:pt idx="40">
                  <c:v>1.1151442331123984</c:v>
                </c:pt>
                <c:pt idx="41">
                  <c:v>1.1663322208812652</c:v>
                </c:pt>
                <c:pt idx="42">
                  <c:v>1.2182453556336135</c:v>
                </c:pt>
                <c:pt idx="43">
                  <c:v>1.2686081219093739</c:v>
                </c:pt>
                <c:pt idx="44">
                  <c:v>1.3144979995289734</c:v>
                </c:pt>
                <c:pt idx="45">
                  <c:v>3.8137720160291058</c:v>
                </c:pt>
                <c:pt idx="46">
                  <c:v>4.0964990401835486</c:v>
                </c:pt>
                <c:pt idx="47">
                  <c:v>4.2423588174147415</c:v>
                </c:pt>
                <c:pt idx="48">
                  <c:v>4.2890077754804352</c:v>
                </c:pt>
                <c:pt idx="49">
                  <c:v>4.2685853525115487</c:v>
                </c:pt>
                <c:pt idx="50">
                  <c:v>4.2059701424052145</c:v>
                </c:pt>
                <c:pt idx="51">
                  <c:v>4.1183155189608227</c:v>
                </c:pt>
                <c:pt idx="52">
                  <c:v>4.016408312132226</c:v>
                </c:pt>
                <c:pt idx="53">
                  <c:v>3.906431060272078</c:v>
                </c:pt>
                <c:pt idx="54">
                  <c:v>3.7918495384997226</c:v>
                </c:pt>
                <c:pt idx="55">
                  <c:v>6.7323514565848965</c:v>
                </c:pt>
                <c:pt idx="56">
                  <c:v>6.599328117580221</c:v>
                </c:pt>
                <c:pt idx="57">
                  <c:v>6.4340166624310298</c:v>
                </c:pt>
                <c:pt idx="58">
                  <c:v>6.2501208254460137</c:v>
                </c:pt>
                <c:pt idx="59">
                  <c:v>6.0546147642568311</c:v>
                </c:pt>
                <c:pt idx="60">
                  <c:v>5.8516945157146036</c:v>
                </c:pt>
                <c:pt idx="61">
                  <c:v>5.644170865932491</c:v>
                </c:pt>
                <c:pt idx="62">
                  <c:v>5.433757322123645</c:v>
                </c:pt>
                <c:pt idx="63">
                  <c:v>5.2214112658008487</c:v>
                </c:pt>
                <c:pt idx="64">
                  <c:v>5.0079173438127214</c:v>
                </c:pt>
                <c:pt idx="65">
                  <c:v>4.7966425383028355</c:v>
                </c:pt>
                <c:pt idx="66">
                  <c:v>4.5747898346691391</c:v>
                </c:pt>
                <c:pt idx="67">
                  <c:v>3.0907503765272653</c:v>
                </c:pt>
                <c:pt idx="68">
                  <c:v>2.1634134327280115</c:v>
                </c:pt>
                <c:pt idx="69">
                  <c:v>1.5629422147440137</c:v>
                </c:pt>
                <c:pt idx="70">
                  <c:v>1.1616782584400744</c:v>
                </c:pt>
                <c:pt idx="71">
                  <c:v>0.88572769307939259</c:v>
                </c:pt>
                <c:pt idx="72">
                  <c:v>0.69079419643976625</c:v>
                </c:pt>
                <c:pt idx="73">
                  <c:v>0.54952686701843134</c:v>
                </c:pt>
                <c:pt idx="74">
                  <c:v>0.44460974615655136</c:v>
                </c:pt>
                <c:pt idx="75">
                  <c:v>0.36484326313783338</c:v>
                </c:pt>
                <c:pt idx="76">
                  <c:v>0.30284789381397609</c:v>
                </c:pt>
                <c:pt idx="77">
                  <c:v>0.25370339824555332</c:v>
                </c:pt>
                <c:pt idx="78">
                  <c:v>0.21407659529491688</c:v>
                </c:pt>
                <c:pt idx="79">
                  <c:v>0.18165999667145477</c:v>
                </c:pt>
                <c:pt idx="80">
                  <c:v>0.1548220039790256</c:v>
                </c:pt>
                <c:pt idx="81">
                  <c:v>0.13238430728754591</c:v>
                </c:pt>
                <c:pt idx="82">
                  <c:v>0.11347774783397341</c:v>
                </c:pt>
                <c:pt idx="83">
                  <c:v>9.7447599378420208E-2</c:v>
                </c:pt>
                <c:pt idx="84">
                  <c:v>8.3790498491165544E-2</c:v>
                </c:pt>
                <c:pt idx="85">
                  <c:v>7.2111917326499006E-2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FB-4714-9CA0-18BDE49CABB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Sheet1!$R$19:$CY$19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7.9146842290557485E-4</c:v>
                </c:pt>
                <c:pt idx="3">
                  <c:v>5.3022714281782801E-3</c:v>
                </c:pt>
                <c:pt idx="4">
                  <c:v>1.5187755546824343E-2</c:v>
                </c:pt>
                <c:pt idx="5">
                  <c:v>3.032034412964249E-2</c:v>
                </c:pt>
                <c:pt idx="6">
                  <c:v>4.9018456190482035E-2</c:v>
                </c:pt>
                <c:pt idx="7">
                  <c:v>6.8695138523033286E-2</c:v>
                </c:pt>
                <c:pt idx="8">
                  <c:v>8.7189589501623657E-2</c:v>
                </c:pt>
                <c:pt idx="9">
                  <c:v>0.10162540056516596</c:v>
                </c:pt>
                <c:pt idx="10">
                  <c:v>0.10954687700629491</c:v>
                </c:pt>
                <c:pt idx="11">
                  <c:v>0.10900184974946268</c:v>
                </c:pt>
                <c:pt idx="12">
                  <c:v>9.8564877241765561E-2</c:v>
                </c:pt>
                <c:pt idx="13">
                  <c:v>0.10022180745999706</c:v>
                </c:pt>
                <c:pt idx="14">
                  <c:v>9.9359725038272922E-2</c:v>
                </c:pt>
                <c:pt idx="15">
                  <c:v>9.4984003693824606E-2</c:v>
                </c:pt>
                <c:pt idx="16">
                  <c:v>8.6261773339270598E-2</c:v>
                </c:pt>
                <c:pt idx="17">
                  <c:v>7.262663371094992E-2</c:v>
                </c:pt>
                <c:pt idx="18">
                  <c:v>7.9697026366604723E-2</c:v>
                </c:pt>
                <c:pt idx="19">
                  <c:v>8.7754548445996131E-2</c:v>
                </c:pt>
                <c:pt idx="20">
                  <c:v>9.6643056431657631E-2</c:v>
                </c:pt>
                <c:pt idx="21">
                  <c:v>0.10623219598230244</c:v>
                </c:pt>
                <c:pt idx="22">
                  <c:v>0.11642302886333469</c:v>
                </c:pt>
                <c:pt idx="23">
                  <c:v>0.11488318075467481</c:v>
                </c:pt>
                <c:pt idx="24">
                  <c:v>0.11106340793525558</c:v>
                </c:pt>
                <c:pt idx="25">
                  <c:v>0.1050115277160696</c:v>
                </c:pt>
                <c:pt idx="26">
                  <c:v>9.678925024181928E-2</c:v>
                </c:pt>
                <c:pt idx="27">
                  <c:v>8.6473432919398532E-2</c:v>
                </c:pt>
                <c:pt idx="28">
                  <c:v>9.1149948196900726E-2</c:v>
                </c:pt>
                <c:pt idx="29">
                  <c:v>9.6158314502865383E-2</c:v>
                </c:pt>
                <c:pt idx="30">
                  <c:v>0.10152474207764793</c:v>
                </c:pt>
                <c:pt idx="31">
                  <c:v>0.10729459270112242</c:v>
                </c:pt>
                <c:pt idx="32">
                  <c:v>0.11351867095139881</c:v>
                </c:pt>
                <c:pt idx="33">
                  <c:v>0.10764381841616581</c:v>
                </c:pt>
                <c:pt idx="34">
                  <c:v>0.10045959399060651</c:v>
                </c:pt>
                <c:pt idx="35">
                  <c:v>9.1945389356571094E-2</c:v>
                </c:pt>
                <c:pt idx="36">
                  <c:v>8.205593307918807E-2</c:v>
                </c:pt>
                <c:pt idx="37">
                  <c:v>7.0729917263918946E-2</c:v>
                </c:pt>
                <c:pt idx="38">
                  <c:v>7.43247846659362E-2</c:v>
                </c:pt>
                <c:pt idx="39">
                  <c:v>7.8306116946083096E-2</c:v>
                </c:pt>
                <c:pt idx="40">
                  <c:v>8.2661599053691484E-2</c:v>
                </c:pt>
                <c:pt idx="41">
                  <c:v>8.7350610544496915E-2</c:v>
                </c:pt>
                <c:pt idx="42">
                  <c:v>9.2292204884587004E-2</c:v>
                </c:pt>
                <c:pt idx="43">
                  <c:v>0.10124546723522369</c:v>
                </c:pt>
                <c:pt idx="44">
                  <c:v>0.11069335334084857</c:v>
                </c:pt>
                <c:pt idx="45">
                  <c:v>0.12023571399531142</c:v>
                </c:pt>
                <c:pt idx="46">
                  <c:v>0.12904916106327738</c:v>
                </c:pt>
                <c:pt idx="47">
                  <c:v>0.13619113291163037</c:v>
                </c:pt>
                <c:pt idx="48">
                  <c:v>0.13652015483526209</c:v>
                </c:pt>
                <c:pt idx="49">
                  <c:v>0.13450733412433638</c:v>
                </c:pt>
                <c:pt idx="50">
                  <c:v>0.13061368086437131</c:v>
                </c:pt>
                <c:pt idx="51">
                  <c:v>0.12542925171294383</c:v>
                </c:pt>
                <c:pt idx="52">
                  <c:v>0.11952294955305612</c:v>
                </c:pt>
                <c:pt idx="53">
                  <c:v>0.15692819673216907</c:v>
                </c:pt>
                <c:pt idx="54">
                  <c:v>0.19005717539461309</c:v>
                </c:pt>
                <c:pt idx="55">
                  <c:v>0.21974367986112256</c:v>
                </c:pt>
                <c:pt idx="56">
                  <c:v>0.24695804177401526</c:v>
                </c:pt>
                <c:pt idx="57">
                  <c:v>0.27264800598765104</c:v>
                </c:pt>
                <c:pt idx="58">
                  <c:v>0.26302882631572272</c:v>
                </c:pt>
                <c:pt idx="59">
                  <c:v>0.25469884163896589</c:v>
                </c:pt>
                <c:pt idx="60">
                  <c:v>0.24730809489988867</c:v>
                </c:pt>
                <c:pt idx="61">
                  <c:v>0.24054554173871182</c:v>
                </c:pt>
                <c:pt idx="62">
                  <c:v>0.23411533767089779</c:v>
                </c:pt>
                <c:pt idx="63">
                  <c:v>0.24838560310039542</c:v>
                </c:pt>
                <c:pt idx="64">
                  <c:v>0.2616482805782302</c:v>
                </c:pt>
                <c:pt idx="65">
                  <c:v>0.27363171690834137</c:v>
                </c:pt>
                <c:pt idx="66">
                  <c:v>0.2840194447668164</c:v>
                </c:pt>
                <c:pt idx="67">
                  <c:v>0.23985763675977043</c:v>
                </c:pt>
                <c:pt idx="68">
                  <c:v>0.19021572520606145</c:v>
                </c:pt>
                <c:pt idx="69">
                  <c:v>0.15084786867166547</c:v>
                </c:pt>
                <c:pt idx="70">
                  <c:v>0.11961350093060928</c:v>
                </c:pt>
                <c:pt idx="71">
                  <c:v>9.4825332593591466E-2</c:v>
                </c:pt>
                <c:pt idx="72">
                  <c:v>7.5151013573334313E-2</c:v>
                </c:pt>
                <c:pt idx="73">
                  <c:v>5.9536498240522366E-2</c:v>
                </c:pt>
                <c:pt idx="74">
                  <c:v>4.7146481453070432E-2</c:v>
                </c:pt>
                <c:pt idx="75">
                  <c:v>3.731807347742061E-2</c:v>
                </c:pt>
                <c:pt idx="76">
                  <c:v>2.9524666482218073E-2</c:v>
                </c:pt>
                <c:pt idx="77">
                  <c:v>2.3347636522322125E-2</c:v>
                </c:pt>
                <c:pt idx="78">
                  <c:v>1.8454086918774308E-2</c:v>
                </c:pt>
                <c:pt idx="79">
                  <c:v>1.4579274146656326E-2</c:v>
                </c:pt>
                <c:pt idx="80">
                  <c:v>1.1512685316434484E-2</c:v>
                </c:pt>
                <c:pt idx="81">
                  <c:v>9.0869804787930344E-3</c:v>
                </c:pt>
                <c:pt idx="82">
                  <c:v>7.1691944099793259E-3</c:v>
                </c:pt>
                <c:pt idx="83">
                  <c:v>5.6537280847395351E-3</c:v>
                </c:pt>
                <c:pt idx="84">
                  <c:v>2.9488110996570904E-2</c:v>
                </c:pt>
                <c:pt idx="85">
                  <c:v>3.8542993874339973E-2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FB-4714-9CA0-18BDE49CABB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Sheet1!$R$20:$CY$20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3.1747111576352685E-4</c:v>
                </c:pt>
                <c:pt idx="3">
                  <c:v>2.3866442243148846E-3</c:v>
                </c:pt>
                <c:pt idx="4">
                  <c:v>7.9307623654816823E-3</c:v>
                </c:pt>
                <c:pt idx="5">
                  <c:v>1.8378104489525045E-2</c:v>
                </c:pt>
                <c:pt idx="6">
                  <c:v>3.4632733221053077E-2</c:v>
                </c:pt>
                <c:pt idx="7">
                  <c:v>5.7110876538824927E-2</c:v>
                </c:pt>
                <c:pt idx="8">
                  <c:v>7.4485645212030993E-2</c:v>
                </c:pt>
                <c:pt idx="9">
                  <c:v>8.5202073818036628E-2</c:v>
                </c:pt>
                <c:pt idx="10">
                  <c:v>8.7374416069513142E-2</c:v>
                </c:pt>
                <c:pt idx="11">
                  <c:v>7.9549145217831296E-2</c:v>
                </c:pt>
                <c:pt idx="12">
                  <c:v>6.102004288329544E-2</c:v>
                </c:pt>
                <c:pt idx="13">
                  <c:v>6.0748674510940001E-2</c:v>
                </c:pt>
                <c:pt idx="14">
                  <c:v>5.948327410898277E-2</c:v>
                </c:pt>
                <c:pt idx="15">
                  <c:v>5.66189007523938E-2</c:v>
                </c:pt>
                <c:pt idx="16">
                  <c:v>5.1693705755080095E-2</c:v>
                </c:pt>
                <c:pt idx="17">
                  <c:v>4.4393700322424193E-2</c:v>
                </c:pt>
                <c:pt idx="18">
                  <c:v>4.8469017099186378E-2</c:v>
                </c:pt>
                <c:pt idx="19">
                  <c:v>5.3052557544646523E-2</c:v>
                </c:pt>
                <c:pt idx="20">
                  <c:v>5.8055701836535537E-2</c:v>
                </c:pt>
                <c:pt idx="21">
                  <c:v>6.3415856991462266E-2</c:v>
                </c:pt>
                <c:pt idx="22">
                  <c:v>6.9091669763126598E-2</c:v>
                </c:pt>
                <c:pt idx="23">
                  <c:v>6.7639447823339652E-2</c:v>
                </c:pt>
                <c:pt idx="24">
                  <c:v>6.4916703455144123E-2</c:v>
                </c:pt>
                <c:pt idx="25">
                  <c:v>6.0947888398071012E-2</c:v>
                </c:pt>
                <c:pt idx="26">
                  <c:v>5.5758268115089035E-2</c:v>
                </c:pt>
                <c:pt idx="27">
                  <c:v>4.9379429195727284E-2</c:v>
                </c:pt>
                <c:pt idx="28">
                  <c:v>5.2027251363308248E-2</c:v>
                </c:pt>
                <c:pt idx="29">
                  <c:v>5.4853176270797277E-2</c:v>
                </c:pt>
                <c:pt idx="30">
                  <c:v>5.7871363122124674E-2</c:v>
                </c:pt>
                <c:pt idx="31">
                  <c:v>6.11116665098793E-2</c:v>
                </c:pt>
                <c:pt idx="32">
                  <c:v>6.4613360582815915E-2</c:v>
                </c:pt>
                <c:pt idx="33">
                  <c:v>6.0724015023872806E-2</c:v>
                </c:pt>
                <c:pt idx="34">
                  <c:v>5.6068108326944768E-2</c:v>
                </c:pt>
                <c:pt idx="35">
                  <c:v>5.0618762671420743E-2</c:v>
                </c:pt>
                <c:pt idx="36">
                  <c:v>4.4333143278433469E-2</c:v>
                </c:pt>
                <c:pt idx="37">
                  <c:v>3.7160532105669962E-2</c:v>
                </c:pt>
                <c:pt idx="38">
                  <c:v>3.9108727146184429E-2</c:v>
                </c:pt>
                <c:pt idx="39">
                  <c:v>4.1253577788076611E-2</c:v>
                </c:pt>
                <c:pt idx="40">
                  <c:v>4.3589231088657941E-2</c:v>
                </c:pt>
                <c:pt idx="41">
                  <c:v>4.6096770258786043E-2</c:v>
                </c:pt>
                <c:pt idx="42">
                  <c:v>4.8735457913216963E-2</c:v>
                </c:pt>
                <c:pt idx="43">
                  <c:v>5.1859599237888694E-2</c:v>
                </c:pt>
                <c:pt idx="44">
                  <c:v>5.50264937354593E-2</c:v>
                </c:pt>
                <c:pt idx="45">
                  <c:v>5.8036559848483472E-2</c:v>
                </c:pt>
                <c:pt idx="46">
                  <c:v>6.0503628841827785E-2</c:v>
                </c:pt>
                <c:pt idx="47">
                  <c:v>6.2008178610602364E-2</c:v>
                </c:pt>
                <c:pt idx="48">
                  <c:v>6.1844312135272979E-2</c:v>
                </c:pt>
                <c:pt idx="49">
                  <c:v>6.052547651162167E-2</c:v>
                </c:pt>
                <c:pt idx="50">
                  <c:v>5.8277257237245791E-2</c:v>
                </c:pt>
                <c:pt idx="51">
                  <c:v>5.5395891328181977E-2</c:v>
                </c:pt>
                <c:pt idx="52">
                  <c:v>5.2170238228609771E-2</c:v>
                </c:pt>
                <c:pt idx="53">
                  <c:v>6.6930137665522235E-2</c:v>
                </c:pt>
                <c:pt idx="54">
                  <c:v>7.93609071364344E-2</c:v>
                </c:pt>
                <c:pt idx="55">
                  <c:v>8.9852935643256526E-2</c:v>
                </c:pt>
                <c:pt idx="56">
                  <c:v>9.8869652353487519E-2</c:v>
                </c:pt>
                <c:pt idx="57">
                  <c:v>0.10686095936556982</c:v>
                </c:pt>
                <c:pt idx="58">
                  <c:v>0.10108182234002445</c:v>
                </c:pt>
                <c:pt idx="59">
                  <c:v>9.6139065662492473E-2</c:v>
                </c:pt>
                <c:pt idx="60">
                  <c:v>9.1851895510488182E-2</c:v>
                </c:pt>
                <c:pt idx="61">
                  <c:v>8.8018674293367932E-2</c:v>
                </c:pt>
                <c:pt idx="62">
                  <c:v>8.4504138274942242E-2</c:v>
                </c:pt>
                <c:pt idx="63">
                  <c:v>8.1486033522439508E-2</c:v>
                </c:pt>
                <c:pt idx="64">
                  <c:v>7.854814933833125E-2</c:v>
                </c:pt>
                <c:pt idx="65">
                  <c:v>7.5606166489604235E-2</c:v>
                </c:pt>
                <c:pt idx="66">
                  <c:v>7.2590631696035496E-2</c:v>
                </c:pt>
                <c:pt idx="67">
                  <c:v>5.6902433036886087E-2</c:v>
                </c:pt>
                <c:pt idx="68">
                  <c:v>4.4489896816854758E-2</c:v>
                </c:pt>
                <c:pt idx="69">
                  <c:v>3.480931190565105E-2</c:v>
                </c:pt>
                <c:pt idx="70">
                  <c:v>2.7249482104923398E-2</c:v>
                </c:pt>
                <c:pt idx="71">
                  <c:v>2.1340044058490003E-2</c:v>
                </c:pt>
                <c:pt idx="72">
                  <c:v>1.6717192247323352E-2</c:v>
                </c:pt>
                <c:pt idx="73">
                  <c:v>1.3098639976334009E-2</c:v>
                </c:pt>
                <c:pt idx="74">
                  <c:v>1.0264864851403425E-2</c:v>
                </c:pt>
                <c:pt idx="75">
                  <c:v>8.0448595995970158E-3</c:v>
                </c:pt>
                <c:pt idx="76">
                  <c:v>6.3052203609476089E-3</c:v>
                </c:pt>
                <c:pt idx="77">
                  <c:v>4.9417521199508485E-3</c:v>
                </c:pt>
                <c:pt idx="78">
                  <c:v>3.872990209149899E-3</c:v>
                </c:pt>
                <c:pt idx="79">
                  <c:v>3.0351876882167071E-3</c:v>
                </c:pt>
                <c:pt idx="80">
                  <c:v>2.3784279298844774E-3</c:v>
                </c:pt>
                <c:pt idx="81">
                  <c:v>1.8636033653605486E-3</c:v>
                </c:pt>
                <c:pt idx="82">
                  <c:v>1.4600628095981279E-3</c:v>
                </c:pt>
                <c:pt idx="83">
                  <c:v>1.1437762523768609E-3</c:v>
                </c:pt>
                <c:pt idx="84">
                  <c:v>1.4003526166231857E-2</c:v>
                </c:pt>
                <c:pt idx="85">
                  <c:v>1.9465158416409358E-2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FB-4714-9CA0-18BDE49CABB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Sheet1!$R$21:$CY$21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9.2137355353938454E-4</c:v>
                </c:pt>
                <c:pt idx="3">
                  <c:v>6.670413778901256E-3</c:v>
                </c:pt>
                <c:pt idx="4">
                  <c:v>2.0977990824723715E-2</c:v>
                </c:pt>
                <c:pt idx="5">
                  <c:v>4.5975987760550341E-2</c:v>
                </c:pt>
                <c:pt idx="6">
                  <c:v>8.1821082641170953E-2</c:v>
                </c:pt>
                <c:pt idx="7">
                  <c:v>0.12708476529397605</c:v>
                </c:pt>
                <c:pt idx="8">
                  <c:v>0.16753128616993279</c:v>
                </c:pt>
                <c:pt idx="9">
                  <c:v>0.19916187808943073</c:v>
                </c:pt>
                <c:pt idx="10">
                  <c:v>0.21717009419896657</c:v>
                </c:pt>
                <c:pt idx="11">
                  <c:v>0.21769283525291677</c:v>
                </c:pt>
                <c:pt idx="12">
                  <c:v>0.19798883734173756</c:v>
                </c:pt>
                <c:pt idx="13">
                  <c:v>0.20126600826522154</c:v>
                </c:pt>
                <c:pt idx="14">
                  <c:v>0.19864541529469806</c:v>
                </c:pt>
                <c:pt idx="15">
                  <c:v>0.18848898687856924</c:v>
                </c:pt>
                <c:pt idx="16">
                  <c:v>0.16945603247421226</c:v>
                </c:pt>
                <c:pt idx="17">
                  <c:v>0.14065291453877898</c:v>
                </c:pt>
                <c:pt idx="18">
                  <c:v>0.15427279101778352</c:v>
                </c:pt>
                <c:pt idx="19">
                  <c:v>0.16919020557095338</c:v>
                </c:pt>
                <c:pt idx="20">
                  <c:v>0.18512053171279083</c:v>
                </c:pt>
                <c:pt idx="21">
                  <c:v>0.20184970515005804</c:v>
                </c:pt>
                <c:pt idx="22">
                  <c:v>0.21922359896063642</c:v>
                </c:pt>
                <c:pt idx="23">
                  <c:v>0.21658557598162861</c:v>
                </c:pt>
                <c:pt idx="24">
                  <c:v>0.21062478792119299</c:v>
                </c:pt>
                <c:pt idx="25">
                  <c:v>0.20137899350648614</c:v>
                </c:pt>
                <c:pt idx="26">
                  <c:v>0.18890951199397715</c:v>
                </c:pt>
                <c:pt idx="27">
                  <c:v>0.1732968178786109</c:v>
                </c:pt>
                <c:pt idx="28">
                  <c:v>0.18254355228090755</c:v>
                </c:pt>
                <c:pt idx="29">
                  <c:v>0.19215653223816342</c:v>
                </c:pt>
                <c:pt idx="30">
                  <c:v>0.20223934937569316</c:v>
                </c:pt>
                <c:pt idx="31">
                  <c:v>0.21292393361679901</c:v>
                </c:pt>
                <c:pt idx="32">
                  <c:v>0.22406441789735962</c:v>
                </c:pt>
                <c:pt idx="33">
                  <c:v>0.21657172766766988</c:v>
                </c:pt>
                <c:pt idx="34">
                  <c:v>0.20761529089126732</c:v>
                </c:pt>
                <c:pt idx="35">
                  <c:v>0.19710330192307243</c:v>
                </c:pt>
                <c:pt idx="36">
                  <c:v>0.18490235731506183</c:v>
                </c:pt>
                <c:pt idx="37">
                  <c:v>0.17084948522025981</c:v>
                </c:pt>
                <c:pt idx="38">
                  <c:v>0.18008434861498301</c:v>
                </c:pt>
                <c:pt idx="39">
                  <c:v>0.19016278838361833</c:v>
                </c:pt>
                <c:pt idx="40">
                  <c:v>0.20111125801878299</c:v>
                </c:pt>
                <c:pt idx="41">
                  <c:v>0.21288647814176578</c:v>
                </c:pt>
                <c:pt idx="42">
                  <c:v>0.225349299285375</c:v>
                </c:pt>
                <c:pt idx="43">
                  <c:v>0.24676612653655264</c:v>
                </c:pt>
                <c:pt idx="44">
                  <c:v>0.26946053810299592</c:v>
                </c:pt>
                <c:pt idx="45">
                  <c:v>0.29256329747890858</c:v>
                </c:pt>
                <c:pt idx="46">
                  <c:v>0.31411893796068618</c:v>
                </c:pt>
                <c:pt idx="47">
                  <c:v>0.33182058059606617</c:v>
                </c:pt>
                <c:pt idx="48">
                  <c:v>0.33408837010042108</c:v>
                </c:pt>
                <c:pt idx="49">
                  <c:v>0.33086666862036845</c:v>
                </c:pt>
                <c:pt idx="50">
                  <c:v>0.32313015180851684</c:v>
                </c:pt>
                <c:pt idx="51">
                  <c:v>0.31224639471050686</c:v>
                </c:pt>
                <c:pt idx="52">
                  <c:v>0.29951858648759222</c:v>
                </c:pt>
                <c:pt idx="53">
                  <c:v>0.38495204980197995</c:v>
                </c:pt>
                <c:pt idx="54">
                  <c:v>0.46091453353127543</c:v>
                </c:pt>
                <c:pt idx="55">
                  <c:v>0.52913769996557714</c:v>
                </c:pt>
                <c:pt idx="56">
                  <c:v>0.59180583740558468</c:v>
                </c:pt>
                <c:pt idx="57">
                  <c:v>0.65105928636753962</c:v>
                </c:pt>
                <c:pt idx="58">
                  <c:v>0.62895630362399579</c:v>
                </c:pt>
                <c:pt idx="59">
                  <c:v>0.61024911389779946</c:v>
                </c:pt>
                <c:pt idx="60">
                  <c:v>0.59370546746710551</c:v>
                </c:pt>
                <c:pt idx="61">
                  <c:v>0.57826497909395957</c:v>
                </c:pt>
                <c:pt idx="62">
                  <c:v>0.56200022548648609</c:v>
                </c:pt>
                <c:pt idx="63">
                  <c:v>0.61999707343378352</c:v>
                </c:pt>
                <c:pt idx="64">
                  <c:v>0.6712204808298522</c:v>
                </c:pt>
                <c:pt idx="65">
                  <c:v>0.71447201274024863</c:v>
                </c:pt>
                <c:pt idx="66">
                  <c:v>0.74841708567470056</c:v>
                </c:pt>
                <c:pt idx="67">
                  <c:v>0.6357973323348669</c:v>
                </c:pt>
                <c:pt idx="68">
                  <c:v>0.496951961428376</c:v>
                </c:pt>
                <c:pt idx="69">
                  <c:v>0.38846325397559983</c:v>
                </c:pt>
                <c:pt idx="70">
                  <c:v>0.30350708078593658</c:v>
                </c:pt>
                <c:pt idx="71">
                  <c:v>0.23691888014105958</c:v>
                </c:pt>
                <c:pt idx="72">
                  <c:v>0.18473344086751708</c:v>
                </c:pt>
                <c:pt idx="73">
                  <c:v>0.14386717245273514</c:v>
                </c:pt>
                <c:pt idx="74">
                  <c:v>0.11190169757517598</c:v>
                </c:pt>
                <c:pt idx="75">
                  <c:v>8.693173266179445E-2</c:v>
                </c:pt>
                <c:pt idx="76">
                  <c:v>6.7453615632687994E-2</c:v>
                </c:pt>
                <c:pt idx="77">
                  <c:v>5.2280662852389088E-2</c:v>
                </c:pt>
                <c:pt idx="78">
                  <c:v>4.0477301840241307E-2</c:v>
                </c:pt>
                <c:pt idx="79">
                  <c:v>3.1307070030243529E-2</c:v>
                </c:pt>
                <c:pt idx="80">
                  <c:v>2.4191266510250751E-2</c:v>
                </c:pt>
                <c:pt idx="81">
                  <c:v>1.8675991201750682E-2</c:v>
                </c:pt>
                <c:pt idx="82">
                  <c:v>1.4405873764252428E-2</c:v>
                </c:pt>
                <c:pt idx="83">
                  <c:v>1.1103167119118608E-2</c:v>
                </c:pt>
                <c:pt idx="84">
                  <c:v>5.7357142696968358E-2</c:v>
                </c:pt>
                <c:pt idx="85">
                  <c:v>7.4139726654649171E-2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FB-4714-9CA0-18BDE49CABB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Sheet1!$R$22:$CY$22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8.2462564682796592E-4</c:v>
                </c:pt>
                <c:pt idx="3">
                  <c:v>6.218034171853082E-3</c:v>
                </c:pt>
                <c:pt idx="4">
                  <c:v>2.0953057537868979E-2</c:v>
                </c:pt>
                <c:pt idx="5">
                  <c:v>4.9335985478742787E-2</c:v>
                </c:pt>
                <c:pt idx="6">
                  <c:v>9.4491512697779168E-2</c:v>
                </c:pt>
                <c:pt idx="7">
                  <c:v>0.1583040238838915</c:v>
                </c:pt>
                <c:pt idx="8">
                  <c:v>0.21600625494260808</c:v>
                </c:pt>
                <c:pt idx="9">
                  <c:v>0.2636496443251426</c:v>
                </c:pt>
                <c:pt idx="10">
                  <c:v>0.29592370350217279</c:v>
                </c:pt>
                <c:pt idx="11">
                  <c:v>0.30845865570066267</c:v>
                </c:pt>
                <c:pt idx="12">
                  <c:v>0.29781632381609896</c:v>
                </c:pt>
                <c:pt idx="13">
                  <c:v>0.3051113940605702</c:v>
                </c:pt>
                <c:pt idx="14">
                  <c:v>0.30237354940690192</c:v>
                </c:pt>
                <c:pt idx="15">
                  <c:v>0.28712159475552729</c:v>
                </c:pt>
                <c:pt idx="16">
                  <c:v>0.25723841009730658</c:v>
                </c:pt>
                <c:pt idx="17">
                  <c:v>0.21143577921394999</c:v>
                </c:pt>
                <c:pt idx="18">
                  <c:v>0.23099528110975875</c:v>
                </c:pt>
                <c:pt idx="19">
                  <c:v>0.25258981971774952</c:v>
                </c:pt>
                <c:pt idx="20">
                  <c:v>0.27565549949927209</c:v>
                </c:pt>
                <c:pt idx="21">
                  <c:v>0.29976539740734293</c:v>
                </c:pt>
                <c:pt idx="22">
                  <c:v>0.32447635631728566</c:v>
                </c:pt>
                <c:pt idx="23">
                  <c:v>0.31654176184529909</c:v>
                </c:pt>
                <c:pt idx="24">
                  <c:v>0.30283906247637915</c:v>
                </c:pt>
                <c:pt idx="25">
                  <c:v>0.28378262636337021</c:v>
                </c:pt>
                <c:pt idx="26">
                  <c:v>0.25980425867297585</c:v>
                </c:pt>
                <c:pt idx="27">
                  <c:v>0.23128840769074785</c:v>
                </c:pt>
                <c:pt idx="28">
                  <c:v>0.24179410782186581</c:v>
                </c:pt>
                <c:pt idx="29">
                  <c:v>0.25294714739044794</c:v>
                </c:pt>
                <c:pt idx="30">
                  <c:v>0.2648749411206946</c:v>
                </c:pt>
                <c:pt idx="31">
                  <c:v>0.27774498259533781</c:v>
                </c:pt>
                <c:pt idx="32">
                  <c:v>0.29130295184592536</c:v>
                </c:pt>
                <c:pt idx="33">
                  <c:v>0.27370965998440355</c:v>
                </c:pt>
                <c:pt idx="34">
                  <c:v>0.25345881160111994</c:v>
                </c:pt>
                <c:pt idx="35">
                  <c:v>0.2304659604846388</c:v>
                </c:pt>
                <c:pt idx="36">
                  <c:v>0.20454816376361284</c:v>
                </c:pt>
                <c:pt idx="37">
                  <c:v>0.17546849308738441</c:v>
                </c:pt>
                <c:pt idx="38">
                  <c:v>0.18396553334145047</c:v>
                </c:pt>
                <c:pt idx="39">
                  <c:v>0.193273175026241</c:v>
                </c:pt>
                <c:pt idx="40">
                  <c:v>0.20337948456261629</c:v>
                </c:pt>
                <c:pt idx="41">
                  <c:v>0.21420988151353831</c:v>
                </c:pt>
                <c:pt idx="42">
                  <c:v>0.22560499331323533</c:v>
                </c:pt>
                <c:pt idx="43">
                  <c:v>0.24670230445019792</c:v>
                </c:pt>
                <c:pt idx="44">
                  <c:v>0.26894021339254515</c:v>
                </c:pt>
                <c:pt idx="45">
                  <c:v>0.29146868423735633</c:v>
                </c:pt>
                <c:pt idx="46">
                  <c:v>0.31243458742043512</c:v>
                </c:pt>
                <c:pt idx="47">
                  <c:v>0.32969223294736733</c:v>
                </c:pt>
                <c:pt idx="48">
                  <c:v>0.33098249231400029</c:v>
                </c:pt>
                <c:pt idx="49">
                  <c:v>0.32717830662412228</c:v>
                </c:pt>
                <c:pt idx="50">
                  <c:v>0.31933038756029603</c:v>
                </c:pt>
                <c:pt idx="51">
                  <c:v>0.30873852317859773</c:v>
                </c:pt>
                <c:pt idx="52">
                  <c:v>0.29660505660344888</c:v>
                </c:pt>
                <c:pt idx="53">
                  <c:v>0.36339162897594307</c:v>
                </c:pt>
                <c:pt idx="54">
                  <c:v>0.42315105280010279</c:v>
                </c:pt>
                <c:pt idx="55">
                  <c:v>0.47718245692123185</c:v>
                </c:pt>
                <c:pt idx="56">
                  <c:v>0.52692213466430193</c:v>
                </c:pt>
                <c:pt idx="57">
                  <c:v>0.57363726557471628</c:v>
                </c:pt>
                <c:pt idx="58">
                  <c:v>0.55365057390880634</c:v>
                </c:pt>
                <c:pt idx="59">
                  <c:v>0.53502393649772895</c:v>
                </c:pt>
                <c:pt idx="60">
                  <c:v>0.51656809634014145</c:v>
                </c:pt>
                <c:pt idx="61">
                  <c:v>0.49755732659701274</c:v>
                </c:pt>
                <c:pt idx="62">
                  <c:v>0.47743157981542284</c:v>
                </c:pt>
                <c:pt idx="63">
                  <c:v>0.53630019464578671</c:v>
                </c:pt>
                <c:pt idx="64">
                  <c:v>0.58621116946260976</c:v>
                </c:pt>
                <c:pt idx="65">
                  <c:v>0.62643451849919529</c:v>
                </c:pt>
                <c:pt idx="66">
                  <c:v>0.65616186071188509</c:v>
                </c:pt>
                <c:pt idx="67">
                  <c:v>0.55614688183185113</c:v>
                </c:pt>
                <c:pt idx="68">
                  <c:v>0.42846162647554248</c:v>
                </c:pt>
                <c:pt idx="69">
                  <c:v>0.33020830535568296</c:v>
                </c:pt>
                <c:pt idx="70">
                  <c:v>0.25440170993424671</c:v>
                </c:pt>
                <c:pt idx="71">
                  <c:v>0.19584349140659485</c:v>
                </c:pt>
                <c:pt idx="72">
                  <c:v>0.1506057258671803</c:v>
                </c:pt>
                <c:pt idx="73">
                  <c:v>0.11568107542795415</c:v>
                </c:pt>
                <c:pt idx="74">
                  <c:v>8.8747089441336552E-2</c:v>
                </c:pt>
                <c:pt idx="75">
                  <c:v>6.8001928221155306E-2</c:v>
                </c:pt>
                <c:pt idx="76">
                  <c:v>5.2045116882119061E-2</c:v>
                </c:pt>
                <c:pt idx="77">
                  <c:v>3.9788055939041091E-2</c:v>
                </c:pt>
                <c:pt idx="78">
                  <c:v>3.0385344266371721E-2</c:v>
                </c:pt>
                <c:pt idx="79">
                  <c:v>2.3181388914067628E-2</c:v>
                </c:pt>
                <c:pt idx="80">
                  <c:v>1.7668636914048685E-2</c:v>
                </c:pt>
                <c:pt idx="81">
                  <c:v>1.3454828134804208E-2</c:v>
                </c:pt>
                <c:pt idx="82">
                  <c:v>1.0237325801677454E-2</c:v>
                </c:pt>
                <c:pt idx="83">
                  <c:v>7.7830241610558877E-3</c:v>
                </c:pt>
                <c:pt idx="84">
                  <c:v>3.7688066840709161E-2</c:v>
                </c:pt>
                <c:pt idx="85">
                  <c:v>4.7639818050247119E-2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DFB-4714-9CA0-18BDE49CABB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Sheet1!$R$23:$CY$23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1.0063706341207619E-3</c:v>
                </c:pt>
                <c:pt idx="3">
                  <c:v>7.2775109014187817E-3</c:v>
                </c:pt>
                <c:pt idx="4">
                  <c:v>2.2861248439049322E-2</c:v>
                </c:pt>
                <c:pt idx="5">
                  <c:v>5.0047451852377044E-2</c:v>
                </c:pt>
                <c:pt idx="6">
                  <c:v>8.8960747873479823E-2</c:v>
                </c:pt>
                <c:pt idx="7">
                  <c:v>0.13798825008772225</c:v>
                </c:pt>
                <c:pt idx="8">
                  <c:v>0.18034339769840715</c:v>
                </c:pt>
                <c:pt idx="9">
                  <c:v>0.21160060651341644</c:v>
                </c:pt>
                <c:pt idx="10">
                  <c:v>0.22650337308395108</c:v>
                </c:pt>
                <c:pt idx="11">
                  <c:v>0.22098761935897118</c:v>
                </c:pt>
                <c:pt idx="12">
                  <c:v>0.19244312500407307</c:v>
                </c:pt>
                <c:pt idx="13">
                  <c:v>0.1933153422511629</c:v>
                </c:pt>
                <c:pt idx="14">
                  <c:v>0.18859934726093591</c:v>
                </c:pt>
                <c:pt idx="15">
                  <c:v>0.1768035138149858</c:v>
                </c:pt>
                <c:pt idx="16">
                  <c:v>0.1568095091082265</c:v>
                </c:pt>
                <c:pt idx="17">
                  <c:v>0.12796442302137603</c:v>
                </c:pt>
                <c:pt idx="18">
                  <c:v>0.13933389115753733</c:v>
                </c:pt>
                <c:pt idx="19">
                  <c:v>0.15162152087256964</c:v>
                </c:pt>
                <c:pt idx="20">
                  <c:v>0.16455748322059241</c:v>
                </c:pt>
                <c:pt idx="21">
                  <c:v>0.17794581742812587</c:v>
                </c:pt>
                <c:pt idx="22">
                  <c:v>0.19160838334255101</c:v>
                </c:pt>
                <c:pt idx="23">
                  <c:v>0.18674493668026595</c:v>
                </c:pt>
                <c:pt idx="24">
                  <c:v>0.17898218285853573</c:v>
                </c:pt>
                <c:pt idx="25">
                  <c:v>0.16843916980924253</c:v>
                </c:pt>
                <c:pt idx="26">
                  <c:v>0.15524650024220804</c:v>
                </c:pt>
                <c:pt idx="27">
                  <c:v>0.13953715625556359</c:v>
                </c:pt>
                <c:pt idx="28">
                  <c:v>0.1458447687056707</c:v>
                </c:pt>
                <c:pt idx="29">
                  <c:v>0.15233760093091436</c:v>
                </c:pt>
                <c:pt idx="30">
                  <c:v>0.15908840045306513</c:v>
                </c:pt>
                <c:pt idx="31">
                  <c:v>0.16619129475015454</c:v>
                </c:pt>
                <c:pt idx="32">
                  <c:v>0.17361776758597708</c:v>
                </c:pt>
                <c:pt idx="33">
                  <c:v>0.1643593425356899</c:v>
                </c:pt>
                <c:pt idx="34">
                  <c:v>0.15386081804881591</c:v>
                </c:pt>
                <c:pt idx="35">
                  <c:v>0.14207085753000512</c:v>
                </c:pt>
                <c:pt idx="36">
                  <c:v>0.12889989478356609</c:v>
                </c:pt>
                <c:pt idx="37">
                  <c:v>0.11423526250910626</c:v>
                </c:pt>
                <c:pt idx="38">
                  <c:v>0.11943719387591348</c:v>
                </c:pt>
                <c:pt idx="39">
                  <c:v>0.12505755713545214</c:v>
                </c:pt>
                <c:pt idx="40">
                  <c:v>0.13108424033571389</c:v>
                </c:pt>
                <c:pt idx="41">
                  <c:v>0.13745739414191568</c:v>
                </c:pt>
                <c:pt idx="42">
                  <c:v>0.14405075390573452</c:v>
                </c:pt>
                <c:pt idx="43">
                  <c:v>0.15426057565278753</c:v>
                </c:pt>
                <c:pt idx="44">
                  <c:v>0.16465297657133871</c:v>
                </c:pt>
                <c:pt idx="45">
                  <c:v>0.174670751110031</c:v>
                </c:pt>
                <c:pt idx="46">
                  <c:v>0.18321079106122198</c:v>
                </c:pt>
                <c:pt idx="47">
                  <c:v>0.18905329357025039</c:v>
                </c:pt>
                <c:pt idx="48">
                  <c:v>0.18753997729309896</c:v>
                </c:pt>
                <c:pt idx="49">
                  <c:v>0.18284550116113524</c:v>
                </c:pt>
                <c:pt idx="50">
                  <c:v>0.17563926847444383</c:v>
                </c:pt>
                <c:pt idx="51">
                  <c:v>0.1667904366030229</c:v>
                </c:pt>
                <c:pt idx="52">
                  <c:v>0.15710950155838352</c:v>
                </c:pt>
                <c:pt idx="53">
                  <c:v>0.20244211130563441</c:v>
                </c:pt>
                <c:pt idx="54">
                  <c:v>0.24068603122756371</c:v>
                </c:pt>
                <c:pt idx="55">
                  <c:v>0.27303237871862807</c:v>
                </c:pt>
                <c:pt idx="56">
                  <c:v>0.30086305044914935</c:v>
                </c:pt>
                <c:pt idx="57">
                  <c:v>0.32547174182647687</c:v>
                </c:pt>
                <c:pt idx="58">
                  <c:v>0.3077633373620795</c:v>
                </c:pt>
                <c:pt idx="59">
                  <c:v>0.29244929235226463</c:v>
                </c:pt>
                <c:pt idx="60">
                  <c:v>0.27889956966667517</c:v>
                </c:pt>
                <c:pt idx="61">
                  <c:v>0.26660809805760805</c:v>
                </c:pt>
                <c:pt idx="62">
                  <c:v>0.25516547805229561</c:v>
                </c:pt>
                <c:pt idx="63">
                  <c:v>0.28080086462628223</c:v>
                </c:pt>
                <c:pt idx="64">
                  <c:v>0.30335879515187303</c:v>
                </c:pt>
                <c:pt idx="65">
                  <c:v>0.32230876737006331</c:v>
                </c:pt>
                <c:pt idx="66">
                  <c:v>0.33715314754782838</c:v>
                </c:pt>
                <c:pt idx="67">
                  <c:v>0.28578560320371699</c:v>
                </c:pt>
                <c:pt idx="68">
                  <c:v>0.2220496165356434</c:v>
                </c:pt>
                <c:pt idx="69">
                  <c:v>0.1727003077345422</c:v>
                </c:pt>
                <c:pt idx="70">
                  <c:v>0.13438071101217935</c:v>
                </c:pt>
                <c:pt idx="71">
                  <c:v>0.10457164026496216</c:v>
                </c:pt>
                <c:pt idx="72">
                  <c:v>8.1360224564583167E-2</c:v>
                </c:pt>
                <c:pt idx="73">
                  <c:v>6.3279067769092603E-2</c:v>
                </c:pt>
                <c:pt idx="74">
                  <c:v>4.9194186122034612E-2</c:v>
                </c:pt>
                <c:pt idx="75">
                  <c:v>3.8225015253749141E-2</c:v>
                </c:pt>
                <c:pt idx="76">
                  <c:v>2.9685764195932465E-2</c:v>
                </c:pt>
                <c:pt idx="77">
                  <c:v>2.3041455568501835E-2</c:v>
                </c:pt>
                <c:pt idx="78">
                  <c:v>1.787443454098963E-2</c:v>
                </c:pt>
                <c:pt idx="79">
                  <c:v>1.385856918215911E-2</c:v>
                </c:pt>
                <c:pt idx="80">
                  <c:v>1.0739232201742626E-2</c:v>
                </c:pt>
                <c:pt idx="81">
                  <c:v>8.3176988372194137E-3</c:v>
                </c:pt>
                <c:pt idx="82">
                  <c:v>6.4389546481394399E-3</c:v>
                </c:pt>
                <c:pt idx="83">
                  <c:v>4.9821546805317394E-3</c:v>
                </c:pt>
                <c:pt idx="84">
                  <c:v>3.1789618772125251E-2</c:v>
                </c:pt>
                <c:pt idx="85">
                  <c:v>4.1791748550830538E-2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DFB-4714-9CA0-18BDE49CABB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Sheet1!$R$24:$CY$24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1.2981597588137442E-3</c:v>
                </c:pt>
                <c:pt idx="3">
                  <c:v>9.5817897088865539E-3</c:v>
                </c:pt>
                <c:pt idx="4">
                  <c:v>3.1138728294004169E-2</c:v>
                </c:pt>
                <c:pt idx="5">
                  <c:v>7.0668643205078055E-2</c:v>
                </c:pt>
                <c:pt idx="6">
                  <c:v>0.13044738691017688</c:v>
                </c:pt>
                <c:pt idx="7">
                  <c:v>0.21056475082124865</c:v>
                </c:pt>
                <c:pt idx="8">
                  <c:v>0.28563917918757714</c:v>
                </c:pt>
                <c:pt idx="9">
                  <c:v>0.35001304026888058</c:v>
                </c:pt>
                <c:pt idx="10">
                  <c:v>0.39631046998652514</c:v>
                </c:pt>
                <c:pt idx="11">
                  <c:v>0.41835569682602347</c:v>
                </c:pt>
                <c:pt idx="12">
                  <c:v>0.41119716358701441</c:v>
                </c:pt>
                <c:pt idx="13">
                  <c:v>0.42376874822109062</c:v>
                </c:pt>
                <c:pt idx="14">
                  <c:v>0.42237583807398255</c:v>
                </c:pt>
                <c:pt idx="15">
                  <c:v>0.4033277536920683</c:v>
                </c:pt>
                <c:pt idx="16">
                  <c:v>0.36344262601117017</c:v>
                </c:pt>
                <c:pt idx="17">
                  <c:v>0.30066347660625176</c:v>
                </c:pt>
                <c:pt idx="18">
                  <c:v>0.33027006321816393</c:v>
                </c:pt>
                <c:pt idx="19">
                  <c:v>0.36303784648089149</c:v>
                </c:pt>
                <c:pt idx="20">
                  <c:v>0.39829707671877973</c:v>
                </c:pt>
                <c:pt idx="21">
                  <c:v>0.43552728702549925</c:v>
                </c:pt>
                <c:pt idx="22">
                  <c:v>0.47413265959291012</c:v>
                </c:pt>
                <c:pt idx="23">
                  <c:v>0.46672610891145938</c:v>
                </c:pt>
                <c:pt idx="24">
                  <c:v>0.45121862710705191</c:v>
                </c:pt>
                <c:pt idx="25">
                  <c:v>0.42783491364328452</c:v>
                </c:pt>
                <c:pt idx="26">
                  <c:v>0.39681954078912768</c:v>
                </c:pt>
                <c:pt idx="27">
                  <c:v>0.35844524667026367</c:v>
                </c:pt>
                <c:pt idx="28">
                  <c:v>0.37716542581230211</c:v>
                </c:pt>
                <c:pt idx="29">
                  <c:v>0.39675430103506582</c:v>
                </c:pt>
                <c:pt idx="30">
                  <c:v>0.41736521177435865</c:v>
                </c:pt>
                <c:pt idx="31">
                  <c:v>0.43926372256114571</c:v>
                </c:pt>
                <c:pt idx="32">
                  <c:v>0.46208472308401616</c:v>
                </c:pt>
                <c:pt idx="33">
                  <c:v>0.43943333733668355</c:v>
                </c:pt>
                <c:pt idx="34">
                  <c:v>0.41283568560039419</c:v>
                </c:pt>
                <c:pt idx="35">
                  <c:v>0.38207326340406367</c:v>
                </c:pt>
                <c:pt idx="36">
                  <c:v>0.3468175830734635</c:v>
                </c:pt>
                <c:pt idx="37">
                  <c:v>0.30668915298142763</c:v>
                </c:pt>
                <c:pt idx="38">
                  <c:v>0.32222713572866268</c:v>
                </c:pt>
                <c:pt idx="39">
                  <c:v>0.33911932013641288</c:v>
                </c:pt>
                <c:pt idx="40">
                  <c:v>0.35738096459875901</c:v>
                </c:pt>
                <c:pt idx="41">
                  <c:v>0.37692184840508702</c:v>
                </c:pt>
                <c:pt idx="42">
                  <c:v>0.39748564022276589</c:v>
                </c:pt>
                <c:pt idx="43">
                  <c:v>0.44188328315873249</c:v>
                </c:pt>
                <c:pt idx="44">
                  <c:v>0.48920366487207156</c:v>
                </c:pt>
                <c:pt idx="45">
                  <c:v>0.53792379393509793</c:v>
                </c:pt>
                <c:pt idx="46">
                  <c:v>0.58452771415875193</c:v>
                </c:pt>
                <c:pt idx="47">
                  <c:v>0.62477817153475301</c:v>
                </c:pt>
                <c:pt idx="48">
                  <c:v>0.62853455411910453</c:v>
                </c:pt>
                <c:pt idx="49">
                  <c:v>0.62269002579067911</c:v>
                </c:pt>
                <c:pt idx="50">
                  <c:v>0.60920521353725565</c:v>
                </c:pt>
                <c:pt idx="51">
                  <c:v>0.59050570990517293</c:v>
                </c:pt>
                <c:pt idx="52">
                  <c:v>0.56884290382506142</c:v>
                </c:pt>
                <c:pt idx="53">
                  <c:v>0.69843194716874213</c:v>
                </c:pt>
                <c:pt idx="54">
                  <c:v>0.81540893197354292</c:v>
                </c:pt>
                <c:pt idx="55">
                  <c:v>0.92230137433547454</c:v>
                </c:pt>
                <c:pt idx="56">
                  <c:v>1.0219186383044176</c:v>
                </c:pt>
                <c:pt idx="57">
                  <c:v>1.1167489768697121</c:v>
                </c:pt>
                <c:pt idx="58">
                  <c:v>1.0824735914958667</c:v>
                </c:pt>
                <c:pt idx="59">
                  <c:v>1.0508019124149464</c:v>
                </c:pt>
                <c:pt idx="60">
                  <c:v>1.0192398528010129</c:v>
                </c:pt>
                <c:pt idx="61">
                  <c:v>0.98629066451422165</c:v>
                </c:pt>
                <c:pt idx="62">
                  <c:v>0.95081578362408126</c:v>
                </c:pt>
                <c:pt idx="63">
                  <c:v>1.1115157216724492</c:v>
                </c:pt>
                <c:pt idx="64">
                  <c:v>1.2528721165581025</c:v>
                </c:pt>
                <c:pt idx="65">
                  <c:v>1.3732261792975451</c:v>
                </c:pt>
                <c:pt idx="66">
                  <c:v>1.470521267820609</c:v>
                </c:pt>
                <c:pt idx="67">
                  <c:v>1.2716273220711247</c:v>
                </c:pt>
                <c:pt idx="68">
                  <c:v>0.98831818466100818</c:v>
                </c:pt>
                <c:pt idx="69">
                  <c:v>0.76807940496808547</c:v>
                </c:pt>
                <c:pt idx="70">
                  <c:v>0.59641303738176521</c:v>
                </c:pt>
                <c:pt idx="71">
                  <c:v>0.46250216693689822</c:v>
                </c:pt>
                <c:pt idx="72">
                  <c:v>0.35810030244969637</c:v>
                </c:pt>
                <c:pt idx="73">
                  <c:v>0.27681222528612526</c:v>
                </c:pt>
                <c:pt idx="74">
                  <c:v>0.2136285898278554</c:v>
                </c:pt>
                <c:pt idx="75">
                  <c:v>0.16460812812576067</c:v>
                </c:pt>
                <c:pt idx="76">
                  <c:v>0.12664699996841061</c:v>
                </c:pt>
                <c:pt idx="77">
                  <c:v>9.730334642383795E-2</c:v>
                </c:pt>
                <c:pt idx="78">
                  <c:v>7.4659946483046358E-2</c:v>
                </c:pt>
                <c:pt idx="79">
                  <c:v>5.7215140533244301E-2</c:v>
                </c:pt>
                <c:pt idx="80">
                  <c:v>4.3795735579438048E-2</c:v>
                </c:pt>
                <c:pt idx="81">
                  <c:v>3.3487437361113009E-2</c:v>
                </c:pt>
                <c:pt idx="82">
                  <c:v>2.5579402456779369E-2</c:v>
                </c:pt>
                <c:pt idx="83">
                  <c:v>1.9520189252358981E-2</c:v>
                </c:pt>
                <c:pt idx="84">
                  <c:v>8.0404151714043637E-2</c:v>
                </c:pt>
                <c:pt idx="85">
                  <c:v>9.9976011288234634E-2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DFB-4714-9CA0-18BDE49CABB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Sheet1!$R$25:$CY$25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1.3859821273470803E-4</c:v>
                </c:pt>
                <c:pt idx="3">
                  <c:v>1.1897455711073509E-3</c:v>
                </c:pt>
                <c:pt idx="4">
                  <c:v>4.3499606868300173E-3</c:v>
                </c:pt>
                <c:pt idx="5">
                  <c:v>1.085077408228559E-2</c:v>
                </c:pt>
                <c:pt idx="6">
                  <c:v>2.1717661254335208E-2</c:v>
                </c:pt>
                <c:pt idx="7">
                  <c:v>3.7691389757627675E-2</c:v>
                </c:pt>
                <c:pt idx="8">
                  <c:v>5.4286073799682255E-2</c:v>
                </c:pt>
                <c:pt idx="9">
                  <c:v>7.0565679512053059E-2</c:v>
                </c:pt>
                <c:pt idx="10">
                  <c:v>8.5302902491634941E-2</c:v>
                </c:pt>
                <c:pt idx="11">
                  <c:v>9.7357231686843432E-2</c:v>
                </c:pt>
                <c:pt idx="12">
                  <c:v>0.10577327692556411</c:v>
                </c:pt>
                <c:pt idx="13">
                  <c:v>0.11194105278753928</c:v>
                </c:pt>
                <c:pt idx="14">
                  <c:v>0.1137399435720579</c:v>
                </c:pt>
                <c:pt idx="15">
                  <c:v>0.11000915937978052</c:v>
                </c:pt>
                <c:pt idx="16">
                  <c:v>9.9590727807008991E-2</c:v>
                </c:pt>
                <c:pt idx="17">
                  <c:v>8.1620274044838459E-2</c:v>
                </c:pt>
                <c:pt idx="18">
                  <c:v>9.0792724455282955E-2</c:v>
                </c:pt>
                <c:pt idx="19">
                  <c:v>0.10146257843972417</c:v>
                </c:pt>
                <c:pt idx="20">
                  <c:v>0.11337924486601954</c:v>
                </c:pt>
                <c:pt idx="21">
                  <c:v>0.12639443529470604</c:v>
                </c:pt>
                <c:pt idx="22">
                  <c:v>0.14042670355958042</c:v>
                </c:pt>
                <c:pt idx="23">
                  <c:v>0.13846364708576867</c:v>
                </c:pt>
                <c:pt idx="24">
                  <c:v>0.13310700399528072</c:v>
                </c:pt>
                <c:pt idx="25">
                  <c:v>0.12436713719777664</c:v>
                </c:pt>
                <c:pt idx="26">
                  <c:v>0.11225090777910747</c:v>
                </c:pt>
                <c:pt idx="27">
                  <c:v>9.6801136962307757E-2</c:v>
                </c:pt>
                <c:pt idx="28">
                  <c:v>0.10287200484779388</c:v>
                </c:pt>
                <c:pt idx="29">
                  <c:v>0.1093549015471573</c:v>
                </c:pt>
                <c:pt idx="30">
                  <c:v>0.11625154428935236</c:v>
                </c:pt>
                <c:pt idx="31">
                  <c:v>0.12361973805854894</c:v>
                </c:pt>
                <c:pt idx="32">
                  <c:v>0.13154161752887783</c:v>
                </c:pt>
                <c:pt idx="33">
                  <c:v>0.1253383389092671</c:v>
                </c:pt>
                <c:pt idx="34">
                  <c:v>0.11756814912217869</c:v>
                </c:pt>
                <c:pt idx="35">
                  <c:v>0.10816488461384159</c:v>
                </c:pt>
                <c:pt idx="36">
                  <c:v>9.701955578614152E-2</c:v>
                </c:pt>
                <c:pt idx="37">
                  <c:v>8.4007554155088732E-2</c:v>
                </c:pt>
                <c:pt idx="38">
                  <c:v>8.8860261592012574E-2</c:v>
                </c:pt>
                <c:pt idx="39">
                  <c:v>9.4161982496555816E-2</c:v>
                </c:pt>
                <c:pt idx="40">
                  <c:v>9.9907086437375683E-2</c:v>
                </c:pt>
                <c:pt idx="41">
                  <c:v>0.10607501086127301</c:v>
                </c:pt>
                <c:pt idx="42">
                  <c:v>0.11260302824401515</c:v>
                </c:pt>
                <c:pt idx="43">
                  <c:v>0.12003036324435376</c:v>
                </c:pt>
                <c:pt idx="44">
                  <c:v>0.12769388389796799</c:v>
                </c:pt>
                <c:pt idx="45">
                  <c:v>0.13521649622375892</c:v>
                </c:pt>
                <c:pt idx="46">
                  <c:v>0.1417328663131833</c:v>
                </c:pt>
                <c:pt idx="47">
                  <c:v>0.14624747327856305</c:v>
                </c:pt>
                <c:pt idx="48">
                  <c:v>0.1474493170730678</c:v>
                </c:pt>
                <c:pt idx="49">
                  <c:v>0.1461255030905875</c:v>
                </c:pt>
                <c:pt idx="50">
                  <c:v>0.14274374981415455</c:v>
                </c:pt>
                <c:pt idx="51">
                  <c:v>0.13792165271494344</c:v>
                </c:pt>
                <c:pt idx="52">
                  <c:v>0.13225120815200583</c:v>
                </c:pt>
                <c:pt idx="53">
                  <c:v>0.16047278733614939</c:v>
                </c:pt>
                <c:pt idx="54">
                  <c:v>0.18543867984919679</c:v>
                </c:pt>
                <c:pt idx="55">
                  <c:v>0.20771293905041574</c:v>
                </c:pt>
                <c:pt idx="56">
                  <c:v>0.22795181227202563</c:v>
                </c:pt>
                <c:pt idx="57">
                  <c:v>0.24676625143114483</c:v>
                </c:pt>
                <c:pt idx="58">
                  <c:v>0.23731021522973897</c:v>
                </c:pt>
                <c:pt idx="59">
                  <c:v>0.22886930492502941</c:v>
                </c:pt>
                <c:pt idx="60">
                  <c:v>0.22061557249035346</c:v>
                </c:pt>
                <c:pt idx="61">
                  <c:v>0.21223878853690886</c:v>
                </c:pt>
                <c:pt idx="62">
                  <c:v>0.20350617081662434</c:v>
                </c:pt>
                <c:pt idx="63">
                  <c:v>0.21925203852370923</c:v>
                </c:pt>
                <c:pt idx="64">
                  <c:v>0.23206580687359929</c:v>
                </c:pt>
                <c:pt idx="65">
                  <c:v>0.24164623734089391</c:v>
                </c:pt>
                <c:pt idx="66">
                  <c:v>0.24771362204217467</c:v>
                </c:pt>
                <c:pt idx="67">
                  <c:v>0.20594326993762771</c:v>
                </c:pt>
                <c:pt idx="68">
                  <c:v>0.15814337420845864</c:v>
                </c:pt>
                <c:pt idx="69">
                  <c:v>0.12148875214887384</c:v>
                </c:pt>
                <c:pt idx="70">
                  <c:v>9.3329885840101046E-2</c:v>
                </c:pt>
                <c:pt idx="71">
                  <c:v>7.1671174481918287E-2</c:v>
                </c:pt>
                <c:pt idx="72">
                  <c:v>5.500368864482523E-2</c:v>
                </c:pt>
                <c:pt idx="73">
                  <c:v>4.2178395800405125E-2</c:v>
                </c:pt>
                <c:pt idx="74">
                  <c:v>3.2314704949755704E-2</c:v>
                </c:pt>
                <c:pt idx="75">
                  <c:v>2.4734695388229873E-2</c:v>
                </c:pt>
                <c:pt idx="76">
                  <c:v>1.8915101228752264E-2</c:v>
                </c:pt>
                <c:pt idx="77">
                  <c:v>1.4451575096008435E-2</c:v>
                </c:pt>
                <c:pt idx="78">
                  <c:v>1.1031635933323106E-2</c:v>
                </c:pt>
                <c:pt idx="79">
                  <c:v>8.4139362856945135E-3</c:v>
                </c:pt>
                <c:pt idx="80">
                  <c:v>6.4122483622488027E-3</c:v>
                </c:pt>
                <c:pt idx="81">
                  <c:v>4.8830423983667699E-3</c:v>
                </c:pt>
                <c:pt idx="82">
                  <c:v>3.7158345147685749E-3</c:v>
                </c:pt>
                <c:pt idx="83">
                  <c:v>2.8256852212010914E-3</c:v>
                </c:pt>
                <c:pt idx="84">
                  <c:v>3.9411381429457826E-2</c:v>
                </c:pt>
                <c:pt idx="85">
                  <c:v>5.2777827016790374E-2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DFB-4714-9CA0-18BDE49CABB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Sheet1!$R$26:$CY$26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1.5706850855583038E-4</c:v>
                </c:pt>
                <c:pt idx="3">
                  <c:v>1.3517132358746575E-3</c:v>
                </c:pt>
                <c:pt idx="4">
                  <c:v>4.9598452268035196E-3</c:v>
                </c:pt>
                <c:pt idx="5">
                  <c:v>1.2422900929243893E-2</c:v>
                </c:pt>
                <c:pt idx="6">
                  <c:v>2.4975455982589264E-2</c:v>
                </c:pt>
                <c:pt idx="7">
                  <c:v>4.3548664381491263E-2</c:v>
                </c:pt>
                <c:pt idx="8">
                  <c:v>6.1428160400050232E-2</c:v>
                </c:pt>
                <c:pt idx="9">
                  <c:v>7.723002974972043E-2</c:v>
                </c:pt>
                <c:pt idx="10">
                  <c:v>8.9233401612515612E-2</c:v>
                </c:pt>
                <c:pt idx="11">
                  <c:v>9.5804920225359649E-2</c:v>
                </c:pt>
                <c:pt idx="12">
                  <c:v>9.5556295528607935E-2</c:v>
                </c:pt>
                <c:pt idx="13">
                  <c:v>0.10000723098127288</c:v>
                </c:pt>
                <c:pt idx="14">
                  <c:v>0.10132712825457697</c:v>
                </c:pt>
                <c:pt idx="15">
                  <c:v>9.8456427664946805E-2</c:v>
                </c:pt>
                <c:pt idx="16">
                  <c:v>9.0461603483917546E-2</c:v>
                </c:pt>
                <c:pt idx="17">
                  <c:v>7.6644866942204307E-2</c:v>
                </c:pt>
                <c:pt idx="18">
                  <c:v>8.5183993011613612E-2</c:v>
                </c:pt>
                <c:pt idx="19">
                  <c:v>9.4931408500398606E-2</c:v>
                </c:pt>
                <c:pt idx="20">
                  <c:v>0.10568560208997232</c:v>
                </c:pt>
                <c:pt idx="21">
                  <c:v>0.11733064806769392</c:v>
                </c:pt>
                <c:pt idx="22">
                  <c:v>0.12980850792915008</c:v>
                </c:pt>
                <c:pt idx="23">
                  <c:v>0.13012176315967752</c:v>
                </c:pt>
                <c:pt idx="24">
                  <c:v>0.12807037138711813</c:v>
                </c:pt>
                <c:pt idx="25">
                  <c:v>0.12362544233597554</c:v>
                </c:pt>
                <c:pt idx="26">
                  <c:v>0.11674642934511613</c:v>
                </c:pt>
                <c:pt idx="27">
                  <c:v>0.10740361626041713</c:v>
                </c:pt>
                <c:pt idx="28">
                  <c:v>0.11461707394122987</c:v>
                </c:pt>
                <c:pt idx="29">
                  <c:v>0.1223402221662782</c:v>
                </c:pt>
                <c:pt idx="30">
                  <c:v>0.13061082328424597</c:v>
                </c:pt>
                <c:pt idx="31">
                  <c:v>0.13951781367489158</c:v>
                </c:pt>
                <c:pt idx="32">
                  <c:v>0.14917353510737894</c:v>
                </c:pt>
                <c:pt idx="33">
                  <c:v>0.14555489644597883</c:v>
                </c:pt>
                <c:pt idx="34">
                  <c:v>0.14052074037197035</c:v>
                </c:pt>
                <c:pt idx="35">
                  <c:v>0.13397887443917067</c:v>
                </c:pt>
                <c:pt idx="36">
                  <c:v>0.12578805150792441</c:v>
                </c:pt>
                <c:pt idx="37">
                  <c:v>0.11577956795474426</c:v>
                </c:pt>
                <c:pt idx="38">
                  <c:v>0.12344110324199234</c:v>
                </c:pt>
                <c:pt idx="39">
                  <c:v>0.13189904245642714</c:v>
                </c:pt>
                <c:pt idx="40">
                  <c:v>0.14118217201068692</c:v>
                </c:pt>
                <c:pt idx="41">
                  <c:v>0.15129548486352995</c:v>
                </c:pt>
                <c:pt idx="42">
                  <c:v>0.16218579535485875</c:v>
                </c:pt>
                <c:pt idx="43">
                  <c:v>0.17624855988580129</c:v>
                </c:pt>
                <c:pt idx="44">
                  <c:v>0.19127185624441759</c:v>
                </c:pt>
                <c:pt idx="45">
                  <c:v>0.20670396037214694</c:v>
                </c:pt>
                <c:pt idx="46">
                  <c:v>0.22115470001119156</c:v>
                </c:pt>
                <c:pt idx="47">
                  <c:v>0.2329401827431678</c:v>
                </c:pt>
                <c:pt idx="48">
                  <c:v>0.23784971415067122</c:v>
                </c:pt>
                <c:pt idx="49">
                  <c:v>0.23885717614502072</c:v>
                </c:pt>
                <c:pt idx="50">
                  <c:v>0.23661786484086167</c:v>
                </c:pt>
                <c:pt idx="51">
                  <c:v>0.23205812216260754</c:v>
                </c:pt>
                <c:pt idx="52">
                  <c:v>0.22606985571193827</c:v>
                </c:pt>
                <c:pt idx="53">
                  <c:v>0.27474591661059627</c:v>
                </c:pt>
                <c:pt idx="54">
                  <c:v>0.32008746201228117</c:v>
                </c:pt>
                <c:pt idx="55">
                  <c:v>0.36298102915239622</c:v>
                </c:pt>
                <c:pt idx="56">
                  <c:v>0.40448154368710015</c:v>
                </c:pt>
                <c:pt idx="57">
                  <c:v>0.44558638896422575</c:v>
                </c:pt>
                <c:pt idx="58">
                  <c:v>0.43819127047109713</c:v>
                </c:pt>
                <c:pt idx="59">
                  <c:v>0.43210198808410433</c:v>
                </c:pt>
                <c:pt idx="60">
                  <c:v>0.4267510957716602</c:v>
                </c:pt>
                <c:pt idx="61">
                  <c:v>0.42158567020772986</c:v>
                </c:pt>
                <c:pt idx="62">
                  <c:v>0.41512625901554862</c:v>
                </c:pt>
                <c:pt idx="63">
                  <c:v>0.46191294627584661</c:v>
                </c:pt>
                <c:pt idx="64">
                  <c:v>0.50468866082786268</c:v>
                </c:pt>
                <c:pt idx="65">
                  <c:v>0.54237295375348249</c:v>
                </c:pt>
                <c:pt idx="66">
                  <c:v>0.57384411750717912</c:v>
                </c:pt>
                <c:pt idx="67">
                  <c:v>0.49218281498961031</c:v>
                </c:pt>
                <c:pt idx="68">
                  <c:v>0.3887837786818153</c:v>
                </c:pt>
                <c:pt idx="69">
                  <c:v>0.30691576323706693</c:v>
                </c:pt>
                <c:pt idx="70">
                  <c:v>0.24204656555551432</c:v>
                </c:pt>
                <c:pt idx="71">
                  <c:v>0.19063760298121457</c:v>
                </c:pt>
                <c:pt idx="72">
                  <c:v>0.14992069148831902</c:v>
                </c:pt>
                <c:pt idx="73">
                  <c:v>0.11771153507382821</c:v>
                </c:pt>
                <c:pt idx="74">
                  <c:v>9.2273344030409404E-2</c:v>
                </c:pt>
                <c:pt idx="75">
                  <c:v>7.2218795912889114E-2</c:v>
                </c:pt>
                <c:pt idx="76">
                  <c:v>5.6437795347035628E-2</c:v>
                </c:pt>
                <c:pt idx="77">
                  <c:v>4.4042349391291855E-2</c:v>
                </c:pt>
                <c:pt idx="78">
                  <c:v>3.4323234433509597E-2</c:v>
                </c:pt>
                <c:pt idx="79">
                  <c:v>2.6715261161708755E-2</c:v>
                </c:pt>
                <c:pt idx="80">
                  <c:v>2.0769146966651369E-2</c:v>
                </c:pt>
                <c:pt idx="81">
                  <c:v>1.6128657051426819E-2</c:v>
                </c:pt>
                <c:pt idx="82">
                  <c:v>1.2512034674060889E-2</c:v>
                </c:pt>
                <c:pt idx="83">
                  <c:v>9.6969537109505375E-3</c:v>
                </c:pt>
                <c:pt idx="84">
                  <c:v>0.10933824835121303</c:v>
                </c:pt>
                <c:pt idx="85">
                  <c:v>0.14727637153127399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DFB-4714-9CA0-18BDE49CABB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Sheet1!$R$27:$CY$27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1.4127130415785149E-4</c:v>
                </c:pt>
                <c:pt idx="3">
                  <c:v>1.2170121044345311E-3</c:v>
                </c:pt>
                <c:pt idx="4">
                  <c:v>4.473564390026624E-3</c:v>
                </c:pt>
                <c:pt idx="5">
                  <c:v>1.1223613023374407E-2</c:v>
                </c:pt>
                <c:pt idx="6">
                  <c:v>2.2598639697630506E-2</c:v>
                </c:pt>
                <c:pt idx="7">
                  <c:v>3.9459027656392219E-2</c:v>
                </c:pt>
                <c:pt idx="8">
                  <c:v>5.7233693390595836E-2</c:v>
                </c:pt>
                <c:pt idx="9">
                  <c:v>7.4975093612139956E-2</c:v>
                </c:pt>
                <c:pt idx="10">
                  <c:v>9.1415074880778185E-2</c:v>
                </c:pt>
                <c:pt idx="11">
                  <c:v>0.1053306789896328</c:v>
                </c:pt>
                <c:pt idx="12">
                  <c:v>0.11564862671113117</c:v>
                </c:pt>
                <c:pt idx="13">
                  <c:v>0.12211027608491457</c:v>
                </c:pt>
                <c:pt idx="14">
                  <c:v>0.123214137851044</c:v>
                </c:pt>
                <c:pt idx="15">
                  <c:v>0.11771935691668894</c:v>
                </c:pt>
                <c:pt idx="16">
                  <c:v>0.10446783791735914</c:v>
                </c:pt>
                <c:pt idx="17">
                  <c:v>8.2702003229242219E-2</c:v>
                </c:pt>
                <c:pt idx="18">
                  <c:v>9.1497411056537026E-2</c:v>
                </c:pt>
                <c:pt idx="19">
                  <c:v>0.1017030649198144</c:v>
                </c:pt>
                <c:pt idx="20">
                  <c:v>0.11306693121504417</c:v>
                </c:pt>
                <c:pt idx="21">
                  <c:v>0.12544669632735692</c:v>
                </c:pt>
                <c:pt idx="22">
                  <c:v>0.13877199834283535</c:v>
                </c:pt>
                <c:pt idx="23">
                  <c:v>0.13949316394463449</c:v>
                </c:pt>
                <c:pt idx="24">
                  <c:v>0.13777016905756509</c:v>
                </c:pt>
                <c:pt idx="25">
                  <c:v>0.1335634699912806</c:v>
                </c:pt>
                <c:pt idx="26">
                  <c:v>0.12682294614443615</c:v>
                </c:pt>
                <c:pt idx="27">
                  <c:v>0.11751058360028352</c:v>
                </c:pt>
                <c:pt idx="28">
                  <c:v>0.12549129139059634</c:v>
                </c:pt>
                <c:pt idx="29">
                  <c:v>0.13407151508386847</c:v>
                </c:pt>
                <c:pt idx="30">
                  <c:v>0.14329277193406958</c:v>
                </c:pt>
                <c:pt idx="31">
                  <c:v>0.15325109996385469</c:v>
                </c:pt>
                <c:pt idx="32">
                  <c:v>0.16406745289739225</c:v>
                </c:pt>
                <c:pt idx="33">
                  <c:v>0.15779846560287758</c:v>
                </c:pt>
                <c:pt idx="34">
                  <c:v>0.14948797958155008</c:v>
                </c:pt>
                <c:pt idx="35">
                  <c:v>0.13902292752520284</c:v>
                </c:pt>
                <c:pt idx="36">
                  <c:v>0.12623726982828612</c:v>
                </c:pt>
                <c:pt idx="37">
                  <c:v>0.11094429141245905</c:v>
                </c:pt>
                <c:pt idx="38">
                  <c:v>0.11794163340577364</c:v>
                </c:pt>
                <c:pt idx="39">
                  <c:v>0.12562975265136223</c:v>
                </c:pt>
                <c:pt idx="40">
                  <c:v>0.13400561533978567</c:v>
                </c:pt>
                <c:pt idx="41">
                  <c:v>0.14304613049849901</c:v>
                </c:pt>
                <c:pt idx="42">
                  <c:v>0.15267511414383134</c:v>
                </c:pt>
                <c:pt idx="43">
                  <c:v>0.16218840726656045</c:v>
                </c:pt>
                <c:pt idx="44">
                  <c:v>0.1719325933247943</c:v>
                </c:pt>
                <c:pt idx="45">
                  <c:v>0.1813841302641275</c:v>
                </c:pt>
                <c:pt idx="46">
                  <c:v>0.18937889672442607</c:v>
                </c:pt>
                <c:pt idx="47">
                  <c:v>0.19462490644891928</c:v>
                </c:pt>
                <c:pt idx="48">
                  <c:v>0.19718658483131565</c:v>
                </c:pt>
                <c:pt idx="49">
                  <c:v>0.19643096794416059</c:v>
                </c:pt>
                <c:pt idx="50">
                  <c:v>0.19295169047890923</c:v>
                </c:pt>
                <c:pt idx="51">
                  <c:v>0.18754345843211492</c:v>
                </c:pt>
                <c:pt idx="52">
                  <c:v>0.18096571907164724</c:v>
                </c:pt>
                <c:pt idx="53">
                  <c:v>0.22297245389636111</c:v>
                </c:pt>
                <c:pt idx="54">
                  <c:v>0.26093048146205211</c:v>
                </c:pt>
                <c:pt idx="55">
                  <c:v>0.29559402395504997</c:v>
                </c:pt>
                <c:pt idx="56">
                  <c:v>0.32788807988756657</c:v>
                </c:pt>
                <c:pt idx="57">
                  <c:v>0.35871092824926037</c:v>
                </c:pt>
                <c:pt idx="58">
                  <c:v>0.34752948381197035</c:v>
                </c:pt>
                <c:pt idx="59">
                  <c:v>0.3368052576044766</c:v>
                </c:pt>
                <c:pt idx="60">
                  <c:v>0.3260361530225882</c:v>
                </c:pt>
                <c:pt idx="61">
                  <c:v>0.3147552116726085</c:v>
                </c:pt>
                <c:pt idx="62">
                  <c:v>0.30257193329070031</c:v>
                </c:pt>
                <c:pt idx="63">
                  <c:v>0.30995237295954836</c:v>
                </c:pt>
                <c:pt idx="64">
                  <c:v>0.3141237029264487</c:v>
                </c:pt>
                <c:pt idx="65">
                  <c:v>0.31467778742216046</c:v>
                </c:pt>
                <c:pt idx="66">
                  <c:v>0.31131430603163396</c:v>
                </c:pt>
                <c:pt idx="67">
                  <c:v>0.25051647381513648</c:v>
                </c:pt>
                <c:pt idx="68">
                  <c:v>0.19112892937848075</c:v>
                </c:pt>
                <c:pt idx="69">
                  <c:v>0.14577679867932763</c:v>
                </c:pt>
                <c:pt idx="70">
                  <c:v>0.11112151106722383</c:v>
                </c:pt>
                <c:pt idx="71">
                  <c:v>8.4634413791656066E-2</c:v>
                </c:pt>
                <c:pt idx="72">
                  <c:v>6.4396382442106784E-2</c:v>
                </c:pt>
                <c:pt idx="73">
                  <c:v>4.8944294237050351E-2</c:v>
                </c:pt>
                <c:pt idx="74">
                  <c:v>3.7158255468008626E-2</c:v>
                </c:pt>
                <c:pt idx="75">
                  <c:v>2.8178979172996624E-2</c:v>
                </c:pt>
                <c:pt idx="76">
                  <c:v>2.134649406219119E-2</c:v>
                </c:pt>
                <c:pt idx="77">
                  <c:v>1.6153981805764415E-2</c:v>
                </c:pt>
                <c:pt idx="78">
                  <c:v>1.2212573956830603E-2</c:v>
                </c:pt>
                <c:pt idx="79">
                  <c:v>9.224286279414325E-3</c:v>
                </c:pt>
                <c:pt idx="80">
                  <c:v>6.9611187118078614E-3</c:v>
                </c:pt>
                <c:pt idx="81">
                  <c:v>5.2488911635800014E-3</c:v>
                </c:pt>
                <c:pt idx="82">
                  <c:v>3.9547448946619145E-3</c:v>
                </c:pt>
                <c:pt idx="83">
                  <c:v>2.9774904529316238E-3</c:v>
                </c:pt>
                <c:pt idx="84">
                  <c:v>4.1721663211305382E-2</c:v>
                </c:pt>
                <c:pt idx="85">
                  <c:v>5.5381947986663925E-2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FB-4714-9CA0-18BDE49CABB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Sheet1!$R$28:$CY$28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2.0740425295272044E-4</c:v>
                </c:pt>
                <c:pt idx="3">
                  <c:v>1.7816650426995964E-3</c:v>
                </c:pt>
                <c:pt idx="4">
                  <c:v>6.5253056875549456E-3</c:v>
                </c:pt>
                <c:pt idx="5">
                  <c:v>1.6302103074723597E-2</c:v>
                </c:pt>
                <c:pt idx="6">
                  <c:v>3.2671964063737013E-2</c:v>
                </c:pt>
                <c:pt idx="7">
                  <c:v>5.6768702883906716E-2</c:v>
                </c:pt>
                <c:pt idx="8">
                  <c:v>8.6798473087625963E-2</c:v>
                </c:pt>
                <c:pt idx="9">
                  <c:v>0.12250619663181897</c:v>
                </c:pt>
                <c:pt idx="10">
                  <c:v>0.16339900717797581</c:v>
                </c:pt>
                <c:pt idx="11">
                  <c:v>0.20932265536799413</c:v>
                </c:pt>
                <c:pt idx="12">
                  <c:v>0.26084042243255229</c:v>
                </c:pt>
                <c:pt idx="13">
                  <c:v>0.28324742341698322</c:v>
                </c:pt>
                <c:pt idx="14">
                  <c:v>0.28981555898714934</c:v>
                </c:pt>
                <c:pt idx="15">
                  <c:v>0.27798920286722412</c:v>
                </c:pt>
                <c:pt idx="16">
                  <c:v>0.24454823372295537</c:v>
                </c:pt>
                <c:pt idx="17">
                  <c:v>0.18734683412365974</c:v>
                </c:pt>
                <c:pt idx="18">
                  <c:v>0.20756434323510151</c:v>
                </c:pt>
                <c:pt idx="19">
                  <c:v>0.23189433997644149</c:v>
                </c:pt>
                <c:pt idx="20">
                  <c:v>0.25965003718833513</c:v>
                </c:pt>
                <c:pt idx="21">
                  <c:v>0.29045046658595708</c:v>
                </c:pt>
                <c:pt idx="22">
                  <c:v>0.32410800072605545</c:v>
                </c:pt>
                <c:pt idx="23">
                  <c:v>0.32041394716990057</c:v>
                </c:pt>
                <c:pt idx="24">
                  <c:v>0.30830535327282726</c:v>
                </c:pt>
                <c:pt idx="25">
                  <c:v>0.28780442745616491</c:v>
                </c:pt>
                <c:pt idx="26">
                  <c:v>0.25891838563162484</c:v>
                </c:pt>
                <c:pt idx="27">
                  <c:v>0.22176019516206125</c:v>
                </c:pt>
                <c:pt idx="28">
                  <c:v>0.23583562685007955</c:v>
                </c:pt>
                <c:pt idx="29">
                  <c:v>0.25108630325394032</c:v>
                </c:pt>
                <c:pt idx="30">
                  <c:v>0.26747745180339472</c:v>
                </c:pt>
                <c:pt idx="31">
                  <c:v>0.28512488671273123</c:v>
                </c:pt>
                <c:pt idx="32">
                  <c:v>0.30421202834191441</c:v>
                </c:pt>
                <c:pt idx="33">
                  <c:v>0.2859112473217667</c:v>
                </c:pt>
                <c:pt idx="34">
                  <c:v>0.26296016533266015</c:v>
                </c:pt>
                <c:pt idx="35">
                  <c:v>0.23523356225762401</c:v>
                </c:pt>
                <c:pt idx="36">
                  <c:v>0.20251564395819455</c:v>
                </c:pt>
                <c:pt idx="37">
                  <c:v>0.16458155336496136</c:v>
                </c:pt>
                <c:pt idx="38">
                  <c:v>0.17362446794334985</c:v>
                </c:pt>
                <c:pt idx="39">
                  <c:v>0.18352233447537139</c:v>
                </c:pt>
                <c:pt idx="40">
                  <c:v>0.19422973787826628</c:v>
                </c:pt>
                <c:pt idx="41">
                  <c:v>0.20568303037947841</c:v>
                </c:pt>
                <c:pt idx="42">
                  <c:v>0.21774448116181205</c:v>
                </c:pt>
                <c:pt idx="43">
                  <c:v>0.22402841905455487</c:v>
                </c:pt>
                <c:pt idx="44">
                  <c:v>0.22969624284306842</c:v>
                </c:pt>
                <c:pt idx="45">
                  <c:v>0.234060049942939</c:v>
                </c:pt>
                <c:pt idx="46">
                  <c:v>0.23574838083301936</c:v>
                </c:pt>
                <c:pt idx="47">
                  <c:v>0.23344563053769704</c:v>
                </c:pt>
                <c:pt idx="48">
                  <c:v>0.23401703792315157</c:v>
                </c:pt>
                <c:pt idx="49">
                  <c:v>0.23052184033269679</c:v>
                </c:pt>
                <c:pt idx="50">
                  <c:v>0.22371568176882478</c:v>
                </c:pt>
                <c:pt idx="51">
                  <c:v>0.21460162463918861</c:v>
                </c:pt>
                <c:pt idx="52">
                  <c:v>0.20414664908437052</c:v>
                </c:pt>
                <c:pt idx="53">
                  <c:v>0.24867541713159033</c:v>
                </c:pt>
                <c:pt idx="54">
                  <c:v>0.28691741530375103</c:v>
                </c:pt>
                <c:pt idx="55">
                  <c:v>0.31981875398690357</c:v>
                </c:pt>
                <c:pt idx="56">
                  <c:v>0.34849159158869758</c:v>
                </c:pt>
                <c:pt idx="57">
                  <c:v>0.3739830360130878</c:v>
                </c:pt>
                <c:pt idx="58">
                  <c:v>0.35523165141913887</c:v>
                </c:pt>
                <c:pt idx="59">
                  <c:v>0.33828742409937473</c:v>
                </c:pt>
                <c:pt idx="60">
                  <c:v>0.32193659243828082</c:v>
                </c:pt>
                <c:pt idx="61">
                  <c:v>0.3057474801686747</c:v>
                </c:pt>
                <c:pt idx="62">
                  <c:v>0.28938210540404835</c:v>
                </c:pt>
                <c:pt idx="63">
                  <c:v>0.27610283900419086</c:v>
                </c:pt>
                <c:pt idx="64">
                  <c:v>0.26175009500582408</c:v>
                </c:pt>
                <c:pt idx="65">
                  <c:v>0.24619600400446257</c:v>
                </c:pt>
                <c:pt idx="66">
                  <c:v>0.22942495191090001</c:v>
                </c:pt>
                <c:pt idx="67">
                  <c:v>0.174299313427734</c:v>
                </c:pt>
                <c:pt idx="68">
                  <c:v>0.13084883824743931</c:v>
                </c:pt>
                <c:pt idx="69">
                  <c:v>9.8237972481215727E-2</c:v>
                </c:pt>
                <c:pt idx="70">
                  <c:v>7.3751719251537548E-2</c:v>
                </c:pt>
                <c:pt idx="71">
                  <c:v>5.5361211710719907E-2</c:v>
                </c:pt>
                <c:pt idx="72">
                  <c:v>4.154769387731011E-2</c:v>
                </c:pt>
                <c:pt idx="73">
                  <c:v>3.1172555478034953E-2</c:v>
                </c:pt>
                <c:pt idx="74">
                  <c:v>2.3381152827544278E-2</c:v>
                </c:pt>
                <c:pt idx="75">
                  <c:v>1.7531431992406987E-2</c:v>
                </c:pt>
                <c:pt idx="76">
                  <c:v>1.3140784746439984E-2</c:v>
                </c:pt>
                <c:pt idx="77">
                  <c:v>9.8463538752537796E-3</c:v>
                </c:pt>
                <c:pt idx="78">
                  <c:v>7.3753038815426468E-3</c:v>
                </c:pt>
                <c:pt idx="79">
                  <c:v>5.5225089553184387E-3</c:v>
                </c:pt>
                <c:pt idx="80">
                  <c:v>4.1337832052074147E-3</c:v>
                </c:pt>
                <c:pt idx="81">
                  <c:v>3.0932647930678151E-3</c:v>
                </c:pt>
                <c:pt idx="82">
                  <c:v>2.3139202671016885E-3</c:v>
                </c:pt>
                <c:pt idx="83">
                  <c:v>1.7303960619431383E-3</c:v>
                </c:pt>
                <c:pt idx="84">
                  <c:v>3.881479842857305E-2</c:v>
                </c:pt>
                <c:pt idx="85">
                  <c:v>5.1766222645160356E-2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FB-4714-9CA0-18BDE49CABB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Sheet1!$R$29:$CY$29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8.5190341245185202E-5</c:v>
                </c:pt>
                <c:pt idx="3">
                  <c:v>7.3327768311881288E-4</c:v>
                </c:pt>
                <c:pt idx="4">
                  <c:v>2.6940022521044094E-3</c:v>
                </c:pt>
                <c:pt idx="5">
                  <c:v>6.7565610360805399E-3</c:v>
                </c:pt>
                <c:pt idx="6">
                  <c:v>1.3599676751419178E-2</c:v>
                </c:pt>
                <c:pt idx="7">
                  <c:v>2.3735600556702111E-2</c:v>
                </c:pt>
                <c:pt idx="8">
                  <c:v>3.7487309078593108E-2</c:v>
                </c:pt>
                <c:pt idx="9">
                  <c:v>5.5094058301589956E-2</c:v>
                </c:pt>
                <c:pt idx="10">
                  <c:v>7.6790566566424787E-2</c:v>
                </c:pt>
                <c:pt idx="11">
                  <c:v>0.10308038720425688</c:v>
                </c:pt>
                <c:pt idx="12">
                  <c:v>0.13502218634093602</c:v>
                </c:pt>
                <c:pt idx="13">
                  <c:v>0.1497572144744938</c:v>
                </c:pt>
                <c:pt idx="14">
                  <c:v>0.15578724627652865</c:v>
                </c:pt>
                <c:pt idx="15">
                  <c:v>0.15162485027972153</c:v>
                </c:pt>
                <c:pt idx="16">
                  <c:v>0.13515589059014951</c:v>
                </c:pt>
                <c:pt idx="17">
                  <c:v>0.10483718142018349</c:v>
                </c:pt>
                <c:pt idx="18">
                  <c:v>0.11699912466924246</c:v>
                </c:pt>
                <c:pt idx="19">
                  <c:v>0.13180460161416546</c:v>
                </c:pt>
                <c:pt idx="20">
                  <c:v>0.14886831831334632</c:v>
                </c:pt>
                <c:pt idx="21">
                  <c:v>0.16799235759725872</c:v>
                </c:pt>
                <c:pt idx="22">
                  <c:v>0.18909154473539236</c:v>
                </c:pt>
                <c:pt idx="23">
                  <c:v>0.18865653050775602</c:v>
                </c:pt>
                <c:pt idx="24">
                  <c:v>0.18303120653012753</c:v>
                </c:pt>
                <c:pt idx="25">
                  <c:v>0.17218635718216566</c:v>
                </c:pt>
                <c:pt idx="26">
                  <c:v>0.1560788841782686</c:v>
                </c:pt>
                <c:pt idx="27">
                  <c:v>0.13473088235538744</c:v>
                </c:pt>
                <c:pt idx="28">
                  <c:v>0.14398408714167882</c:v>
                </c:pt>
                <c:pt idx="29">
                  <c:v>0.15415374150215205</c:v>
                </c:pt>
                <c:pt idx="30">
                  <c:v>0.16523724078218596</c:v>
                </c:pt>
                <c:pt idx="31">
                  <c:v>0.1773332831438498</c:v>
                </c:pt>
                <c:pt idx="32">
                  <c:v>0.19058485858666771</c:v>
                </c:pt>
                <c:pt idx="33">
                  <c:v>0.18085242725925979</c:v>
                </c:pt>
                <c:pt idx="34">
                  <c:v>0.16800141777185451</c:v>
                </c:pt>
                <c:pt idx="35">
                  <c:v>0.1518981641297289</c:v>
                </c:pt>
                <c:pt idx="36">
                  <c:v>0.13234432851667036</c:v>
                </c:pt>
                <c:pt idx="37">
                  <c:v>0.10913541747294485</c:v>
                </c:pt>
                <c:pt idx="38">
                  <c:v>0.11586477232420168</c:v>
                </c:pt>
                <c:pt idx="39">
                  <c:v>0.1233087464167366</c:v>
                </c:pt>
                <c:pt idx="40">
                  <c:v>0.13144765441402773</c:v>
                </c:pt>
                <c:pt idx="41">
                  <c:v>0.1402555703971736</c:v>
                </c:pt>
                <c:pt idx="42">
                  <c:v>0.14966232059174242</c:v>
                </c:pt>
                <c:pt idx="43">
                  <c:v>0.15602506036510022</c:v>
                </c:pt>
                <c:pt idx="44">
                  <c:v>0.1622278466599042</c:v>
                </c:pt>
                <c:pt idx="45">
                  <c:v>0.16776980745381087</c:v>
                </c:pt>
                <c:pt idx="46">
                  <c:v>0.17160962738049601</c:v>
                </c:pt>
                <c:pt idx="47">
                  <c:v>0.1726895671172376</c:v>
                </c:pt>
                <c:pt idx="48">
                  <c:v>0.17495185354197737</c:v>
                </c:pt>
                <c:pt idx="49">
                  <c:v>0.17426935009566819</c:v>
                </c:pt>
                <c:pt idx="50">
                  <c:v>0.17113117233157613</c:v>
                </c:pt>
                <c:pt idx="51">
                  <c:v>0.16621400684756626</c:v>
                </c:pt>
                <c:pt idx="52">
                  <c:v>0.16018103858847552</c:v>
                </c:pt>
                <c:pt idx="53">
                  <c:v>0.196013523152303</c:v>
                </c:pt>
                <c:pt idx="54">
                  <c:v>0.22806245970320566</c:v>
                </c:pt>
                <c:pt idx="55">
                  <c:v>0.25694202110327741</c:v>
                </c:pt>
                <c:pt idx="56">
                  <c:v>0.28343055677551288</c:v>
                </c:pt>
                <c:pt idx="57">
                  <c:v>0.30829742663492643</c:v>
                </c:pt>
                <c:pt idx="58">
                  <c:v>0.29764377960184057</c:v>
                </c:pt>
                <c:pt idx="59">
                  <c:v>0.28781257322318654</c:v>
                </c:pt>
                <c:pt idx="60">
                  <c:v>0.278083785137266</c:v>
                </c:pt>
                <c:pt idx="61">
                  <c:v>0.26808040742690331</c:v>
                </c:pt>
                <c:pt idx="62">
                  <c:v>0.25748317739311311</c:v>
                </c:pt>
                <c:pt idx="63">
                  <c:v>0.25638966941996533</c:v>
                </c:pt>
                <c:pt idx="64">
                  <c:v>0.25329679680801509</c:v>
                </c:pt>
                <c:pt idx="65">
                  <c:v>0.24794488757023744</c:v>
                </c:pt>
                <c:pt idx="66">
                  <c:v>0.24016913730311698</c:v>
                </c:pt>
                <c:pt idx="67">
                  <c:v>0.18943014061405314</c:v>
                </c:pt>
                <c:pt idx="68">
                  <c:v>0.14424939900129413</c:v>
                </c:pt>
                <c:pt idx="69">
                  <c:v>0.10980923044937894</c:v>
                </c:pt>
                <c:pt idx="70">
                  <c:v>8.3554137772729589E-2</c:v>
                </c:pt>
                <c:pt idx="71">
                  <c:v>6.3540385074625449E-2</c:v>
                </c:pt>
                <c:pt idx="72">
                  <c:v>4.8288873311757144E-2</c:v>
                </c:pt>
                <c:pt idx="73">
                  <c:v>3.6672227499048894E-2</c:v>
                </c:pt>
                <c:pt idx="74">
                  <c:v>2.7829833748014579E-2</c:v>
                </c:pt>
                <c:pt idx="75">
                  <c:v>2.1104071849147105E-2</c:v>
                </c:pt>
                <c:pt idx="76">
                  <c:v>1.5992247960320768E-2</c:v>
                </c:pt>
                <c:pt idx="77">
                  <c:v>1.2110146634598896E-2</c:v>
                </c:pt>
                <c:pt idx="78">
                  <c:v>9.164251307216903E-3</c:v>
                </c:pt>
                <c:pt idx="79">
                  <c:v>6.9304956175300116E-3</c:v>
                </c:pt>
                <c:pt idx="80">
                  <c:v>5.2379766020073486E-3</c:v>
                </c:pt>
                <c:pt idx="81">
                  <c:v>3.9564603378860483E-3</c:v>
                </c:pt>
                <c:pt idx="82">
                  <c:v>2.9867968329590744E-3</c:v>
                </c:pt>
                <c:pt idx="83">
                  <c:v>2.2535707046319321E-3</c:v>
                </c:pt>
                <c:pt idx="84">
                  <c:v>3.7633568398094529E-2</c:v>
                </c:pt>
                <c:pt idx="85">
                  <c:v>5.0352798497295591E-2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FB-4714-9CA0-18BDE49CABB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Sheet1!$R$30:$CY$30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1.6723603505449394E-4</c:v>
                </c:pt>
                <c:pt idx="3">
                  <c:v>1.4323552028308205E-3</c:v>
                </c:pt>
                <c:pt idx="4">
                  <c:v>5.2143395798918231E-3</c:v>
                </c:pt>
                <c:pt idx="5">
                  <c:v>1.2953515523315976E-2</c:v>
                </c:pt>
                <c:pt idx="6">
                  <c:v>2.5826106492567846E-2</c:v>
                </c:pt>
                <c:pt idx="7">
                  <c:v>4.4655956702801994E-2</c:v>
                </c:pt>
                <c:pt idx="8">
                  <c:v>6.4261858780430295E-2</c:v>
                </c:pt>
                <c:pt idx="9">
                  <c:v>8.3515783622893372E-2</c:v>
                </c:pt>
                <c:pt idx="10">
                  <c:v>0.10092947161979819</c:v>
                </c:pt>
                <c:pt idx="11">
                  <c:v>0.11511244812756584</c:v>
                </c:pt>
                <c:pt idx="12">
                  <c:v>0.1248849847330791</c:v>
                </c:pt>
                <c:pt idx="13">
                  <c:v>0.13359174618008673</c:v>
                </c:pt>
                <c:pt idx="14">
                  <c:v>0.13786368720581166</c:v>
                </c:pt>
                <c:pt idx="15">
                  <c:v>0.13632723791378487</c:v>
                </c:pt>
                <c:pt idx="16">
                  <c:v>0.12756288232036384</c:v>
                </c:pt>
                <c:pt idx="17">
                  <c:v>0.11039283648162604</c:v>
                </c:pt>
                <c:pt idx="18">
                  <c:v>0.12370851284153457</c:v>
                </c:pt>
                <c:pt idx="19">
                  <c:v>0.13912765513346118</c:v>
                </c:pt>
                <c:pt idx="20">
                  <c:v>0.15636063618537263</c:v>
                </c:pt>
                <c:pt idx="21">
                  <c:v>0.17524666985012471</c:v>
                </c:pt>
                <c:pt idx="22">
                  <c:v>0.19570959257731196</c:v>
                </c:pt>
                <c:pt idx="23">
                  <c:v>0.1961030783988513</c:v>
                </c:pt>
                <c:pt idx="24">
                  <c:v>0.19216175073826861</c:v>
                </c:pt>
                <c:pt idx="25">
                  <c:v>0.18383206571056129</c:v>
                </c:pt>
                <c:pt idx="26">
                  <c:v>0.17104419003376384</c:v>
                </c:pt>
                <c:pt idx="27">
                  <c:v>0.15376119489171189</c:v>
                </c:pt>
                <c:pt idx="28">
                  <c:v>0.16446574535562639</c:v>
                </c:pt>
                <c:pt idx="29">
                  <c:v>0.17602512454630648</c:v>
                </c:pt>
                <c:pt idx="30">
                  <c:v>0.18847452474150239</c:v>
                </c:pt>
                <c:pt idx="31">
                  <c:v>0.20193667972603113</c:v>
                </c:pt>
                <c:pt idx="32">
                  <c:v>0.21658202663490328</c:v>
                </c:pt>
                <c:pt idx="33">
                  <c:v>0.20657024311805441</c:v>
                </c:pt>
                <c:pt idx="34">
                  <c:v>0.19344309833065634</c:v>
                </c:pt>
                <c:pt idx="35">
                  <c:v>0.17703922947830031</c:v>
                </c:pt>
                <c:pt idx="36">
                  <c:v>0.15712252910819607</c:v>
                </c:pt>
                <c:pt idx="37">
                  <c:v>0.13343744743067198</c:v>
                </c:pt>
                <c:pt idx="38">
                  <c:v>0.1418259913745463</c:v>
                </c:pt>
                <c:pt idx="39">
                  <c:v>0.15103187775298996</c:v>
                </c:pt>
                <c:pt idx="40">
                  <c:v>0.16103406812242949</c:v>
                </c:pt>
                <c:pt idx="41">
                  <c:v>0.17179152463141401</c:v>
                </c:pt>
                <c:pt idx="42">
                  <c:v>0.18320060297121693</c:v>
                </c:pt>
                <c:pt idx="43">
                  <c:v>0.19241524937996399</c:v>
                </c:pt>
                <c:pt idx="44">
                  <c:v>0.20155357041292155</c:v>
                </c:pt>
                <c:pt idx="45">
                  <c:v>0.21000706772688654</c:v>
                </c:pt>
                <c:pt idx="46">
                  <c:v>0.21649661695133027</c:v>
                </c:pt>
                <c:pt idx="47">
                  <c:v>0.21963513139999669</c:v>
                </c:pt>
                <c:pt idx="48">
                  <c:v>0.22210506370360164</c:v>
                </c:pt>
                <c:pt idx="49">
                  <c:v>0.22082416902593918</c:v>
                </c:pt>
                <c:pt idx="50">
                  <c:v>0.21645798954214246</c:v>
                </c:pt>
                <c:pt idx="51">
                  <c:v>0.20990514186727083</c:v>
                </c:pt>
                <c:pt idx="52">
                  <c:v>0.20203382654201618</c:v>
                </c:pt>
                <c:pt idx="53">
                  <c:v>0.24977376080704738</c:v>
                </c:pt>
                <c:pt idx="54">
                  <c:v>0.2924989858756899</c:v>
                </c:pt>
                <c:pt idx="55">
                  <c:v>0.33102210310395203</c:v>
                </c:pt>
                <c:pt idx="56">
                  <c:v>0.36634054935070376</c:v>
                </c:pt>
                <c:pt idx="57">
                  <c:v>0.39940600944190108</c:v>
                </c:pt>
                <c:pt idx="58">
                  <c:v>0.38533124940505398</c:v>
                </c:pt>
                <c:pt idx="59">
                  <c:v>0.37168142215506667</c:v>
                </c:pt>
                <c:pt idx="60">
                  <c:v>0.35787309713632059</c:v>
                </c:pt>
                <c:pt idx="61">
                  <c:v>0.34338973090844643</c:v>
                </c:pt>
                <c:pt idx="62">
                  <c:v>0.32781783172027096</c:v>
                </c:pt>
                <c:pt idx="63">
                  <c:v>0.3262247615469141</c:v>
                </c:pt>
                <c:pt idx="64">
                  <c:v>0.32133776535303227</c:v>
                </c:pt>
                <c:pt idx="65">
                  <c:v>0.31280832990329477</c:v>
                </c:pt>
                <c:pt idx="66">
                  <c:v>0.30043679182696287</c:v>
                </c:pt>
                <c:pt idx="67">
                  <c:v>0.23497962461250879</c:v>
                </c:pt>
                <c:pt idx="68">
                  <c:v>0.17663904728960711</c:v>
                </c:pt>
                <c:pt idx="69">
                  <c:v>0.13278921165652036</c:v>
                </c:pt>
                <c:pt idx="70">
                  <c:v>9.9803551905133861E-2</c:v>
                </c:pt>
                <c:pt idx="71">
                  <c:v>7.4978815120046505E-2</c:v>
                </c:pt>
                <c:pt idx="72">
                  <c:v>5.6295050567249129E-2</c:v>
                </c:pt>
                <c:pt idx="73">
                  <c:v>4.2237439797757306E-2</c:v>
                </c:pt>
                <c:pt idx="74">
                  <c:v>3.1666412519377185E-2</c:v>
                </c:pt>
                <c:pt idx="75">
                  <c:v>2.37228839562541E-2</c:v>
                </c:pt>
                <c:pt idx="76">
                  <c:v>1.7758521061208909E-2</c:v>
                </c:pt>
                <c:pt idx="77">
                  <c:v>1.3283914415820353E-2</c:v>
                </c:pt>
                <c:pt idx="78">
                  <c:v>9.9297370800867733E-3</c:v>
                </c:pt>
                <c:pt idx="79">
                  <c:v>7.4174677115198288E-3</c:v>
                </c:pt>
                <c:pt idx="80">
                  <c:v>5.5372475369241825E-3</c:v>
                </c:pt>
                <c:pt idx="81">
                  <c:v>4.1311062733756908E-3</c:v>
                </c:pt>
                <c:pt idx="82">
                  <c:v>3.0802508841329657E-3</c:v>
                </c:pt>
                <c:pt idx="83">
                  <c:v>2.2954373781364176E-3</c:v>
                </c:pt>
                <c:pt idx="84">
                  <c:v>3.8347773857198751E-2</c:v>
                </c:pt>
                <c:pt idx="85">
                  <c:v>5.0662618402618369E-2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DFB-4714-9CA0-18BDE49CABB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Sheet1!$R$31:$CY$31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1.244036043087678E-4</c:v>
                </c:pt>
                <c:pt idx="3">
                  <c:v>1.0713598604311977E-3</c:v>
                </c:pt>
                <c:pt idx="4">
                  <c:v>3.9356310518963407E-3</c:v>
                </c:pt>
                <c:pt idx="5">
                  <c:v>9.8655472130235733E-3</c:v>
                </c:pt>
                <c:pt idx="6">
                  <c:v>1.9844535671235401E-2</c:v>
                </c:pt>
                <c:pt idx="7">
                  <c:v>3.4613725210722555E-2</c:v>
                </c:pt>
                <c:pt idx="8">
                  <c:v>5.0052964460453875E-2</c:v>
                </c:pt>
                <c:pt idx="9">
                  <c:v>6.5321657275881254E-2</c:v>
                </c:pt>
                <c:pt idx="10">
                  <c:v>7.9289503755137075E-2</c:v>
                </c:pt>
                <c:pt idx="11">
                  <c:v>9.087566421233495E-2</c:v>
                </c:pt>
                <c:pt idx="12">
                  <c:v>9.9141108844238615E-2</c:v>
                </c:pt>
                <c:pt idx="13">
                  <c:v>0.10464947822498491</c:v>
                </c:pt>
                <c:pt idx="14">
                  <c:v>0.10572241235765413</c:v>
                </c:pt>
                <c:pt idx="15">
                  <c:v>0.1012946574374107</c:v>
                </c:pt>
                <c:pt idx="16">
                  <c:v>9.0359224911521166E-2</c:v>
                </c:pt>
                <c:pt idx="17">
                  <c:v>7.222830408411833E-2</c:v>
                </c:pt>
                <c:pt idx="18">
                  <c:v>8.0043808793017618E-2</c:v>
                </c:pt>
                <c:pt idx="19">
                  <c:v>8.9086043006553081E-2</c:v>
                </c:pt>
                <c:pt idx="20">
                  <c:v>9.9143623106280748E-2</c:v>
                </c:pt>
                <c:pt idx="21">
                  <c:v>0.11009673756577991</c:v>
                </c:pt>
                <c:pt idx="22">
                  <c:v>0.12188600060501439</c:v>
                </c:pt>
                <c:pt idx="23">
                  <c:v>0.12206230029789582</c:v>
                </c:pt>
                <c:pt idx="24">
                  <c:v>0.11996067032564865</c:v>
                </c:pt>
                <c:pt idx="25">
                  <c:v>0.11554666045222275</c:v>
                </c:pt>
                <c:pt idx="26">
                  <c:v>0.10877791682064902</c:v>
                </c:pt>
                <c:pt idx="27">
                  <c:v>9.9624474141121522E-2</c:v>
                </c:pt>
                <c:pt idx="28">
                  <c:v>0.10635551514639063</c:v>
                </c:pt>
                <c:pt idx="29">
                  <c:v>0.1135828906097486</c:v>
                </c:pt>
                <c:pt idx="30">
                  <c:v>0.12134189679538285</c:v>
                </c:pt>
                <c:pt idx="31">
                  <c:v>0.1297158559361157</c:v>
                </c:pt>
                <c:pt idx="32">
                  <c:v>0.13881346099812686</c:v>
                </c:pt>
                <c:pt idx="33">
                  <c:v>0.13360105826854962</c:v>
                </c:pt>
                <c:pt idx="34">
                  <c:v>0.12671890792028209</c:v>
                </c:pt>
                <c:pt idx="35">
                  <c:v>0.11806272588331883</c:v>
                </c:pt>
                <c:pt idx="36">
                  <c:v>0.10748208915205466</c:v>
                </c:pt>
                <c:pt idx="37">
                  <c:v>9.4809438725363127E-2</c:v>
                </c:pt>
                <c:pt idx="38">
                  <c:v>0.10084535159130512</c:v>
                </c:pt>
                <c:pt idx="39">
                  <c:v>0.10746728657662169</c:v>
                </c:pt>
                <c:pt idx="40">
                  <c:v>0.11467431403387253</c:v>
                </c:pt>
                <c:pt idx="41">
                  <c:v>0.12244274538597689</c:v>
                </c:pt>
                <c:pt idx="42">
                  <c:v>0.13071101016828929</c:v>
                </c:pt>
                <c:pt idx="43">
                  <c:v>0.13895098287428692</c:v>
                </c:pt>
                <c:pt idx="44">
                  <c:v>0.14740531716373767</c:v>
                </c:pt>
                <c:pt idx="45">
                  <c:v>0.15562583894660512</c:v>
                </c:pt>
                <c:pt idx="46">
                  <c:v>0.16261973532929822</c:v>
                </c:pt>
                <c:pt idx="47">
                  <c:v>0.16727723693081281</c:v>
                </c:pt>
                <c:pt idx="48">
                  <c:v>0.16956122733641635</c:v>
                </c:pt>
                <c:pt idx="49">
                  <c:v>0.16901144462460194</c:v>
                </c:pt>
                <c:pt idx="50">
                  <c:v>0.16613642559719963</c:v>
                </c:pt>
                <c:pt idx="51">
                  <c:v>0.16161857429671159</c:v>
                </c:pt>
                <c:pt idx="52">
                  <c:v>0.15610524142149887</c:v>
                </c:pt>
                <c:pt idx="53">
                  <c:v>0.1920884296279084</c:v>
                </c:pt>
                <c:pt idx="54">
                  <c:v>0.22468189699421873</c:v>
                </c:pt>
                <c:pt idx="55">
                  <c:v>0.25438060556747649</c:v>
                </c:pt>
                <c:pt idx="56">
                  <c:v>0.28135668030520983</c:v>
                </c:pt>
                <c:pt idx="57">
                  <c:v>0.30596028690647387</c:v>
                </c:pt>
                <c:pt idx="58">
                  <c:v>0.29408309130093607</c:v>
                </c:pt>
                <c:pt idx="59">
                  <c:v>0.28225307741259659</c:v>
                </c:pt>
                <c:pt idx="60">
                  <c:v>0.27008386108878163</c:v>
                </c:pt>
                <c:pt idx="61">
                  <c:v>0.25724298887997177</c:v>
                </c:pt>
                <c:pt idx="62">
                  <c:v>0.2434867629820022</c:v>
                </c:pt>
                <c:pt idx="63">
                  <c:v>0.24442784620988264</c:v>
                </c:pt>
                <c:pt idx="64">
                  <c:v>0.24223428808396802</c:v>
                </c:pt>
                <c:pt idx="65">
                  <c:v>0.2366864488569988</c:v>
                </c:pt>
                <c:pt idx="66">
                  <c:v>0.2276900213301036</c:v>
                </c:pt>
                <c:pt idx="67">
                  <c:v>0.17818658339897883</c:v>
                </c:pt>
                <c:pt idx="68">
                  <c:v>0.13245475771692053</c:v>
                </c:pt>
                <c:pt idx="69">
                  <c:v>9.8450278368318031E-2</c:v>
                </c:pt>
                <c:pt idx="70">
                  <c:v>7.3141051968132295E-2</c:v>
                </c:pt>
                <c:pt idx="71">
                  <c:v>5.429536980115493E-2</c:v>
                </c:pt>
                <c:pt idx="72">
                  <c:v>4.0265128787603972E-2</c:v>
                </c:pt>
                <c:pt idx="73">
                  <c:v>2.9827005814584071E-2</c:v>
                </c:pt>
                <c:pt idx="74">
                  <c:v>2.2069170019237958E-2</c:v>
                </c:pt>
                <c:pt idx="75">
                  <c:v>1.6310260844814822E-2</c:v>
                </c:pt>
                <c:pt idx="76">
                  <c:v>1.2040649539885843E-2</c:v>
                </c:pt>
                <c:pt idx="77">
                  <c:v>8.8792297873887191E-3</c:v>
                </c:pt>
                <c:pt idx="78">
                  <c:v>6.5412709641043077E-3</c:v>
                </c:pt>
                <c:pt idx="79">
                  <c:v>4.8143318005831872E-3</c:v>
                </c:pt>
                <c:pt idx="80">
                  <c:v>3.5401500200105416E-3</c:v>
                </c:pt>
                <c:pt idx="81">
                  <c:v>2.6010118747881862E-3</c:v>
                </c:pt>
                <c:pt idx="82">
                  <c:v>1.909499442585204E-3</c:v>
                </c:pt>
                <c:pt idx="83">
                  <c:v>1.4007899290079588E-3</c:v>
                </c:pt>
                <c:pt idx="84">
                  <c:v>1.9820711586350279E-2</c:v>
                </c:pt>
                <c:pt idx="85">
                  <c:v>2.5713475680163356E-2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DFB-4714-9CA0-18BDE49CABB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Sheet1!$R$2:$CY$2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Sheet1!$R$32:$CY$32</c:f>
              <c:numCache>
                <c:formatCode>0.00000</c:formatCode>
                <c:ptCount val="86"/>
                <c:pt idx="0">
                  <c:v>4.0821994520255166E-2</c:v>
                </c:pt>
                <c:pt idx="1">
                  <c:v>4.0821994520255166E-2</c:v>
                </c:pt>
                <c:pt idx="2">
                  <c:v>4.0821994520255166E-2</c:v>
                </c:pt>
                <c:pt idx="3">
                  <c:v>4.0821994520255166E-2</c:v>
                </c:pt>
                <c:pt idx="4">
                  <c:v>4.0821994520255166E-2</c:v>
                </c:pt>
                <c:pt idx="5">
                  <c:v>4.0821994520255166E-2</c:v>
                </c:pt>
                <c:pt idx="6">
                  <c:v>4.0821994520255166E-2</c:v>
                </c:pt>
                <c:pt idx="7">
                  <c:v>4.0821994520255166E-2</c:v>
                </c:pt>
                <c:pt idx="8">
                  <c:v>4.0821994520255166E-2</c:v>
                </c:pt>
                <c:pt idx="9">
                  <c:v>4.0821994520255166E-2</c:v>
                </c:pt>
                <c:pt idx="10">
                  <c:v>4.0821994520255166E-2</c:v>
                </c:pt>
                <c:pt idx="11">
                  <c:v>4.0821994520255166E-2</c:v>
                </c:pt>
                <c:pt idx="12">
                  <c:v>4.0821994520255166E-2</c:v>
                </c:pt>
                <c:pt idx="13">
                  <c:v>4.0821994520255166E-2</c:v>
                </c:pt>
                <c:pt idx="14">
                  <c:v>4.0821994520255166E-2</c:v>
                </c:pt>
                <c:pt idx="15">
                  <c:v>4.0821994520255166E-2</c:v>
                </c:pt>
                <c:pt idx="16">
                  <c:v>4.0821994520255166E-2</c:v>
                </c:pt>
                <c:pt idx="17">
                  <c:v>4.0821994520255166E-2</c:v>
                </c:pt>
                <c:pt idx="18">
                  <c:v>4.0821994520255166E-2</c:v>
                </c:pt>
                <c:pt idx="19">
                  <c:v>4.0821994520255166E-2</c:v>
                </c:pt>
                <c:pt idx="20">
                  <c:v>4.0821994520255166E-2</c:v>
                </c:pt>
                <c:pt idx="21">
                  <c:v>4.0821994520255166E-2</c:v>
                </c:pt>
                <c:pt idx="22">
                  <c:v>4.0821994520255166E-2</c:v>
                </c:pt>
                <c:pt idx="23">
                  <c:v>4.0821994520255166E-2</c:v>
                </c:pt>
                <c:pt idx="24">
                  <c:v>4.0821994520255166E-2</c:v>
                </c:pt>
                <c:pt idx="25">
                  <c:v>4.0821994520255166E-2</c:v>
                </c:pt>
                <c:pt idx="26">
                  <c:v>4.0821994520255166E-2</c:v>
                </c:pt>
                <c:pt idx="27">
                  <c:v>4.0821994520255166E-2</c:v>
                </c:pt>
                <c:pt idx="28">
                  <c:v>4.0821994520255166E-2</c:v>
                </c:pt>
                <c:pt idx="29">
                  <c:v>4.0821994520255166E-2</c:v>
                </c:pt>
                <c:pt idx="30">
                  <c:v>4.0821994520255166E-2</c:v>
                </c:pt>
                <c:pt idx="31">
                  <c:v>4.0821994520255166E-2</c:v>
                </c:pt>
                <c:pt idx="32">
                  <c:v>4.0821994520255166E-2</c:v>
                </c:pt>
                <c:pt idx="33">
                  <c:v>4.0821994520255166E-2</c:v>
                </c:pt>
                <c:pt idx="34">
                  <c:v>4.0821994520255166E-2</c:v>
                </c:pt>
                <c:pt idx="35">
                  <c:v>4.0821994520255166E-2</c:v>
                </c:pt>
                <c:pt idx="36">
                  <c:v>4.0821994520255166E-2</c:v>
                </c:pt>
                <c:pt idx="37">
                  <c:v>4.0821994520255166E-2</c:v>
                </c:pt>
                <c:pt idx="38">
                  <c:v>4.0821994520255166E-2</c:v>
                </c:pt>
                <c:pt idx="39">
                  <c:v>4.0821994520255166E-2</c:v>
                </c:pt>
                <c:pt idx="40">
                  <c:v>4.0821994520255166E-2</c:v>
                </c:pt>
                <c:pt idx="41">
                  <c:v>4.0821994520255166E-2</c:v>
                </c:pt>
                <c:pt idx="42">
                  <c:v>4.0821994520255166E-2</c:v>
                </c:pt>
                <c:pt idx="43">
                  <c:v>4.0821994520255166E-2</c:v>
                </c:pt>
                <c:pt idx="44">
                  <c:v>4.0821994520255166E-2</c:v>
                </c:pt>
                <c:pt idx="45">
                  <c:v>4.0821994520255166E-2</c:v>
                </c:pt>
                <c:pt idx="46">
                  <c:v>4.0821994520255166E-2</c:v>
                </c:pt>
                <c:pt idx="47">
                  <c:v>4.0821994520255166E-2</c:v>
                </c:pt>
                <c:pt idx="48">
                  <c:v>4.0821994520255166E-2</c:v>
                </c:pt>
                <c:pt idx="49">
                  <c:v>4.0821994520255166E-2</c:v>
                </c:pt>
                <c:pt idx="50">
                  <c:v>4.0821994520255166E-2</c:v>
                </c:pt>
                <c:pt idx="51">
                  <c:v>4.0821994520255166E-2</c:v>
                </c:pt>
                <c:pt idx="52">
                  <c:v>4.0821994520255166E-2</c:v>
                </c:pt>
                <c:pt idx="53">
                  <c:v>4.0821994520255166E-2</c:v>
                </c:pt>
                <c:pt idx="54">
                  <c:v>4.0821994520255166E-2</c:v>
                </c:pt>
                <c:pt idx="55">
                  <c:v>4.0821994520255166E-2</c:v>
                </c:pt>
                <c:pt idx="56">
                  <c:v>4.0821994520255166E-2</c:v>
                </c:pt>
                <c:pt idx="57">
                  <c:v>4.0821994520255166E-2</c:v>
                </c:pt>
                <c:pt idx="58">
                  <c:v>4.0821994520255166E-2</c:v>
                </c:pt>
                <c:pt idx="59">
                  <c:v>4.0821994520255166E-2</c:v>
                </c:pt>
                <c:pt idx="60">
                  <c:v>4.0821994520255166E-2</c:v>
                </c:pt>
                <c:pt idx="61">
                  <c:v>4.0821994520255166E-2</c:v>
                </c:pt>
                <c:pt idx="62">
                  <c:v>4.0821994520255166E-2</c:v>
                </c:pt>
                <c:pt idx="63">
                  <c:v>4.0821994520255166E-2</c:v>
                </c:pt>
                <c:pt idx="64">
                  <c:v>4.0821994520255166E-2</c:v>
                </c:pt>
                <c:pt idx="65">
                  <c:v>4.0821994520255166E-2</c:v>
                </c:pt>
                <c:pt idx="66">
                  <c:v>4.0821994520255166E-2</c:v>
                </c:pt>
                <c:pt idx="67">
                  <c:v>4.0821994520255166E-2</c:v>
                </c:pt>
                <c:pt idx="68">
                  <c:v>4.0821994520255166E-2</c:v>
                </c:pt>
                <c:pt idx="69">
                  <c:v>4.0821994520255166E-2</c:v>
                </c:pt>
                <c:pt idx="70">
                  <c:v>4.0821994520255166E-2</c:v>
                </c:pt>
                <c:pt idx="71">
                  <c:v>4.0821994520255166E-2</c:v>
                </c:pt>
                <c:pt idx="72">
                  <c:v>4.0821994520255166E-2</c:v>
                </c:pt>
                <c:pt idx="73">
                  <c:v>4.0821994520255166E-2</c:v>
                </c:pt>
                <c:pt idx="74">
                  <c:v>4.0821994520255166E-2</c:v>
                </c:pt>
                <c:pt idx="75">
                  <c:v>4.0821994520255166E-2</c:v>
                </c:pt>
                <c:pt idx="76">
                  <c:v>4.0821994520255166E-2</c:v>
                </c:pt>
                <c:pt idx="77">
                  <c:v>4.0821994520255166E-2</c:v>
                </c:pt>
                <c:pt idx="78">
                  <c:v>4.0821994520255166E-2</c:v>
                </c:pt>
                <c:pt idx="79">
                  <c:v>4.0821994520255166E-2</c:v>
                </c:pt>
                <c:pt idx="80">
                  <c:v>4.0821994520255166E-2</c:v>
                </c:pt>
                <c:pt idx="81">
                  <c:v>4.0821994520255166E-2</c:v>
                </c:pt>
                <c:pt idx="82">
                  <c:v>4.0821994520255166E-2</c:v>
                </c:pt>
                <c:pt idx="83">
                  <c:v>4.0821994520255166E-2</c:v>
                </c:pt>
                <c:pt idx="84">
                  <c:v>4.0821994520255166E-2</c:v>
                </c:pt>
                <c:pt idx="85">
                  <c:v>4.0821994520255166E-2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DFB-4714-9CA0-18BDE49C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77424"/>
        <c:axId val="184277984"/>
      </c:lineChart>
      <c:catAx>
        <c:axId val="1842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7984"/>
        <c:crosses val="autoZero"/>
        <c:auto val="1"/>
        <c:lblAlgn val="ctr"/>
        <c:lblOffset val="100"/>
        <c:noMultiLvlLbl val="0"/>
      </c:catAx>
      <c:valAx>
        <c:axId val="184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142875</xdr:rowOff>
    </xdr:from>
    <xdr:to>
      <xdr:col>7</xdr:col>
      <xdr:colOff>400050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15</xdr:row>
      <xdr:rowOff>66675</xdr:rowOff>
    </xdr:from>
    <xdr:to>
      <xdr:col>22</xdr:col>
      <xdr:colOff>466725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0</xdr:row>
      <xdr:rowOff>166687</xdr:rowOff>
    </xdr:from>
    <xdr:to>
      <xdr:col>15</xdr:col>
      <xdr:colOff>123825</xdr:colOff>
      <xdr:row>15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0</xdr:row>
      <xdr:rowOff>157162</xdr:rowOff>
    </xdr:from>
    <xdr:to>
      <xdr:col>22</xdr:col>
      <xdr:colOff>438150</xdr:colOff>
      <xdr:row>15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15</xdr:row>
      <xdr:rowOff>52387</xdr:rowOff>
    </xdr:from>
    <xdr:to>
      <xdr:col>7</xdr:col>
      <xdr:colOff>419100</xdr:colOff>
      <xdr:row>29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428625</xdr:colOff>
      <xdr:row>15</xdr:row>
      <xdr:rowOff>71437</xdr:rowOff>
    </xdr:from>
    <xdr:to>
      <xdr:col>15</xdr:col>
      <xdr:colOff>123825</xdr:colOff>
      <xdr:row>29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276225</xdr:colOff>
      <xdr:row>10</xdr:row>
      <xdr:rowOff>0</xdr:rowOff>
    </xdr:from>
    <xdr:to>
      <xdr:col>55</xdr:col>
      <xdr:colOff>304800</xdr:colOff>
      <xdr:row>31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276225</xdr:colOff>
      <xdr:row>10</xdr:row>
      <xdr:rowOff>0</xdr:rowOff>
    </xdr:from>
    <xdr:to>
      <xdr:col>76</xdr:col>
      <xdr:colOff>304800</xdr:colOff>
      <xdr:row>31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12</xdr:row>
      <xdr:rowOff>119062</xdr:rowOff>
    </xdr:from>
    <xdr:to>
      <xdr:col>14</xdr:col>
      <xdr:colOff>600075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37</xdr:row>
      <xdr:rowOff>142875</xdr:rowOff>
    </xdr:from>
    <xdr:to>
      <xdr:col>15</xdr:col>
      <xdr:colOff>47625</xdr:colOff>
      <xdr:row>52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72</xdr:row>
      <xdr:rowOff>161925</xdr:rowOff>
    </xdr:from>
    <xdr:to>
      <xdr:col>15</xdr:col>
      <xdr:colOff>38100</xdr:colOff>
      <xdr:row>87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257175</xdr:colOff>
      <xdr:row>106</xdr:row>
      <xdr:rowOff>19050</xdr:rowOff>
    </xdr:from>
    <xdr:to>
      <xdr:col>14</xdr:col>
      <xdr:colOff>561975</xdr:colOff>
      <xdr:row>120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with%20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v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0.75926059000000001</v>
          </cell>
          <cell r="S3">
            <v>0.55185753999999998</v>
          </cell>
          <cell r="T3">
            <v>0.39733316000000002</v>
          </cell>
          <cell r="U3">
            <v>0.28852967000000002</v>
          </cell>
          <cell r="V3">
            <v>0.21186575999999999</v>
          </cell>
          <cell r="W3">
            <v>0.15736685</v>
          </cell>
          <cell r="X3">
            <v>0.11822523</v>
          </cell>
          <cell r="Y3">
            <v>8.9818010000000004E-2</v>
          </cell>
          <cell r="Z3">
            <v>6.8987160000000006E-2</v>
          </cell>
          <cell r="AA3">
            <v>5.3556949999999999E-2</v>
          </cell>
          <cell r="AB3">
            <v>4.2014620000000003E-2</v>
          </cell>
          <cell r="AC3">
            <v>3.3298359999999999E-2</v>
          </cell>
          <cell r="AD3">
            <v>2.6655789999999999E-2</v>
          </cell>
          <cell r="AE3">
            <v>2.1548640000000001E-2</v>
          </cell>
          <cell r="AF3">
            <v>1.7588309999999999E-2</v>
          </cell>
          <cell r="AG3">
            <v>1.449787E-2</v>
          </cell>
          <cell r="AH3">
            <v>1.204423E-2</v>
          </cell>
          <cell r="AI3">
            <v>1.0080479999999999E-2</v>
          </cell>
          <cell r="AJ3">
            <v>8.4966099999999999E-3</v>
          </cell>
          <cell r="AK3">
            <v>7.2095400000000004E-3</v>
          </cell>
          <cell r="AL3">
            <v>6.1560499999999997E-3</v>
          </cell>
          <cell r="AM3">
            <v>5.2876700000000004E-3</v>
          </cell>
          <cell r="AN3">
            <v>4.5669999999999999E-3</v>
          </cell>
          <cell r="AO3">
            <v>3.9649799999999999E-3</v>
          </cell>
          <cell r="AP3">
            <v>3.4516199999999999E-3</v>
          </cell>
          <cell r="AQ3">
            <v>2.9936400000000001E-3</v>
          </cell>
          <cell r="AR3">
            <v>2.58815E-3</v>
          </cell>
          <cell r="AS3">
            <v>2.2313900000000002E-3</v>
          </cell>
          <cell r="AT3">
            <v>1.91917E-3</v>
          </cell>
          <cell r="AU3">
            <v>1.6471599999999999E-3</v>
          </cell>
          <cell r="AV3">
            <v>1.4111099999999999E-3</v>
          </cell>
          <cell r="AW3">
            <v>1.2069400000000001E-3</v>
          </cell>
          <cell r="AX3">
            <v>1.03085E-3</v>
          </cell>
          <cell r="AY3">
            <v>8.7936000000000004E-4</v>
          </cell>
          <cell r="AZ3">
            <v>7.4761000000000001E-4</v>
          </cell>
          <cell r="BA3">
            <v>6.3186000000000004E-4</v>
          </cell>
          <cell r="BB3">
            <v>5.3136000000000004E-4</v>
          </cell>
          <cell r="BC3">
            <v>4.4493000000000001E-4</v>
          </cell>
          <cell r="BD3">
            <v>3.7117999999999998E-4</v>
          </cell>
          <cell r="BE3">
            <v>3.0864999999999999E-4</v>
          </cell>
          <cell r="BF3">
            <v>2.5594000000000002E-4</v>
          </cell>
          <cell r="BG3">
            <v>2.117E-4</v>
          </cell>
          <cell r="BH3">
            <v>1.7473E-4</v>
          </cell>
          <cell r="BI3">
            <v>1.4394000000000001E-4</v>
          </cell>
          <cell r="BJ3">
            <v>1.1836999999999999E-4</v>
          </cell>
          <cell r="BK3">
            <v>9.7189999999999996E-5</v>
          </cell>
          <cell r="BL3">
            <v>7.9699999999999999E-5</v>
          </cell>
          <cell r="BM3">
            <v>6.5279999999999998E-5</v>
          </cell>
          <cell r="BN3">
            <v>5.3409999999999999E-5</v>
          </cell>
          <cell r="BO3">
            <v>4.3649999999999997E-5</v>
          </cell>
          <cell r="BP3">
            <v>3.5649999999999999E-5</v>
          </cell>
          <cell r="BQ3">
            <v>2.9090000000000001E-5</v>
          </cell>
          <cell r="BR3">
            <v>2.372E-5</v>
          </cell>
          <cell r="BS3">
            <v>1.9340000000000001E-5</v>
          </cell>
          <cell r="BT3">
            <v>1.575E-5</v>
          </cell>
          <cell r="BU3">
            <v>1.2830000000000001E-5</v>
          </cell>
          <cell r="BV3">
            <v>1.044E-5</v>
          </cell>
          <cell r="BW3">
            <v>8.49E-6</v>
          </cell>
          <cell r="BX3">
            <v>6.9099999999999999E-6</v>
          </cell>
          <cell r="BY3">
            <v>5.6200000000000004E-6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0.44647151000000002</v>
          </cell>
          <cell r="S4">
            <v>0.53314015000000003</v>
          </cell>
          <cell r="T4">
            <v>0.48297287999999999</v>
          </cell>
          <cell r="U4">
            <v>0.40144418999999998</v>
          </cell>
          <cell r="V4">
            <v>0.32757151000000001</v>
          </cell>
          <cell r="W4">
            <v>0.27109276999999998</v>
          </cell>
          <cell r="X4">
            <v>0.23092141999999999</v>
          </cell>
          <cell r="Y4">
            <v>0.20280782</v>
          </cell>
          <cell r="Z4">
            <v>0.18187403999999999</v>
          </cell>
          <cell r="AA4">
            <v>0.16342144</v>
          </cell>
          <cell r="AB4">
            <v>0.14424482999999999</v>
          </cell>
          <cell r="AC4">
            <v>0.12390691</v>
          </cell>
          <cell r="AD4">
            <v>0.10376652</v>
          </cell>
          <cell r="AE4">
            <v>8.5258490000000006E-2</v>
          </cell>
          <cell r="AF4">
            <v>6.9187799999999994E-2</v>
          </cell>
          <cell r="AG4">
            <v>5.5843589999999999E-2</v>
          </cell>
          <cell r="AH4">
            <v>4.4932069999999998E-2</v>
          </cell>
          <cell r="AI4">
            <v>3.615401E-2</v>
          </cell>
          <cell r="AJ4">
            <v>2.9160640000000002E-2</v>
          </cell>
          <cell r="AK4">
            <v>2.3617530000000001E-2</v>
          </cell>
          <cell r="AL4">
            <v>1.9231910000000001E-2</v>
          </cell>
          <cell r="AM4">
            <v>1.5760030000000001E-2</v>
          </cell>
          <cell r="AN4">
            <v>1.3004959999999999E-2</v>
          </cell>
          <cell r="AO4">
            <v>1.0810520000000001E-2</v>
          </cell>
          <cell r="AP4">
            <v>9.0593900000000005E-3</v>
          </cell>
          <cell r="AQ4">
            <v>7.5961600000000002E-3</v>
          </cell>
          <cell r="AR4">
            <v>6.3726800000000004E-3</v>
          </cell>
          <cell r="AS4">
            <v>5.3489399999999999E-3</v>
          </cell>
          <cell r="AT4">
            <v>4.4916899999999996E-3</v>
          </cell>
          <cell r="AU4">
            <v>3.7733799999999998E-3</v>
          </cell>
          <cell r="AV4">
            <v>3.17111E-3</v>
          </cell>
          <cell r="AW4">
            <v>2.66585E-3</v>
          </cell>
          <cell r="AX4">
            <v>2.2417700000000001E-3</v>
          </cell>
          <cell r="AY4">
            <v>1.8856700000000001E-3</v>
          </cell>
          <cell r="AZ4">
            <v>1.5835700000000001E-3</v>
          </cell>
          <cell r="BA4">
            <v>1.32379E-3</v>
          </cell>
          <cell r="BB4">
            <v>1.1022499999999999E-3</v>
          </cell>
          <cell r="BC4">
            <v>9.1461000000000005E-4</v>
          </cell>
          <cell r="BD4">
            <v>7.5661000000000001E-4</v>
          </cell>
          <cell r="BE4">
            <v>6.2423999999999997E-4</v>
          </cell>
          <cell r="BF4">
            <v>5.1380000000000002E-4</v>
          </cell>
          <cell r="BG4">
            <v>4.2202E-4</v>
          </cell>
          <cell r="BH4">
            <v>3.4598000000000002E-4</v>
          </cell>
          <cell r="BI4">
            <v>2.8317000000000001E-4</v>
          </cell>
          <cell r="BJ4">
            <v>2.3141000000000001E-4</v>
          </cell>
          <cell r="BK4">
            <v>1.8886E-4</v>
          </cell>
          <cell r="BL4">
            <v>1.5395E-4</v>
          </cell>
          <cell r="BM4">
            <v>1.2536000000000001E-4</v>
          </cell>
          <cell r="BN4">
            <v>1.0197E-4</v>
          </cell>
          <cell r="BO4">
            <v>8.2880000000000006E-5</v>
          </cell>
          <cell r="BP4">
            <v>6.7310000000000004E-5</v>
          </cell>
          <cell r="BQ4">
            <v>5.4620000000000002E-5</v>
          </cell>
          <cell r="BR4">
            <v>4.4299999999999999E-5</v>
          </cell>
          <cell r="BS4">
            <v>3.591E-5</v>
          </cell>
          <cell r="BT4">
            <v>2.9090000000000001E-5</v>
          </cell>
          <cell r="BU4">
            <v>2.3560000000000001E-5</v>
          </cell>
          <cell r="BV4">
            <v>1.9069999999999999E-5</v>
          </cell>
          <cell r="BW4">
            <v>1.5440000000000001E-5</v>
          </cell>
          <cell r="BX4">
            <v>1.2490000000000001E-5</v>
          </cell>
          <cell r="BY4">
            <v>1.01E-5</v>
          </cell>
          <cell r="BZ4">
            <v>8.1699999999999997E-6</v>
          </cell>
          <cell r="CA4">
            <v>6.6000000000000003E-6</v>
          </cell>
          <cell r="CB4">
            <v>5.3399999999999997E-6</v>
          </cell>
          <cell r="CC4">
            <v>4.3200000000000001E-6</v>
          </cell>
          <cell r="CD4">
            <v>3.49E-6</v>
          </cell>
          <cell r="CE4">
            <v>2.8100000000000002E-6</v>
          </cell>
          <cell r="CF4">
            <v>2.26E-6</v>
          </cell>
          <cell r="CG4">
            <v>1.8199999999999999E-6</v>
          </cell>
          <cell r="CH4">
            <v>1.4699999999999999E-6</v>
          </cell>
          <cell r="CI4">
            <v>1.19E-6</v>
          </cell>
          <cell r="CJ4">
            <v>9.5999999999999991E-7</v>
          </cell>
          <cell r="CK4">
            <v>7.7000000000000004E-7</v>
          </cell>
          <cell r="CL4">
            <v>6.1999999999999999E-7</v>
          </cell>
          <cell r="CM4">
            <v>4.9999999999999998E-7</v>
          </cell>
          <cell r="CN4">
            <v>4.0999999999999999E-7</v>
          </cell>
          <cell r="CO4">
            <v>3.3000000000000002E-7</v>
          </cell>
          <cell r="CP4">
            <v>2.7000000000000001E-7</v>
          </cell>
          <cell r="CQ4">
            <v>2.2000000000000001E-7</v>
          </cell>
          <cell r="CR4">
            <v>1.6999999999999999E-7</v>
          </cell>
          <cell r="CS4">
            <v>1.4000000000000001E-7</v>
          </cell>
          <cell r="CT4">
            <v>1.1000000000000001E-7</v>
          </cell>
          <cell r="CU4">
            <v>8.9999999999999999E-8</v>
          </cell>
          <cell r="CV4">
            <v>8.0000000000000002E-8</v>
          </cell>
          <cell r="CW4">
            <v>5.9999999999999995E-8</v>
          </cell>
          <cell r="CX4">
            <v>4.9999999999999998E-8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0.75533110000000003</v>
          </cell>
          <cell r="S5">
            <v>0.54584825000000003</v>
          </cell>
          <cell r="T5">
            <v>0.39099597000000003</v>
          </cell>
          <cell r="U5">
            <v>0.28265692999999997</v>
          </cell>
          <cell r="V5">
            <v>0.20673264999999999</v>
          </cell>
          <cell r="W5">
            <v>0.15300401</v>
          </cell>
          <cell r="X5">
            <v>0.11456289</v>
          </cell>
          <cell r="Y5">
            <v>8.6756539999999993E-2</v>
          </cell>
          <cell r="Z5">
            <v>6.6428470000000003E-2</v>
          </cell>
          <cell r="AA5">
            <v>5.1416169999999997E-2</v>
          </cell>
          <cell r="AB5">
            <v>4.0222420000000002E-2</v>
          </cell>
          <cell r="AC5">
            <v>3.1799529999999999E-2</v>
          </cell>
          <cell r="AD5">
            <v>2.540647E-2</v>
          </cell>
          <cell r="AE5">
            <v>2.0513650000000001E-2</v>
          </cell>
          <cell r="AF5">
            <v>1.673885E-2</v>
          </cell>
          <cell r="AG5">
            <v>1.381104E-2</v>
          </cell>
          <cell r="AH5">
            <v>1.1496050000000001E-2</v>
          </cell>
          <cell r="AI5">
            <v>9.6507099999999998E-3</v>
          </cell>
          <cell r="AJ5">
            <v>8.1678600000000007E-3</v>
          </cell>
          <cell r="AK5">
            <v>6.9667000000000001E-3</v>
          </cell>
          <cell r="AL5">
            <v>5.9859099999999997E-3</v>
          </cell>
          <cell r="AM5">
            <v>5.1786599999999999E-3</v>
          </cell>
          <cell r="AN5">
            <v>4.5089600000000002E-3</v>
          </cell>
          <cell r="AO5">
            <v>3.9490200000000001E-3</v>
          </cell>
          <cell r="AP5">
            <v>3.46832E-3</v>
          </cell>
          <cell r="AQ5">
            <v>3.03061E-3</v>
          </cell>
          <cell r="AR5">
            <v>2.6366499999999999E-3</v>
          </cell>
          <cell r="AS5">
            <v>2.2853800000000001E-3</v>
          </cell>
          <cell r="AT5">
            <v>1.9745700000000001E-3</v>
          </cell>
          <cell r="AU5">
            <v>1.7013099999999999E-3</v>
          </cell>
          <cell r="AV5">
            <v>1.4623500000000001E-3</v>
          </cell>
          <cell r="AW5">
            <v>1.25432E-3</v>
          </cell>
          <cell r="AX5">
            <v>1.0739300000000001E-3</v>
          </cell>
          <cell r="AY5">
            <v>9.1801000000000003E-4</v>
          </cell>
          <cell r="AZ5">
            <v>7.8162999999999996E-4</v>
          </cell>
          <cell r="BA5">
            <v>6.6098000000000003E-4</v>
          </cell>
          <cell r="BB5">
            <v>5.5573999999999999E-4</v>
          </cell>
          <cell r="BC5">
            <v>4.6495E-4</v>
          </cell>
          <cell r="BD5">
            <v>3.8734000000000002E-4</v>
          </cell>
          <cell r="BE5">
            <v>3.2149000000000001E-4</v>
          </cell>
          <cell r="BF5">
            <v>2.6596999999999998E-4</v>
          </cell>
          <cell r="BG5">
            <v>2.1940999999999999E-4</v>
          </cell>
          <cell r="BH5">
            <v>1.8054E-4</v>
          </cell>
          <cell r="BI5">
            <v>1.4821999999999999E-4</v>
          </cell>
          <cell r="BJ5">
            <v>1.2144E-4</v>
          </cell>
          <cell r="BK5">
            <v>9.9320000000000005E-5</v>
          </cell>
          <cell r="BL5">
            <v>8.1089999999999998E-5</v>
          </cell>
          <cell r="BM5">
            <v>6.6119999999999997E-5</v>
          </cell>
          <cell r="BN5">
            <v>5.3829999999999998E-5</v>
          </cell>
          <cell r="BO5">
            <v>4.3779999999999998E-5</v>
          </cell>
          <cell r="BP5">
            <v>3.5559999999999998E-5</v>
          </cell>
          <cell r="BQ5">
            <v>2.8860000000000002E-5</v>
          </cell>
          <cell r="BR5">
            <v>2.34E-5</v>
          </cell>
          <cell r="BS5">
            <v>1.8960000000000001E-5</v>
          </cell>
          <cell r="BT5">
            <v>1.5339999999999999E-5</v>
          </cell>
          <cell r="BU5">
            <v>1.241E-5</v>
          </cell>
          <cell r="BV5">
            <v>1.0030000000000001E-5</v>
          </cell>
          <cell r="BW5">
            <v>8.1100000000000003E-6</v>
          </cell>
          <cell r="BX5">
            <v>6.55E-6</v>
          </cell>
          <cell r="BY5">
            <v>5.2800000000000003E-6</v>
          </cell>
          <cell r="BZ5">
            <v>4.2599999999999999E-6</v>
          </cell>
          <cell r="CA5">
            <v>3.4400000000000001E-6</v>
          </cell>
          <cell r="CB5">
            <v>2.7700000000000002E-6</v>
          </cell>
          <cell r="CC5">
            <v>2.2299999999999998E-6</v>
          </cell>
          <cell r="CD5">
            <v>1.7999999999999999E-6</v>
          </cell>
          <cell r="CE5">
            <v>1.44E-6</v>
          </cell>
          <cell r="CF5">
            <v>1.1599999999999999E-6</v>
          </cell>
          <cell r="CG5">
            <v>9.2999999999999999E-7</v>
          </cell>
          <cell r="CH5">
            <v>7.5000000000000002E-7</v>
          </cell>
          <cell r="CI5">
            <v>5.9999999999999997E-7</v>
          </cell>
          <cell r="CJ5">
            <v>4.7999999999999996E-7</v>
          </cell>
          <cell r="CK5">
            <v>3.8000000000000001E-7</v>
          </cell>
          <cell r="CL5">
            <v>3.1E-7</v>
          </cell>
          <cell r="CM5">
            <v>2.4999999999999999E-7</v>
          </cell>
          <cell r="CN5">
            <v>1.9999999999999999E-7</v>
          </cell>
          <cell r="CO5">
            <v>1.6E-7</v>
          </cell>
          <cell r="CP5">
            <v>1.3E-7</v>
          </cell>
          <cell r="CQ5">
            <v>9.9999999999999995E-8</v>
          </cell>
          <cell r="CR5">
            <v>8.0000000000000002E-8</v>
          </cell>
          <cell r="CS5">
            <v>7.0000000000000005E-8</v>
          </cell>
          <cell r="CT5">
            <v>4.9999999999999998E-8</v>
          </cell>
          <cell r="CU5">
            <v>4.0000000000000001E-8</v>
          </cell>
          <cell r="CV5">
            <v>2.9999999999999997E-8</v>
          </cell>
          <cell r="CW5">
            <v>2.9999999999999997E-8</v>
          </cell>
          <cell r="CX5">
            <v>2E-8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0.73266827999999995</v>
          </cell>
          <cell r="S6">
            <v>0.58464727999999999</v>
          </cell>
          <cell r="T6">
            <v>0.43837848000000001</v>
          </cell>
          <cell r="U6">
            <v>0.33211217999999998</v>
          </cell>
          <cell r="V6">
            <v>0.24747543999999999</v>
          </cell>
          <cell r="W6">
            <v>0.18386408000000001</v>
          </cell>
          <cell r="X6">
            <v>0.13736388999999999</v>
          </cell>
          <cell r="Y6">
            <v>0.10354188</v>
          </cell>
          <cell r="Z6">
            <v>7.8840069999999998E-2</v>
          </cell>
          <cell r="AA6">
            <v>6.0664290000000003E-2</v>
          </cell>
          <cell r="AB6">
            <v>4.7175559999999998E-2</v>
          </cell>
          <cell r="AC6">
            <v>3.7077029999999997E-2</v>
          </cell>
          <cell r="AD6">
            <v>2.945097E-2</v>
          </cell>
          <cell r="AE6">
            <v>2.364337E-2</v>
          </cell>
          <cell r="AF6">
            <v>1.9184260000000002E-2</v>
          </cell>
          <cell r="AG6">
            <v>1.5743360000000001E-2</v>
          </cell>
          <cell r="AH6">
            <v>1.3036539999999999E-2</v>
          </cell>
          <cell r="AI6">
            <v>1.0889599999999999E-2</v>
          </cell>
          <cell r="AJ6">
            <v>9.1728499999999998E-3</v>
          </cell>
          <cell r="AK6">
            <v>7.7889500000000002E-3</v>
          </cell>
          <cell r="AL6">
            <v>6.6643600000000002E-3</v>
          </cell>
          <cell r="AM6">
            <v>5.7431100000000001E-3</v>
          </cell>
          <cell r="AN6">
            <v>4.9823999999999997E-3</v>
          </cell>
          <cell r="AO6">
            <v>4.3492599999999998E-3</v>
          </cell>
          <cell r="AP6">
            <v>3.8094100000000001E-3</v>
          </cell>
          <cell r="AQ6">
            <v>3.3210399999999999E-3</v>
          </cell>
          <cell r="AR6">
            <v>2.8837200000000002E-3</v>
          </cell>
          <cell r="AS6">
            <v>2.4953900000000001E-3</v>
          </cell>
          <cell r="AT6">
            <v>2.1529399999999999E-3</v>
          </cell>
          <cell r="AU6">
            <v>1.8527000000000001E-3</v>
          </cell>
          <cell r="AV6">
            <v>1.5907600000000001E-3</v>
          </cell>
          <cell r="AW6">
            <v>1.3631699999999999E-3</v>
          </cell>
          <cell r="AX6">
            <v>1.1661499999999999E-3</v>
          </cell>
          <cell r="AY6">
            <v>9.9609999999999998E-4</v>
          </cell>
          <cell r="AZ6">
            <v>8.4761000000000005E-4</v>
          </cell>
          <cell r="BA6">
            <v>7.1641999999999995E-4</v>
          </cell>
          <cell r="BB6">
            <v>6.0210000000000005E-4</v>
          </cell>
          <cell r="BC6">
            <v>5.0356000000000001E-4</v>
          </cell>
          <cell r="BD6">
            <v>4.1939000000000001E-4</v>
          </cell>
          <cell r="BE6">
            <v>3.48E-4</v>
          </cell>
          <cell r="BF6">
            <v>2.8784999999999998E-4</v>
          </cell>
          <cell r="BG6">
            <v>2.3740999999999999E-4</v>
          </cell>
          <cell r="BH6">
            <v>1.9532999999999999E-4</v>
          </cell>
          <cell r="BI6">
            <v>1.6034E-4</v>
          </cell>
          <cell r="BJ6">
            <v>1.3135999999999999E-4</v>
          </cell>
          <cell r="BK6">
            <v>1.0742E-4</v>
          </cell>
          <cell r="BL6">
            <v>8.7709999999999999E-5</v>
          </cell>
          <cell r="BM6">
            <v>7.1509999999999998E-5</v>
          </cell>
          <cell r="BN6">
            <v>5.8220000000000002E-5</v>
          </cell>
          <cell r="BO6">
            <v>4.7349999999999999E-5</v>
          </cell>
          <cell r="BP6">
            <v>3.8460000000000001E-5</v>
          </cell>
          <cell r="BQ6">
            <v>3.1210000000000001E-5</v>
          </cell>
          <cell r="BR6">
            <v>2.531E-5</v>
          </cell>
          <cell r="BS6">
            <v>2.05E-5</v>
          </cell>
          <cell r="BT6">
            <v>1.66E-5</v>
          </cell>
          <cell r="BU6">
            <v>1.343E-5</v>
          </cell>
          <cell r="BV6">
            <v>1.0859999999999999E-5</v>
          </cell>
          <cell r="BW6">
            <v>8.7700000000000007E-6</v>
          </cell>
          <cell r="BX6">
            <v>7.08E-6</v>
          </cell>
          <cell r="BY6">
            <v>5.7200000000000003E-6</v>
          </cell>
          <cell r="BZ6">
            <v>4.6099999999999999E-6</v>
          </cell>
          <cell r="CA6">
            <v>3.72E-6</v>
          </cell>
          <cell r="CB6">
            <v>3.0000000000000001E-6</v>
          </cell>
          <cell r="CC6">
            <v>2.4200000000000001E-6</v>
          </cell>
          <cell r="CD6">
            <v>1.95E-6</v>
          </cell>
          <cell r="CE6">
            <v>1.5600000000000001E-6</v>
          </cell>
          <cell r="CF6">
            <v>1.2500000000000001E-6</v>
          </cell>
          <cell r="CG6">
            <v>1.0100000000000001E-6</v>
          </cell>
          <cell r="CH6">
            <v>8.0999999999999997E-7</v>
          </cell>
          <cell r="CI6">
            <v>6.5000000000000002E-7</v>
          </cell>
          <cell r="CJ6">
            <v>5.2E-7</v>
          </cell>
          <cell r="CK6">
            <v>4.2E-7</v>
          </cell>
          <cell r="CL6">
            <v>3.3000000000000002E-7</v>
          </cell>
          <cell r="CM6">
            <v>2.7000000000000001E-7</v>
          </cell>
          <cell r="CN6">
            <v>2.2000000000000001E-7</v>
          </cell>
          <cell r="CO6">
            <v>1.6999999999999999E-7</v>
          </cell>
          <cell r="CP6">
            <v>1.4000000000000001E-7</v>
          </cell>
          <cell r="CQ6">
            <v>1.1000000000000001E-7</v>
          </cell>
          <cell r="CR6">
            <v>8.9999999999999999E-8</v>
          </cell>
          <cell r="CS6">
            <v>7.0000000000000005E-8</v>
          </cell>
          <cell r="CT6">
            <v>5.9999999999999995E-8</v>
          </cell>
          <cell r="CU6">
            <v>4.9999999999999998E-8</v>
          </cell>
          <cell r="CV6">
            <v>4.0000000000000001E-8</v>
          </cell>
          <cell r="CW6">
            <v>2.9999999999999997E-8</v>
          </cell>
          <cell r="CX6">
            <v>2E-8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0.51975983999999997</v>
          </cell>
          <cell r="S7">
            <v>0.57026803000000004</v>
          </cell>
          <cell r="T7">
            <v>0.48568206000000003</v>
          </cell>
          <cell r="U7">
            <v>0.38899283000000001</v>
          </cell>
          <cell r="V7">
            <v>0.31254038000000001</v>
          </cell>
          <cell r="W7">
            <v>0.25835804000000001</v>
          </cell>
          <cell r="X7">
            <v>0.22021900999999999</v>
          </cell>
          <cell r="Y7">
            <v>0.19005327999999999</v>
          </cell>
          <cell r="Z7">
            <v>0.16155534999999999</v>
          </cell>
          <cell r="AA7">
            <v>0.13364458000000001</v>
          </cell>
          <cell r="AB7">
            <v>0.1080536</v>
          </cell>
          <cell r="AC7">
            <v>8.6114319999999994E-2</v>
          </cell>
          <cell r="AD7">
            <v>6.8152180000000007E-2</v>
          </cell>
          <cell r="AE7">
            <v>5.385583E-2</v>
          </cell>
          <cell r="AF7">
            <v>4.2659599999999999E-2</v>
          </cell>
          <cell r="AG7">
            <v>3.4004279999999998E-2</v>
          </cell>
          <cell r="AH7">
            <v>2.7267989999999999E-2</v>
          </cell>
          <cell r="AI7">
            <v>2.2022420000000001E-2</v>
          </cell>
          <cell r="AJ7">
            <v>1.792589E-2</v>
          </cell>
          <cell r="AK7">
            <v>1.4712329999999999E-2</v>
          </cell>
          <cell r="AL7">
            <v>1.2177240000000001E-2</v>
          </cell>
          <cell r="AM7">
            <v>1.016452E-2</v>
          </cell>
          <cell r="AN7">
            <v>8.5553000000000001E-3</v>
          </cell>
          <cell r="AO7">
            <v>7.2591000000000001E-3</v>
          </cell>
          <cell r="AP7">
            <v>6.2028400000000003E-3</v>
          </cell>
          <cell r="AQ7">
            <v>5.2943299999999999E-3</v>
          </cell>
          <cell r="AR7">
            <v>4.5140700000000002E-3</v>
          </cell>
          <cell r="AS7">
            <v>3.8449399999999998E-3</v>
          </cell>
          <cell r="AT7">
            <v>3.27195E-3</v>
          </cell>
          <cell r="AU7">
            <v>2.7819699999999999E-3</v>
          </cell>
          <cell r="AV7">
            <v>2.36352E-3</v>
          </cell>
          <cell r="AW7">
            <v>2.0065899999999999E-3</v>
          </cell>
          <cell r="AX7">
            <v>1.7024799999999999E-3</v>
          </cell>
          <cell r="AY7">
            <v>1.4436399999999999E-3</v>
          </cell>
          <cell r="AZ7">
            <v>1.2208500000000001E-3</v>
          </cell>
          <cell r="BA7">
            <v>1.02659E-3</v>
          </cell>
          <cell r="BB7">
            <v>8.5906000000000003E-4</v>
          </cell>
          <cell r="BC7">
            <v>7.1586000000000002E-4</v>
          </cell>
          <cell r="BD7">
            <v>5.9435E-4</v>
          </cell>
          <cell r="BE7">
            <v>4.9189999999999998E-4</v>
          </cell>
          <cell r="BF7">
            <v>4.0594999999999997E-4</v>
          </cell>
          <cell r="BG7">
            <v>3.3419E-4</v>
          </cell>
          <cell r="BH7">
            <v>2.7451E-4</v>
          </cell>
          <cell r="BI7">
            <v>2.2504E-4</v>
          </cell>
          <cell r="BJ7">
            <v>1.8416E-4</v>
          </cell>
          <cell r="BK7">
            <v>1.5045999999999999E-4</v>
          </cell>
          <cell r="BL7">
            <v>1.2276E-4</v>
          </cell>
          <cell r="BM7">
            <v>1.0003E-4</v>
          </cell>
          <cell r="BN7">
            <v>8.1409999999999995E-5</v>
          </cell>
          <cell r="BO7">
            <v>6.6190000000000002E-5</v>
          </cell>
          <cell r="BP7">
            <v>5.376E-5</v>
          </cell>
          <cell r="BQ7">
            <v>4.3630000000000001E-5</v>
          </cell>
          <cell r="BR7">
            <v>3.5379999999999997E-5</v>
          </cell>
          <cell r="BS7">
            <v>2.8670000000000002E-5</v>
          </cell>
          <cell r="BT7">
            <v>2.3220000000000001E-5</v>
          </cell>
          <cell r="BU7">
            <v>1.8790000000000001E-5</v>
          </cell>
          <cell r="BV7">
            <v>1.52E-5</v>
          </cell>
          <cell r="BW7">
            <v>1.2289999999999999E-5</v>
          </cell>
          <cell r="BX7">
            <v>9.9299999999999998E-6</v>
          </cell>
          <cell r="BY7">
            <v>8.0299999999999994E-6</v>
          </cell>
          <cell r="BZ7">
            <v>6.4799999999999998E-6</v>
          </cell>
          <cell r="CA7">
            <v>5.2299999999999999E-6</v>
          </cell>
          <cell r="CB7">
            <v>4.2200000000000003E-6</v>
          </cell>
          <cell r="CC7">
            <v>3.41E-6</v>
          </cell>
          <cell r="CD7">
            <v>2.7499999999999999E-6</v>
          </cell>
          <cell r="CE7">
            <v>2.21E-6</v>
          </cell>
          <cell r="CF7">
            <v>1.7799999999999999E-6</v>
          </cell>
          <cell r="CG7">
            <v>1.4300000000000001E-6</v>
          </cell>
          <cell r="CH7">
            <v>1.15E-6</v>
          </cell>
          <cell r="CI7">
            <v>9.1999999999999998E-7</v>
          </cell>
          <cell r="CJ7">
            <v>7.4000000000000001E-7</v>
          </cell>
          <cell r="CK7">
            <v>5.9999999999999997E-7</v>
          </cell>
          <cell r="CL7">
            <v>4.7999999999999996E-7</v>
          </cell>
          <cell r="CM7">
            <v>3.9000000000000002E-7</v>
          </cell>
          <cell r="CN7">
            <v>3.1E-7</v>
          </cell>
          <cell r="CO7">
            <v>2.4999999999999999E-7</v>
          </cell>
          <cell r="CP7">
            <v>1.9999999999999999E-7</v>
          </cell>
          <cell r="CQ7">
            <v>1.6E-7</v>
          </cell>
          <cell r="CR7">
            <v>1.3E-7</v>
          </cell>
          <cell r="CS7">
            <v>9.9999999999999995E-8</v>
          </cell>
          <cell r="CT7">
            <v>8.0000000000000002E-8</v>
          </cell>
          <cell r="CU7">
            <v>7.0000000000000005E-8</v>
          </cell>
          <cell r="CV7">
            <v>5.9999999999999995E-8</v>
          </cell>
          <cell r="CW7">
            <v>4.0000000000000001E-8</v>
          </cell>
          <cell r="CX7">
            <v>4.0000000000000001E-8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0.75822266000000005</v>
          </cell>
          <cell r="S8">
            <v>0.55027035999999996</v>
          </cell>
          <cell r="T8">
            <v>0.39565966000000002</v>
          </cell>
          <cell r="U8">
            <v>0.28697914000000002</v>
          </cell>
          <cell r="V8">
            <v>0.21051084</v>
          </cell>
          <cell r="W8">
            <v>0.15621557999999999</v>
          </cell>
          <cell r="X8">
            <v>0.1172591</v>
          </cell>
          <cell r="Y8">
            <v>8.9010679999999995E-2</v>
          </cell>
          <cell r="Z8">
            <v>6.8312650000000003E-2</v>
          </cell>
          <cell r="AA8">
            <v>5.2992810000000001E-2</v>
          </cell>
          <cell r="AB8">
            <v>4.1542519999999999E-2</v>
          </cell>
          <cell r="AC8">
            <v>3.2903700000000001E-2</v>
          </cell>
          <cell r="AD8">
            <v>2.6326970000000002E-2</v>
          </cell>
          <cell r="AE8">
            <v>2.1276360000000001E-2</v>
          </cell>
          <cell r="AF8">
            <v>1.7364939999999999E-2</v>
          </cell>
          <cell r="AG8">
            <v>1.4317379999999999E-2</v>
          </cell>
          <cell r="AH8">
            <v>1.1900259999999999E-2</v>
          </cell>
          <cell r="AI8">
            <v>9.9676899999999995E-3</v>
          </cell>
          <cell r="AJ8">
            <v>8.4103900000000002E-3</v>
          </cell>
          <cell r="AK8">
            <v>7.1459100000000001E-3</v>
          </cell>
          <cell r="AL8">
            <v>6.1115199999999996E-3</v>
          </cell>
          <cell r="AM8">
            <v>5.2591900000000004E-3</v>
          </cell>
          <cell r="AN8">
            <v>4.5519000000000002E-3</v>
          </cell>
          <cell r="AO8">
            <v>3.9609199999999997E-3</v>
          </cell>
          <cell r="AP8">
            <v>3.45612E-3</v>
          </cell>
          <cell r="AQ8">
            <v>3.00345E-3</v>
          </cell>
          <cell r="AR8">
            <v>2.6009700000000002E-3</v>
          </cell>
          <cell r="AS8">
            <v>2.2456300000000002E-3</v>
          </cell>
          <cell r="AT8">
            <v>1.93377E-3</v>
          </cell>
          <cell r="AU8">
            <v>1.66143E-3</v>
          </cell>
          <cell r="AV8">
            <v>1.4246E-3</v>
          </cell>
          <cell r="AW8">
            <v>1.2194199999999999E-3</v>
          </cell>
          <cell r="AX8">
            <v>1.0421899999999999E-3</v>
          </cell>
          <cell r="AY8">
            <v>8.8953999999999997E-4</v>
          </cell>
          <cell r="AZ8">
            <v>7.5657000000000003E-4</v>
          </cell>
          <cell r="BA8">
            <v>6.3953000000000002E-4</v>
          </cell>
          <cell r="BB8">
            <v>5.3779000000000001E-4</v>
          </cell>
          <cell r="BC8">
            <v>4.5020999999999999E-4</v>
          </cell>
          <cell r="BD8">
            <v>3.7544999999999999E-4</v>
          </cell>
          <cell r="BE8">
            <v>3.1205000000000002E-4</v>
          </cell>
          <cell r="BF8">
            <v>2.586E-4</v>
          </cell>
          <cell r="BG8">
            <v>2.1374999999999999E-4</v>
          </cell>
          <cell r="BH8">
            <v>1.7628000000000001E-4</v>
          </cell>
          <cell r="BI8">
            <v>1.4507999999999999E-4</v>
          </cell>
          <cell r="BJ8">
            <v>1.1919E-4</v>
          </cell>
          <cell r="BK8">
            <v>9.7769999999999994E-5</v>
          </cell>
          <cell r="BL8">
            <v>8.0080000000000006E-5</v>
          </cell>
          <cell r="BM8">
            <v>6.5510000000000001E-5</v>
          </cell>
          <cell r="BN8">
            <v>5.3529999999999997E-5</v>
          </cell>
          <cell r="BO8">
            <v>4.3699999999999998E-5</v>
          </cell>
          <cell r="BP8">
            <v>3.5639999999999998E-5</v>
          </cell>
          <cell r="BQ8">
            <v>2.904E-5</v>
          </cell>
          <cell r="BR8">
            <v>2.3649999999999999E-5</v>
          </cell>
          <cell r="BS8">
            <v>1.925E-5</v>
          </cell>
          <cell r="BT8">
            <v>1.5650000000000001E-5</v>
          </cell>
          <cell r="BU8">
            <v>1.272E-5</v>
          </cell>
          <cell r="BV8">
            <v>1.0339999999999999E-5</v>
          </cell>
          <cell r="BW8">
            <v>8.3999999999999992E-6</v>
          </cell>
          <cell r="BX8">
            <v>6.8199999999999999E-6</v>
          </cell>
          <cell r="BY8">
            <v>5.5300000000000004E-6</v>
          </cell>
          <cell r="BZ8">
            <v>4.4900000000000002E-6</v>
          </cell>
          <cell r="CA8">
            <v>3.6399999999999999E-6</v>
          </cell>
          <cell r="CB8">
            <v>2.96E-6</v>
          </cell>
          <cell r="CC8">
            <v>2.3999999999999999E-6</v>
          </cell>
          <cell r="CD8">
            <v>1.9400000000000001E-6</v>
          </cell>
          <cell r="CE8">
            <v>1.57E-6</v>
          </cell>
          <cell r="CF8">
            <v>1.2699999999999999E-6</v>
          </cell>
          <cell r="CG8">
            <v>1.0300000000000001E-6</v>
          </cell>
          <cell r="CH8">
            <v>8.2999999999999999E-7</v>
          </cell>
          <cell r="CI8">
            <v>6.7000000000000004E-7</v>
          </cell>
          <cell r="CJ8">
            <v>5.4000000000000002E-7</v>
          </cell>
          <cell r="CK8">
            <v>4.4000000000000002E-7</v>
          </cell>
          <cell r="CL8">
            <v>3.4999999999999998E-7</v>
          </cell>
          <cell r="CM8">
            <v>2.8999999999999998E-7</v>
          </cell>
          <cell r="CN8">
            <v>2.2999999999999999E-7</v>
          </cell>
          <cell r="CO8">
            <v>1.9000000000000001E-7</v>
          </cell>
          <cell r="CP8">
            <v>1.4999999999999999E-7</v>
          </cell>
          <cell r="CQ8">
            <v>1.1999999999999999E-7</v>
          </cell>
          <cell r="CR8">
            <v>9.9999999999999995E-8</v>
          </cell>
          <cell r="CS8">
            <v>8.0000000000000002E-8</v>
          </cell>
          <cell r="CT8">
            <v>7.0000000000000005E-8</v>
          </cell>
          <cell r="CU8">
            <v>4.9999999999999998E-8</v>
          </cell>
          <cell r="CV8">
            <v>4.0000000000000001E-8</v>
          </cell>
          <cell r="CW8">
            <v>2.9999999999999997E-8</v>
          </cell>
          <cell r="CX8">
            <v>2.9999999999999997E-8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0.75822506000000001</v>
          </cell>
          <cell r="S9">
            <v>0.55027391999999997</v>
          </cell>
          <cell r="T9">
            <v>0.3956635</v>
          </cell>
          <cell r="U9">
            <v>0.28698284000000002</v>
          </cell>
          <cell r="V9">
            <v>0.21051420000000001</v>
          </cell>
          <cell r="W9">
            <v>0.15621861000000001</v>
          </cell>
          <cell r="X9">
            <v>0.11726176000000001</v>
          </cell>
          <cell r="Y9">
            <v>8.9012960000000002E-2</v>
          </cell>
          <cell r="Z9">
            <v>6.8314589999999994E-2</v>
          </cell>
          <cell r="AA9">
            <v>5.299446E-2</v>
          </cell>
          <cell r="AB9">
            <v>4.154393E-2</v>
          </cell>
          <cell r="AC9">
            <v>3.2904900000000001E-2</v>
          </cell>
          <cell r="AD9">
            <v>2.6327980000000001E-2</v>
          </cell>
          <cell r="AE9">
            <v>2.1277219999999999E-2</v>
          </cell>
          <cell r="AF9">
            <v>1.7365680000000001E-2</v>
          </cell>
          <cell r="AG9">
            <v>1.4318010000000001E-2</v>
          </cell>
          <cell r="AH9">
            <v>1.190081E-2</v>
          </cell>
          <cell r="AI9">
            <v>9.9681600000000002E-3</v>
          </cell>
          <cell r="AJ9">
            <v>8.4108099999999995E-3</v>
          </cell>
          <cell r="AK9">
            <v>7.1462699999999997E-3</v>
          </cell>
          <cell r="AL9">
            <v>6.1118400000000003E-3</v>
          </cell>
          <cell r="AM9">
            <v>5.2594800000000004E-3</v>
          </cell>
          <cell r="AN9">
            <v>4.5521600000000004E-3</v>
          </cell>
          <cell r="AO9">
            <v>3.9611400000000001E-3</v>
          </cell>
          <cell r="AP9">
            <v>3.4563300000000001E-3</v>
          </cell>
          <cell r="AQ9">
            <v>3.0036400000000001E-3</v>
          </cell>
          <cell r="AR9">
            <v>2.60115E-3</v>
          </cell>
          <cell r="AS9">
            <v>2.2458000000000001E-3</v>
          </cell>
          <cell r="AT9">
            <v>1.9339299999999999E-3</v>
          </cell>
          <cell r="AU9">
            <v>1.66158E-3</v>
          </cell>
          <cell r="AV9">
            <v>1.4247400000000001E-3</v>
          </cell>
          <cell r="AW9">
            <v>1.21955E-3</v>
          </cell>
          <cell r="AX9">
            <v>1.04232E-3</v>
          </cell>
          <cell r="AY9">
            <v>8.8966000000000002E-4</v>
          </cell>
          <cell r="AZ9">
            <v>7.5668000000000003E-4</v>
          </cell>
          <cell r="BA9">
            <v>6.3964000000000002E-4</v>
          </cell>
          <cell r="BB9">
            <v>5.3788999999999996E-4</v>
          </cell>
          <cell r="BC9">
            <v>4.5030999999999999E-4</v>
          </cell>
          <cell r="BD9">
            <v>3.7553E-4</v>
          </cell>
          <cell r="BE9">
            <v>3.1212999999999998E-4</v>
          </cell>
          <cell r="BF9">
            <v>2.5867000000000002E-4</v>
          </cell>
          <cell r="BG9">
            <v>2.1382000000000001E-4</v>
          </cell>
          <cell r="BH9">
            <v>1.7634000000000001E-4</v>
          </cell>
          <cell r="BI9">
            <v>1.4514000000000001E-4</v>
          </cell>
          <cell r="BJ9">
            <v>1.1925E-4</v>
          </cell>
          <cell r="BK9">
            <v>9.7819999999999995E-5</v>
          </cell>
          <cell r="BL9">
            <v>8.0129999999999993E-5</v>
          </cell>
          <cell r="BM9">
            <v>6.5549999999999994E-5</v>
          </cell>
          <cell r="BN9">
            <v>5.3569999999999997E-5</v>
          </cell>
          <cell r="BO9">
            <v>4.3730000000000003E-5</v>
          </cell>
          <cell r="BP9">
            <v>3.5670000000000002E-5</v>
          </cell>
          <cell r="BQ9">
            <v>2.9070000000000001E-5</v>
          </cell>
          <cell r="BR9">
            <v>2.3669999999999999E-5</v>
          </cell>
          <cell r="BS9">
            <v>1.927E-5</v>
          </cell>
          <cell r="BT9">
            <v>1.5670000000000001E-5</v>
          </cell>
          <cell r="BU9">
            <v>1.274E-5</v>
          </cell>
          <cell r="BV9">
            <v>1.0360000000000001E-5</v>
          </cell>
          <cell r="BW9">
            <v>8.4100000000000008E-6</v>
          </cell>
          <cell r="BX9">
            <v>6.8299999999999998E-6</v>
          </cell>
          <cell r="BY9">
            <v>5.5500000000000002E-6</v>
          </cell>
          <cell r="BZ9">
            <v>4.5000000000000001E-6</v>
          </cell>
          <cell r="CA9">
            <v>3.6500000000000002E-6</v>
          </cell>
          <cell r="CB9">
            <v>2.96E-6</v>
          </cell>
          <cell r="CC9">
            <v>2.3999999999999999E-6</v>
          </cell>
          <cell r="CD9">
            <v>1.95E-6</v>
          </cell>
          <cell r="CE9">
            <v>1.5799999999999999E-6</v>
          </cell>
          <cell r="CF9">
            <v>1.2699999999999999E-6</v>
          </cell>
          <cell r="CG9">
            <v>1.0300000000000001E-6</v>
          </cell>
          <cell r="CH9">
            <v>8.2999999999999999E-7</v>
          </cell>
          <cell r="CI9">
            <v>6.7000000000000004E-7</v>
          </cell>
          <cell r="CJ9">
            <v>5.4000000000000002E-7</v>
          </cell>
          <cell r="CK9">
            <v>4.4000000000000002E-7</v>
          </cell>
          <cell r="CL9">
            <v>3.5999999999999999E-7</v>
          </cell>
          <cell r="CM9">
            <v>2.8999999999999998E-7</v>
          </cell>
          <cell r="CN9">
            <v>2.2999999999999999E-7</v>
          </cell>
          <cell r="CO9">
            <v>1.9000000000000001E-7</v>
          </cell>
          <cell r="CP9">
            <v>1.4999999999999999E-7</v>
          </cell>
          <cell r="CQ9">
            <v>1.1999999999999999E-7</v>
          </cell>
          <cell r="CR9">
            <v>9.9999999999999995E-8</v>
          </cell>
          <cell r="CS9">
            <v>8.0000000000000002E-8</v>
          </cell>
          <cell r="CT9">
            <v>7.0000000000000005E-8</v>
          </cell>
          <cell r="CU9">
            <v>4.9999999999999998E-8</v>
          </cell>
          <cell r="CV9">
            <v>4.0000000000000001E-8</v>
          </cell>
          <cell r="CW9">
            <v>4.0000000000000001E-8</v>
          </cell>
          <cell r="CX9">
            <v>2.9999999999999997E-8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0.70300726000000002</v>
          </cell>
          <cell r="S10">
            <v>0.59785319000000003</v>
          </cell>
          <cell r="T10">
            <v>0.45450698</v>
          </cell>
          <cell r="U10">
            <v>0.35124608000000002</v>
          </cell>
          <cell r="V10">
            <v>0.27121342999999998</v>
          </cell>
          <cell r="W10">
            <v>0.20571069</v>
          </cell>
          <cell r="X10">
            <v>0.15518629</v>
          </cell>
          <cell r="Y10">
            <v>0.11743654000000001</v>
          </cell>
          <cell r="Z10">
            <v>8.9512190000000005E-2</v>
          </cell>
          <cell r="AA10">
            <v>6.8846370000000004E-2</v>
          </cell>
          <cell r="AB10">
            <v>5.3473470000000002E-2</v>
          </cell>
          <cell r="AC10">
            <v>4.1955230000000003E-2</v>
          </cell>
          <cell r="AD10">
            <v>3.3255319999999998E-2</v>
          </cell>
          <cell r="AE10">
            <v>2.6628990000000002E-2</v>
          </cell>
          <cell r="AF10">
            <v>2.153946E-2</v>
          </cell>
          <cell r="AG10">
            <v>1.7608499999999999E-2</v>
          </cell>
          <cell r="AH10">
            <v>1.4517739999999999E-2</v>
          </cell>
          <cell r="AI10">
            <v>1.206729E-2</v>
          </cell>
          <cell r="AJ10">
            <v>1.010869E-2</v>
          </cell>
          <cell r="AK10">
            <v>8.5308099999999998E-3</v>
          </cell>
          <cell r="AL10">
            <v>7.2497999999999998E-3</v>
          </cell>
          <cell r="AM10">
            <v>6.2019700000000002E-3</v>
          </cell>
          <cell r="AN10">
            <v>5.33856E-3</v>
          </cell>
          <cell r="AO10">
            <v>4.6220200000000001E-3</v>
          </cell>
          <cell r="AP10">
            <v>4.0158099999999999E-3</v>
          </cell>
          <cell r="AQ10">
            <v>3.4772700000000002E-3</v>
          </cell>
          <cell r="AR10">
            <v>3.00205E-3</v>
          </cell>
          <cell r="AS10">
            <v>2.5850700000000001E-3</v>
          </cell>
          <cell r="AT10">
            <v>2.22098E-3</v>
          </cell>
          <cell r="AU10">
            <v>1.9044000000000001E-3</v>
          </cell>
          <cell r="AV10">
            <v>1.6301E-3</v>
          </cell>
          <cell r="AW10">
            <v>1.3931799999999999E-3</v>
          </cell>
          <cell r="AX10">
            <v>1.1891E-3</v>
          </cell>
          <cell r="AY10">
            <v>1.0137200000000001E-3</v>
          </cell>
          <cell r="AZ10">
            <v>8.6134000000000004E-4</v>
          </cell>
          <cell r="BA10">
            <v>7.2751999999999995E-4</v>
          </cell>
          <cell r="BB10">
            <v>6.1138000000000002E-4</v>
          </cell>
          <cell r="BC10">
            <v>5.1155999999999999E-4</v>
          </cell>
          <cell r="BD10">
            <v>4.2642999999999999E-4</v>
          </cell>
          <cell r="BE10">
            <v>3.5429999999999999E-4</v>
          </cell>
          <cell r="BF10">
            <v>2.9354000000000001E-4</v>
          </cell>
          <cell r="BG10">
            <v>2.4258E-4</v>
          </cell>
          <cell r="BH10">
            <v>2.0002999999999999E-4</v>
          </cell>
          <cell r="BI10">
            <v>1.6462000000000001E-4</v>
          </cell>
          <cell r="BJ10">
            <v>1.3524000000000001E-4</v>
          </cell>
          <cell r="BK10">
            <v>1.1093E-4</v>
          </cell>
          <cell r="BL10">
            <v>9.0870000000000002E-5</v>
          </cell>
          <cell r="BM10">
            <v>7.4339999999999996E-5</v>
          </cell>
          <cell r="BN10">
            <v>6.0749999999999999E-5</v>
          </cell>
          <cell r="BO10">
            <v>4.9599999999999999E-5</v>
          </cell>
          <cell r="BP10">
            <v>4.0460000000000002E-5</v>
          </cell>
          <cell r="BQ10">
            <v>3.2969999999999998E-5</v>
          </cell>
          <cell r="BR10">
            <v>2.686E-5</v>
          </cell>
          <cell r="BS10">
            <v>2.1860000000000001E-5</v>
          </cell>
          <cell r="BT10">
            <v>1.7790000000000001E-5</v>
          </cell>
          <cell r="BU10">
            <v>1.446E-5</v>
          </cell>
          <cell r="BV10">
            <v>1.1759999999999999E-5</v>
          </cell>
          <cell r="BW10">
            <v>9.55E-6</v>
          </cell>
          <cell r="BX10">
            <v>7.7600000000000002E-6</v>
          </cell>
          <cell r="BY10">
            <v>6.2999999999999998E-6</v>
          </cell>
          <cell r="BZ10">
            <v>5.1100000000000002E-6</v>
          </cell>
          <cell r="CA10">
            <v>4.1500000000000001E-6</v>
          </cell>
          <cell r="CB10">
            <v>3.3699999999999999E-6</v>
          </cell>
          <cell r="CC10">
            <v>2.7300000000000001E-6</v>
          </cell>
          <cell r="CD10">
            <v>2.2199999999999999E-6</v>
          </cell>
          <cell r="CE10">
            <v>1.79E-6</v>
          </cell>
          <cell r="CF10">
            <v>1.4500000000000001E-6</v>
          </cell>
          <cell r="CG10">
            <v>1.17E-6</v>
          </cell>
          <cell r="CH10">
            <v>9.5000000000000001E-7</v>
          </cell>
          <cell r="CI10">
            <v>7.7000000000000004E-7</v>
          </cell>
          <cell r="CJ10">
            <v>6.1999999999999999E-7</v>
          </cell>
          <cell r="CK10">
            <v>4.9999999999999998E-7</v>
          </cell>
          <cell r="CL10">
            <v>4.0999999999999999E-7</v>
          </cell>
          <cell r="CM10">
            <v>3.3000000000000002E-7</v>
          </cell>
          <cell r="CN10">
            <v>2.7000000000000001E-7</v>
          </cell>
          <cell r="CO10">
            <v>2.2000000000000001E-7</v>
          </cell>
          <cell r="CP10">
            <v>1.6999999999999999E-7</v>
          </cell>
          <cell r="CQ10">
            <v>1.4000000000000001E-7</v>
          </cell>
          <cell r="CR10">
            <v>1.1000000000000001E-7</v>
          </cell>
          <cell r="CS10">
            <v>8.9999999999999999E-8</v>
          </cell>
          <cell r="CT10">
            <v>8.0000000000000002E-8</v>
          </cell>
          <cell r="CU10">
            <v>5.9999999999999995E-8</v>
          </cell>
          <cell r="CV10">
            <v>4.9999999999999998E-8</v>
          </cell>
          <cell r="CW10">
            <v>4.0000000000000001E-8</v>
          </cell>
          <cell r="CX10">
            <v>2.9999999999999997E-8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0.45127939</v>
          </cell>
          <cell r="S11">
            <v>0.53813546000000001</v>
          </cell>
          <cell r="T11">
            <v>0.48726750000000002</v>
          </cell>
          <cell r="U11">
            <v>0.40519864</v>
          </cell>
          <cell r="V11">
            <v>0.33103385000000002</v>
          </cell>
          <cell r="W11">
            <v>0.27440239</v>
          </cell>
          <cell r="X11">
            <v>0.23411583999999999</v>
          </cell>
          <cell r="Y11">
            <v>0.20582882</v>
          </cell>
          <cell r="Z11">
            <v>0.18453695000000001</v>
          </cell>
          <cell r="AA11">
            <v>0.16545171</v>
          </cell>
          <cell r="AB11">
            <v>0.14550653</v>
          </cell>
          <cell r="AC11">
            <v>0.12452966</v>
          </cell>
          <cell r="AD11">
            <v>0.10399076</v>
          </cell>
          <cell r="AE11">
            <v>8.5287920000000003E-2</v>
          </cell>
          <cell r="AF11">
            <v>6.9149230000000006E-2</v>
          </cell>
          <cell r="AG11">
            <v>5.5788509999999999E-2</v>
          </cell>
          <cell r="AH11">
            <v>4.48917E-2</v>
          </cell>
          <cell r="AI11">
            <v>3.6135939999999998E-2</v>
          </cell>
          <cell r="AJ11">
            <v>2.9161260000000001E-2</v>
          </cell>
          <cell r="AK11">
            <v>2.362918E-2</v>
          </cell>
          <cell r="AL11">
            <v>1.9246490000000002E-2</v>
          </cell>
          <cell r="AM11">
            <v>1.577069E-2</v>
          </cell>
          <cell r="AN11">
            <v>1.300663E-2</v>
          </cell>
          <cell r="AO11">
            <v>1.0799919999999999E-2</v>
          </cell>
          <cell r="AP11">
            <v>9.0336199999999992E-3</v>
          </cell>
          <cell r="AQ11">
            <v>7.5631500000000003E-3</v>
          </cell>
          <cell r="AR11">
            <v>6.3374199999999999E-3</v>
          </cell>
          <cell r="AS11">
            <v>5.3144300000000002E-3</v>
          </cell>
          <cell r="AT11">
            <v>4.45963E-3</v>
          </cell>
          <cell r="AU11">
            <v>3.7445999999999998E-3</v>
          </cell>
          <cell r="AV11">
            <v>3.1459000000000001E-3</v>
          </cell>
          <cell r="AW11">
            <v>2.6441799999999999E-3</v>
          </cell>
          <cell r="AX11">
            <v>2.2234199999999998E-3</v>
          </cell>
          <cell r="AY11">
            <v>1.87031E-3</v>
          </cell>
          <cell r="AZ11">
            <v>1.57113E-3</v>
          </cell>
          <cell r="BA11">
            <v>1.31452E-3</v>
          </cell>
          <cell r="BB11">
            <v>1.09599E-3</v>
          </cell>
          <cell r="BC11">
            <v>9.1102000000000002E-4</v>
          </cell>
          <cell r="BD11">
            <v>7.5524999999999995E-4</v>
          </cell>
          <cell r="BE11">
            <v>6.2465000000000003E-4</v>
          </cell>
          <cell r="BF11">
            <v>5.1557000000000003E-4</v>
          </cell>
          <cell r="BG11">
            <v>4.2475999999999999E-4</v>
          </cell>
          <cell r="BH11">
            <v>3.4937999999999999E-4</v>
          </cell>
          <cell r="BI11">
            <v>2.8697E-4</v>
          </cell>
          <cell r="BJ11">
            <v>2.3541E-4</v>
          </cell>
          <cell r="BK11">
            <v>1.9289E-4</v>
          </cell>
          <cell r="BL11">
            <v>1.5789999999999999E-4</v>
          </cell>
          <cell r="BM11">
            <v>1.2914E-4</v>
          </cell>
          <cell r="BN11">
            <v>1.0554E-4</v>
          </cell>
          <cell r="BO11">
            <v>8.619E-5</v>
          </cell>
          <cell r="BP11">
            <v>7.0350000000000002E-5</v>
          </cell>
          <cell r="BQ11">
            <v>5.7389999999999998E-5</v>
          </cell>
          <cell r="BR11">
            <v>4.6789999999999998E-5</v>
          </cell>
          <cell r="BS11">
            <v>3.8139999999999997E-5</v>
          </cell>
          <cell r="BT11">
            <v>3.1080000000000001E-5</v>
          </cell>
          <cell r="BU11">
            <v>2.531E-5</v>
          </cell>
          <cell r="BV11">
            <v>2.0619999999999999E-5</v>
          </cell>
          <cell r="BW11">
            <v>1.679E-5</v>
          </cell>
          <cell r="BX11">
            <v>1.367E-5</v>
          </cell>
          <cell r="BY11">
            <v>1.113E-5</v>
          </cell>
          <cell r="BZ11">
            <v>9.0599999999999997E-6</v>
          </cell>
          <cell r="CA11">
            <v>7.3699999999999997E-6</v>
          </cell>
          <cell r="CB11">
            <v>6.0000000000000002E-6</v>
          </cell>
          <cell r="CC11">
            <v>4.8899999999999998E-6</v>
          </cell>
          <cell r="CD11">
            <v>3.98E-6</v>
          </cell>
          <cell r="CE11">
            <v>3.23E-6</v>
          </cell>
          <cell r="CF11">
            <v>2.6199999999999999E-6</v>
          </cell>
          <cell r="CG11">
            <v>2.1299999999999999E-6</v>
          </cell>
          <cell r="CH11">
            <v>1.73E-6</v>
          </cell>
          <cell r="CI11">
            <v>1.3999999999999999E-6</v>
          </cell>
          <cell r="CJ11">
            <v>1.1400000000000001E-6</v>
          </cell>
          <cell r="CK11">
            <v>9.2999999999999999E-7</v>
          </cell>
          <cell r="CL11">
            <v>7.5000000000000002E-7</v>
          </cell>
          <cell r="CM11">
            <v>6.0999999999999998E-7</v>
          </cell>
          <cell r="CN11">
            <v>4.9999999999999998E-7</v>
          </cell>
          <cell r="CO11">
            <v>4.0999999999999999E-7</v>
          </cell>
          <cell r="CP11">
            <v>3.3000000000000002E-7</v>
          </cell>
          <cell r="CQ11">
            <v>2.7000000000000001E-7</v>
          </cell>
          <cell r="CR11">
            <v>2.2000000000000001E-7</v>
          </cell>
          <cell r="CS11">
            <v>1.8E-7</v>
          </cell>
          <cell r="CT11">
            <v>1.4999999999999999E-7</v>
          </cell>
          <cell r="CU11">
            <v>1.1999999999999999E-7</v>
          </cell>
          <cell r="CV11">
            <v>9.9999999999999995E-8</v>
          </cell>
          <cell r="CW11">
            <v>8.0000000000000002E-8</v>
          </cell>
          <cell r="CX11">
            <v>7.0000000000000005E-8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0.36771293999999999</v>
          </cell>
          <cell r="S12">
            <v>0.47866504999999998</v>
          </cell>
          <cell r="T12">
            <v>0.46627503999999997</v>
          </cell>
          <cell r="U12">
            <v>0.40928560000000003</v>
          </cell>
          <cell r="V12">
            <v>0.34569749999999999</v>
          </cell>
          <cell r="W12">
            <v>0.29060896000000003</v>
          </cell>
          <cell r="X12">
            <v>0.24792126</v>
          </cell>
          <cell r="Y12">
            <v>0.21679121000000001</v>
          </cell>
          <cell r="Z12">
            <v>0.19478303</v>
          </cell>
          <cell r="AA12">
            <v>0.17918553000000001</v>
          </cell>
          <cell r="AB12">
            <v>0.16740474</v>
          </cell>
          <cell r="AC12">
            <v>0.15702000999999999</v>
          </cell>
          <cell r="AD12">
            <v>0.14597461</v>
          </cell>
          <cell r="AE12">
            <v>0.13309425</v>
          </cell>
          <cell r="AF12">
            <v>0.11843808</v>
          </cell>
          <cell r="AG12">
            <v>0.10307745</v>
          </cell>
          <cell r="AH12">
            <v>8.7922349999999996E-2</v>
          </cell>
          <cell r="AI12">
            <v>7.3841909999999997E-2</v>
          </cell>
          <cell r="AJ12">
            <v>6.1328380000000002E-2</v>
          </cell>
          <cell r="AK12">
            <v>5.0557030000000003E-2</v>
          </cell>
          <cell r="AL12">
            <v>4.1492790000000002E-2</v>
          </cell>
          <cell r="AM12">
            <v>3.3984689999999998E-2</v>
          </cell>
          <cell r="AN12">
            <v>2.7832119999999998E-2</v>
          </cell>
          <cell r="AO12">
            <v>2.2825519999999998E-2</v>
          </cell>
          <cell r="AP12">
            <v>1.8806799999999999E-2</v>
          </cell>
          <cell r="AQ12">
            <v>1.549035E-2</v>
          </cell>
          <cell r="AR12">
            <v>1.2761410000000001E-2</v>
          </cell>
          <cell r="AS12">
            <v>1.0519489999999999E-2</v>
          </cell>
          <cell r="AT12">
            <v>8.67886E-3</v>
          </cell>
          <cell r="AU12">
            <v>7.1676500000000002E-3</v>
          </cell>
          <cell r="AV12">
            <v>5.9262500000000001E-3</v>
          </cell>
          <cell r="AW12">
            <v>4.9056400000000002E-3</v>
          </cell>
          <cell r="AX12">
            <v>4.0656599999999996E-3</v>
          </cell>
          <cell r="AY12">
            <v>3.3735200000000001E-3</v>
          </cell>
          <cell r="AZ12">
            <v>2.7995199999999998E-3</v>
          </cell>
          <cell r="BA12">
            <v>2.3180200000000001E-3</v>
          </cell>
          <cell r="BB12">
            <v>1.91559E-3</v>
          </cell>
          <cell r="BC12">
            <v>1.58034E-3</v>
          </cell>
          <cell r="BD12">
            <v>1.30182E-3</v>
          </cell>
          <cell r="BE12">
            <v>1.07098E-3</v>
          </cell>
          <cell r="BF12">
            <v>8.8006E-4</v>
          </cell>
          <cell r="BG12">
            <v>7.2245000000000002E-4</v>
          </cell>
          <cell r="BH12">
            <v>5.9254999999999996E-4</v>
          </cell>
          <cell r="BI12">
            <v>4.8563000000000002E-4</v>
          </cell>
          <cell r="BJ12">
            <v>3.9774999999999999E-4</v>
          </cell>
          <cell r="BK12">
            <v>3.2558000000000001E-4</v>
          </cell>
          <cell r="BL12">
            <v>2.6638999999999998E-4</v>
          </cell>
          <cell r="BM12">
            <v>2.1787E-4</v>
          </cell>
          <cell r="BN12">
            <v>1.7813E-4</v>
          </cell>
          <cell r="BO12">
            <v>1.4561000000000001E-4</v>
          </cell>
          <cell r="BP12">
            <v>1.1900000000000001E-4</v>
          </cell>
          <cell r="BQ12">
            <v>9.7239999999999997E-5</v>
          </cell>
          <cell r="BR12">
            <v>7.9460000000000002E-5</v>
          </cell>
          <cell r="BS12">
            <v>6.4930000000000003E-5</v>
          </cell>
          <cell r="BT12">
            <v>5.3059999999999997E-5</v>
          </cell>
          <cell r="BU12">
            <v>4.3359999999999998E-5</v>
          </cell>
          <cell r="BV12">
            <v>3.5439999999999999E-5</v>
          </cell>
          <cell r="BW12">
            <v>2.898E-5</v>
          </cell>
          <cell r="BX12">
            <v>2.37E-5</v>
          </cell>
          <cell r="BY12">
            <v>1.9380000000000001E-5</v>
          </cell>
          <cell r="BZ12">
            <v>1.5860000000000001E-5</v>
          </cell>
          <cell r="CA12">
            <v>1.2979999999999999E-5</v>
          </cell>
          <cell r="CB12">
            <v>1.063E-5</v>
          </cell>
          <cell r="CC12">
            <v>8.7099999999999996E-6</v>
          </cell>
          <cell r="CD12">
            <v>7.1400000000000002E-6</v>
          </cell>
          <cell r="CE12">
            <v>5.84E-6</v>
          </cell>
          <cell r="CF12">
            <v>4.78E-6</v>
          </cell>
          <cell r="CG12">
            <v>3.9099999999999998E-6</v>
          </cell>
          <cell r="CH12">
            <v>3.2100000000000002E-6</v>
          </cell>
          <cell r="CI12">
            <v>2.6299999999999998E-6</v>
          </cell>
          <cell r="CJ12">
            <v>2.1600000000000001E-6</v>
          </cell>
          <cell r="CK12">
            <v>1.7799999999999999E-6</v>
          </cell>
          <cell r="CL12">
            <v>1.46E-6</v>
          </cell>
          <cell r="CM12">
            <v>1.1999999999999999E-6</v>
          </cell>
          <cell r="CN12">
            <v>9.9000000000000005E-7</v>
          </cell>
          <cell r="CO12">
            <v>8.1999999999999998E-7</v>
          </cell>
          <cell r="CP12">
            <v>6.7999999999999995E-7</v>
          </cell>
          <cell r="CQ12">
            <v>5.6000000000000004E-7</v>
          </cell>
          <cell r="CR12">
            <v>4.7E-7</v>
          </cell>
          <cell r="CS12">
            <v>3.9000000000000002E-7</v>
          </cell>
          <cell r="CT12">
            <v>3.2000000000000001E-7</v>
          </cell>
          <cell r="CU12">
            <v>2.7000000000000001E-7</v>
          </cell>
          <cell r="CV12">
            <v>2.2000000000000001E-7</v>
          </cell>
          <cell r="CW12">
            <v>1.9000000000000001E-7</v>
          </cell>
          <cell r="CX12">
            <v>1.6E-7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0.60285021000000005</v>
          </cell>
          <cell r="S13">
            <v>0.59732202999999995</v>
          </cell>
          <cell r="T13">
            <v>0.47987646</v>
          </cell>
          <cell r="U13">
            <v>0.37566726</v>
          </cell>
          <cell r="V13">
            <v>0.30113912999999998</v>
          </cell>
          <cell r="W13">
            <v>0.24756724999999999</v>
          </cell>
          <cell r="X13">
            <v>0.20238518</v>
          </cell>
          <cell r="Y13">
            <v>0.16149574999999999</v>
          </cell>
          <cell r="Z13">
            <v>0.12658315000000001</v>
          </cell>
          <cell r="AA13">
            <v>9.8423259999999999E-2</v>
          </cell>
          <cell r="AB13">
            <v>7.6458020000000002E-2</v>
          </cell>
          <cell r="AC13">
            <v>5.96065E-2</v>
          </cell>
          <cell r="AD13">
            <v>4.6761079999999997E-2</v>
          </cell>
          <cell r="AE13">
            <v>3.6974489999999999E-2</v>
          </cell>
          <cell r="AF13">
            <v>2.9496350000000001E-2</v>
          </cell>
          <cell r="AG13">
            <v>2.3773030000000001E-2</v>
          </cell>
          <cell r="AH13">
            <v>1.9325350000000002E-2</v>
          </cell>
          <cell r="AI13">
            <v>1.5843960000000001E-2</v>
          </cell>
          <cell r="AJ13">
            <v>1.3098200000000001E-2</v>
          </cell>
          <cell r="AK13">
            <v>1.091581E-2</v>
          </cell>
          <cell r="AL13">
            <v>9.1676199999999996E-3</v>
          </cell>
          <cell r="AM13">
            <v>7.7563399999999996E-3</v>
          </cell>
          <cell r="AN13">
            <v>6.6082399999999996E-3</v>
          </cell>
          <cell r="AO13">
            <v>5.66717E-3</v>
          </cell>
          <cell r="AP13">
            <v>4.8837500000000001E-3</v>
          </cell>
          <cell r="AQ13">
            <v>4.1994700000000003E-3</v>
          </cell>
          <cell r="AR13">
            <v>3.6039900000000001E-3</v>
          </cell>
          <cell r="AS13">
            <v>3.08749E-3</v>
          </cell>
          <cell r="AT13">
            <v>2.6408400000000002E-3</v>
          </cell>
          <cell r="AU13">
            <v>2.2556299999999998E-3</v>
          </cell>
          <cell r="AV13">
            <v>1.9242E-3</v>
          </cell>
          <cell r="AW13">
            <v>1.6396399999999999E-3</v>
          </cell>
          <cell r="AX13">
            <v>1.3957799999999999E-3</v>
          </cell>
          <cell r="AY13">
            <v>1.1871500000000001E-3</v>
          </cell>
          <cell r="AZ13">
            <v>1.0067399999999999E-3</v>
          </cell>
          <cell r="BA13">
            <v>8.4898000000000005E-4</v>
          </cell>
          <cell r="BB13">
            <v>7.1252999999999996E-4</v>
          </cell>
          <cell r="BC13">
            <v>5.9555999999999997E-4</v>
          </cell>
          <cell r="BD13">
            <v>4.9602000000000001E-4</v>
          </cell>
          <cell r="BE13">
            <v>4.1184000000000001E-4</v>
          </cell>
          <cell r="BF13">
            <v>3.4101999999999998E-4</v>
          </cell>
          <cell r="BG13">
            <v>2.8170000000000002E-4</v>
          </cell>
          <cell r="BH13">
            <v>2.3221E-4</v>
          </cell>
          <cell r="BI13">
            <v>1.9106E-4</v>
          </cell>
          <cell r="BJ13">
            <v>1.5694E-4</v>
          </cell>
          <cell r="BK13">
            <v>1.2872E-4</v>
          </cell>
          <cell r="BL13">
            <v>1.0543999999999999E-4</v>
          </cell>
          <cell r="BM13">
            <v>8.6269999999999999E-5</v>
          </cell>
          <cell r="BN13">
            <v>7.0510000000000001E-5</v>
          </cell>
          <cell r="BO13">
            <v>5.7580000000000001E-5</v>
          </cell>
          <cell r="BP13">
            <v>4.6980000000000001E-5</v>
          </cell>
          <cell r="BQ13">
            <v>3.8300000000000003E-5</v>
          </cell>
          <cell r="BR13">
            <v>3.1210000000000001E-5</v>
          </cell>
          <cell r="BS13">
            <v>2.5409999999999999E-5</v>
          </cell>
          <cell r="BT13">
            <v>2.0679999999999999E-5</v>
          </cell>
          <cell r="BU13">
            <v>1.683E-5</v>
          </cell>
          <cell r="BV13">
            <v>1.3679999999999999E-5</v>
          </cell>
          <cell r="BW13">
            <v>1.112E-5</v>
          </cell>
          <cell r="BX13">
            <v>9.0399999999999998E-6</v>
          </cell>
          <cell r="BY13">
            <v>7.3499999999999999E-6</v>
          </cell>
          <cell r="BZ13">
            <v>5.9699999999999996E-6</v>
          </cell>
          <cell r="CA13">
            <v>4.8500000000000002E-6</v>
          </cell>
          <cell r="CB13">
            <v>3.9400000000000004E-6</v>
          </cell>
          <cell r="CC13">
            <v>3.1999999999999999E-6</v>
          </cell>
          <cell r="CD13">
            <v>2.6000000000000001E-6</v>
          </cell>
          <cell r="CE13">
            <v>2.0999999999999998E-6</v>
          </cell>
          <cell r="CF13">
            <v>1.7E-6</v>
          </cell>
          <cell r="CG13">
            <v>1.3799999999999999E-6</v>
          </cell>
          <cell r="CH13">
            <v>1.11E-6</v>
          </cell>
          <cell r="CI13">
            <v>8.9999999999999996E-7</v>
          </cell>
          <cell r="CJ13">
            <v>7.3E-7</v>
          </cell>
          <cell r="CK13">
            <v>5.8999999999999996E-7</v>
          </cell>
          <cell r="CL13">
            <v>4.7999999999999996E-7</v>
          </cell>
          <cell r="CM13">
            <v>3.9000000000000002E-7</v>
          </cell>
          <cell r="CN13">
            <v>3.1E-7</v>
          </cell>
          <cell r="CO13">
            <v>2.4999999999999999E-7</v>
          </cell>
          <cell r="CP13">
            <v>2.1E-7</v>
          </cell>
          <cell r="CQ13">
            <v>1.6999999999999999E-7</v>
          </cell>
          <cell r="CR13">
            <v>1.4000000000000001E-7</v>
          </cell>
          <cell r="CS13">
            <v>1.1000000000000001E-7</v>
          </cell>
          <cell r="CT13">
            <v>8.9999999999999999E-8</v>
          </cell>
          <cell r="CU13">
            <v>7.0000000000000005E-8</v>
          </cell>
          <cell r="CV13">
            <v>5.9999999999999995E-8</v>
          </cell>
          <cell r="CW13">
            <v>4.9999999999999998E-8</v>
          </cell>
          <cell r="CX13">
            <v>4.0000000000000001E-8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0.39632019000000002</v>
          </cell>
          <cell r="S14">
            <v>0.50111452999999995</v>
          </cell>
          <cell r="T14">
            <v>0.47597496</v>
          </cell>
          <cell r="U14">
            <v>0.40960802000000002</v>
          </cell>
          <cell r="V14">
            <v>0.34137205999999998</v>
          </cell>
          <cell r="W14">
            <v>0.28501352000000002</v>
          </cell>
          <cell r="X14">
            <v>0.24282411000000001</v>
          </cell>
          <cell r="Y14">
            <v>0.21277823000000001</v>
          </cell>
          <cell r="Z14">
            <v>0.19165498</v>
          </cell>
          <cell r="AA14">
            <v>0.17612001999999999</v>
          </cell>
          <cell r="AB14">
            <v>0.16298071</v>
          </cell>
          <cell r="AC14">
            <v>0.14952118</v>
          </cell>
          <cell r="AD14">
            <v>0.13430049999999999</v>
          </cell>
          <cell r="AE14">
            <v>0.11754865</v>
          </cell>
          <cell r="AF14">
            <v>0.1004597</v>
          </cell>
          <cell r="AG14">
            <v>8.4357619999999994E-2</v>
          </cell>
          <cell r="AH14">
            <v>6.9856089999999996E-2</v>
          </cell>
          <cell r="AI14">
            <v>5.7313820000000001E-2</v>
          </cell>
          <cell r="AJ14">
            <v>4.6766629999999997E-2</v>
          </cell>
          <cell r="AK14">
            <v>3.8065370000000001E-2</v>
          </cell>
          <cell r="AL14">
            <v>3.0977609999999999E-2</v>
          </cell>
          <cell r="AM14">
            <v>2.5250310000000002E-2</v>
          </cell>
          <cell r="AN14">
            <v>2.0643470000000001E-2</v>
          </cell>
          <cell r="AO14">
            <v>1.694528E-2</v>
          </cell>
          <cell r="AP14">
            <v>1.399714E-2</v>
          </cell>
          <cell r="AQ14">
            <v>1.157028E-2</v>
          </cell>
          <cell r="AR14">
            <v>9.5734500000000007E-3</v>
          </cell>
          <cell r="AS14">
            <v>7.9299899999999996E-3</v>
          </cell>
          <cell r="AT14">
            <v>6.5763599999999998E-3</v>
          </cell>
          <cell r="AU14">
            <v>5.4602499999999998E-3</v>
          </cell>
          <cell r="AV14">
            <v>4.5388700000000004E-3</v>
          </cell>
          <cell r="AW14">
            <v>3.7772299999999999E-3</v>
          </cell>
          <cell r="AX14">
            <v>3.1467999999999999E-3</v>
          </cell>
          <cell r="AY14">
            <v>2.6242599999999998E-3</v>
          </cell>
          <cell r="AZ14">
            <v>2.1877099999999998E-3</v>
          </cell>
          <cell r="BA14">
            <v>1.8185499999999999E-3</v>
          </cell>
          <cell r="BB14">
            <v>1.5079E-3</v>
          </cell>
          <cell r="BC14">
            <v>1.2475699999999999E-3</v>
          </cell>
          <cell r="BD14">
            <v>1.0301799999999999E-3</v>
          </cell>
          <cell r="BE14">
            <v>8.4920999999999998E-4</v>
          </cell>
          <cell r="BF14">
            <v>6.9897999999999998E-4</v>
          </cell>
          <cell r="BG14">
            <v>5.7456E-4</v>
          </cell>
          <cell r="BH14">
            <v>4.7173000000000001E-4</v>
          </cell>
          <cell r="BI14">
            <v>3.8690000000000003E-4</v>
          </cell>
          <cell r="BJ14">
            <v>3.1702999999999999E-4</v>
          </cell>
          <cell r="BK14">
            <v>2.5957999999999998E-4</v>
          </cell>
          <cell r="BL14">
            <v>2.1238999999999999E-4</v>
          </cell>
          <cell r="BM14">
            <v>1.7367000000000001E-4</v>
          </cell>
          <cell r="BN14">
            <v>1.4194000000000001E-4</v>
          </cell>
          <cell r="BO14">
            <v>1.1595999999999999E-4</v>
          </cell>
          <cell r="BP14">
            <v>9.4690000000000003E-5</v>
          </cell>
          <cell r="BQ14">
            <v>7.7310000000000004E-5</v>
          </cell>
          <cell r="BR14">
            <v>6.3100000000000002E-5</v>
          </cell>
          <cell r="BS14">
            <v>5.1490000000000003E-5</v>
          </cell>
          <cell r="BT14">
            <v>4.2009999999999999E-5</v>
          </cell>
          <cell r="BU14">
            <v>3.4279999999999997E-5</v>
          </cell>
          <cell r="BV14">
            <v>2.7970000000000002E-5</v>
          </cell>
          <cell r="BW14">
            <v>2.2819999999999998E-5</v>
          </cell>
          <cell r="BX14">
            <v>1.8620000000000001E-5</v>
          </cell>
          <cell r="BY14">
            <v>1.519E-5</v>
          </cell>
          <cell r="BZ14">
            <v>1.24E-5</v>
          </cell>
          <cell r="CA14">
            <v>1.012E-5</v>
          </cell>
          <cell r="CB14">
            <v>8.2600000000000005E-6</v>
          </cell>
          <cell r="CC14">
            <v>6.7499999999999997E-6</v>
          </cell>
          <cell r="CD14">
            <v>5.5099999999999998E-6</v>
          </cell>
          <cell r="CE14">
            <v>4.4900000000000002E-6</v>
          </cell>
          <cell r="CF14">
            <v>3.6600000000000001E-6</v>
          </cell>
          <cell r="CG14">
            <v>2.9799999999999998E-6</v>
          </cell>
          <cell r="CH14">
            <v>2.43E-6</v>
          </cell>
          <cell r="CI14">
            <v>1.99E-6</v>
          </cell>
          <cell r="CJ14">
            <v>1.6199999999999999E-6</v>
          </cell>
          <cell r="CK14">
            <v>1.33E-6</v>
          </cell>
          <cell r="CL14">
            <v>1.0899999999999999E-6</v>
          </cell>
          <cell r="CM14">
            <v>8.8999999999999995E-7</v>
          </cell>
          <cell r="CN14">
            <v>7.3E-7</v>
          </cell>
          <cell r="CO14">
            <v>5.9999999999999997E-7</v>
          </cell>
          <cell r="CP14">
            <v>4.8999999999999997E-7</v>
          </cell>
          <cell r="CQ14">
            <v>3.9999999999999998E-7</v>
          </cell>
          <cell r="CR14">
            <v>3.3000000000000002E-7</v>
          </cell>
          <cell r="CS14">
            <v>2.7000000000000001E-7</v>
          </cell>
          <cell r="CT14">
            <v>2.2999999999999999E-7</v>
          </cell>
          <cell r="CU14">
            <v>1.9000000000000001E-7</v>
          </cell>
          <cell r="CV14">
            <v>1.4999999999999999E-7</v>
          </cell>
          <cell r="CW14">
            <v>1.3E-7</v>
          </cell>
          <cell r="CX14">
            <v>1.1000000000000001E-7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0.56402280000000005</v>
          </cell>
          <cell r="S15">
            <v>0.58836518999999998</v>
          </cell>
          <cell r="T15">
            <v>0.48605445000000003</v>
          </cell>
          <cell r="U15">
            <v>0.38433225999999998</v>
          </cell>
          <cell r="V15">
            <v>0.30845450000000002</v>
          </cell>
          <cell r="W15">
            <v>0.25535017999999998</v>
          </cell>
          <cell r="X15">
            <v>0.21516985</v>
          </cell>
          <cell r="Y15">
            <v>0.17898293000000001</v>
          </cell>
          <cell r="Z15">
            <v>0.14508937999999999</v>
          </cell>
          <cell r="AA15">
            <v>0.11532211000000001</v>
          </cell>
          <cell r="AB15">
            <v>9.070607E-2</v>
          </cell>
          <cell r="AC15">
            <v>7.1107169999999997E-2</v>
          </cell>
          <cell r="AD15">
            <v>5.5827179999999997E-2</v>
          </cell>
          <cell r="AE15">
            <v>4.4035520000000002E-2</v>
          </cell>
          <cell r="AF15">
            <v>3.4968020000000002E-2</v>
          </cell>
          <cell r="AG15">
            <v>2.8016650000000001E-2</v>
          </cell>
          <cell r="AH15">
            <v>2.262318E-2</v>
          </cell>
          <cell r="AI15">
            <v>1.8416809999999999E-2</v>
          </cell>
          <cell r="AJ15">
            <v>1.511583E-2</v>
          </cell>
          <cell r="AK15">
            <v>1.2507580000000001E-2</v>
          </cell>
          <cell r="AL15">
            <v>1.043172E-2</v>
          </cell>
          <cell r="AM15">
            <v>8.7672400000000008E-3</v>
          </cell>
          <cell r="AN15">
            <v>7.4225000000000003E-3</v>
          </cell>
          <cell r="AO15">
            <v>6.3278600000000003E-3</v>
          </cell>
          <cell r="AP15">
            <v>5.4247799999999997E-3</v>
          </cell>
          <cell r="AQ15">
            <v>4.6438E-3</v>
          </cell>
          <cell r="AR15">
            <v>3.9698600000000004E-3</v>
          </cell>
          <cell r="AS15">
            <v>3.3894699999999999E-3</v>
          </cell>
          <cell r="AT15">
            <v>2.89062E-3</v>
          </cell>
          <cell r="AU15">
            <v>2.4626100000000001E-3</v>
          </cell>
          <cell r="AV15">
            <v>2.0960100000000001E-3</v>
          </cell>
          <cell r="AW15">
            <v>1.78247E-3</v>
          </cell>
          <cell r="AX15">
            <v>1.51469E-3</v>
          </cell>
          <cell r="AY15">
            <v>1.28626E-3</v>
          </cell>
          <cell r="AZ15">
            <v>1.08935E-3</v>
          </cell>
          <cell r="BA15">
            <v>9.1763999999999995E-4</v>
          </cell>
          <cell r="BB15">
            <v>7.6944999999999997E-4</v>
          </cell>
          <cell r="BC15">
            <v>6.4265000000000004E-4</v>
          </cell>
          <cell r="BD15">
            <v>5.3490999999999999E-4</v>
          </cell>
          <cell r="BE15">
            <v>4.439E-4</v>
          </cell>
          <cell r="BF15">
            <v>3.6740999999999998E-4</v>
          </cell>
          <cell r="BG15">
            <v>3.0339000000000001E-4</v>
          </cell>
          <cell r="BH15">
            <v>2.5001999999999999E-4</v>
          </cell>
          <cell r="BI15">
            <v>2.0567E-4</v>
          </cell>
          <cell r="BJ15">
            <v>1.6891000000000001E-4</v>
          </cell>
          <cell r="BK15">
            <v>1.3852999999999999E-4</v>
          </cell>
          <cell r="BL15">
            <v>1.1347E-4</v>
          </cell>
          <cell r="BM15">
            <v>9.2830000000000004E-5</v>
          </cell>
          <cell r="BN15">
            <v>7.5879999999999999E-5</v>
          </cell>
          <cell r="BO15">
            <v>6.1959999999999996E-5</v>
          </cell>
          <cell r="BP15">
            <v>5.0559999999999997E-5</v>
          </cell>
          <cell r="BQ15">
            <v>4.1220000000000002E-5</v>
          </cell>
          <cell r="BR15">
            <v>3.3590000000000002E-5</v>
          </cell>
          <cell r="BS15">
            <v>2.7359999999999999E-5</v>
          </cell>
          <cell r="BT15">
            <v>2.2269999999999999E-5</v>
          </cell>
          <cell r="BU15">
            <v>1.8119999999999999E-5</v>
          </cell>
          <cell r="BV15">
            <v>1.4739999999999999E-5</v>
          </cell>
          <cell r="BW15">
            <v>1.199E-5</v>
          </cell>
          <cell r="BX15">
            <v>9.7399999999999999E-6</v>
          </cell>
          <cell r="BY15">
            <v>7.9200000000000004E-6</v>
          </cell>
          <cell r="BZ15">
            <v>6.4400000000000002E-6</v>
          </cell>
          <cell r="CA15">
            <v>5.2299999999999999E-6</v>
          </cell>
          <cell r="CB15">
            <v>4.25E-6</v>
          </cell>
          <cell r="CC15">
            <v>3.45E-6</v>
          </cell>
          <cell r="CD15">
            <v>2.7999999999999999E-6</v>
          </cell>
          <cell r="CE15">
            <v>2.2699999999999999E-6</v>
          </cell>
          <cell r="CF15">
            <v>1.84E-6</v>
          </cell>
          <cell r="CG15">
            <v>1.4899999999999999E-6</v>
          </cell>
          <cell r="CH15">
            <v>1.1999999999999999E-6</v>
          </cell>
          <cell r="CI15">
            <v>9.7000000000000003E-7</v>
          </cell>
          <cell r="CJ15">
            <v>7.8999999999999995E-7</v>
          </cell>
          <cell r="CK15">
            <v>6.4000000000000001E-7</v>
          </cell>
          <cell r="CL15">
            <v>5.2E-7</v>
          </cell>
          <cell r="CM15">
            <v>4.2E-7</v>
          </cell>
          <cell r="CN15">
            <v>3.3999999999999997E-7</v>
          </cell>
          <cell r="CO15">
            <v>2.8000000000000002E-7</v>
          </cell>
          <cell r="CP15">
            <v>2.2000000000000001E-7</v>
          </cell>
          <cell r="CQ15">
            <v>1.8E-7</v>
          </cell>
          <cell r="CR15">
            <v>1.4999999999999999E-7</v>
          </cell>
          <cell r="CS15">
            <v>1.1999999999999999E-7</v>
          </cell>
          <cell r="CT15">
            <v>9.9999999999999995E-8</v>
          </cell>
          <cell r="CU15">
            <v>8.0000000000000002E-8</v>
          </cell>
          <cell r="CV15">
            <v>5.9999999999999995E-8</v>
          </cell>
          <cell r="CW15">
            <v>4.9999999999999998E-8</v>
          </cell>
          <cell r="CX15">
            <v>4.0000000000000001E-8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0.38133477999999998</v>
          </cell>
          <cell r="S16">
            <v>0.45755465000000001</v>
          </cell>
          <cell r="T16">
            <v>0.41556836000000003</v>
          </cell>
          <cell r="U16">
            <v>0.34884862999999999</v>
          </cell>
          <cell r="V16">
            <v>0.28606436000000002</v>
          </cell>
          <cell r="W16">
            <v>0.23405954000000001</v>
          </cell>
          <cell r="X16">
            <v>0.19295264000000001</v>
          </cell>
          <cell r="Y16">
            <v>0.16104078999999999</v>
          </cell>
          <cell r="Z16">
            <v>0.13638822</v>
          </cell>
          <cell r="AA16">
            <v>0.11730264999999999</v>
          </cell>
          <cell r="AB16">
            <v>0.10243228</v>
          </cell>
          <cell r="AC16">
            <v>9.0739630000000002E-2</v>
          </cell>
          <cell r="AD16">
            <v>8.1443550000000003E-2</v>
          </cell>
          <cell r="AE16">
            <v>7.3960960000000006E-2</v>
          </cell>
          <cell r="AF16">
            <v>6.785795E-2</v>
          </cell>
          <cell r="AG16">
            <v>6.2877260000000004E-2</v>
          </cell>
          <cell r="AH16">
            <v>5.8681160000000003E-2</v>
          </cell>
          <cell r="AI16">
            <v>5.509787E-2</v>
          </cell>
          <cell r="AJ16">
            <v>5.1997870000000002E-2</v>
          </cell>
          <cell r="AK16">
            <v>4.9282899999999998E-2</v>
          </cell>
          <cell r="AL16">
            <v>4.6877950000000002E-2</v>
          </cell>
          <cell r="AM16">
            <v>4.4725380000000002E-2</v>
          </cell>
          <cell r="AN16">
            <v>4.2780569999999997E-2</v>
          </cell>
          <cell r="AO16">
            <v>4.1008749999999997E-2</v>
          </cell>
          <cell r="AP16">
            <v>3.9473380000000002E-2</v>
          </cell>
          <cell r="AQ16">
            <v>3.8001529999999999E-2</v>
          </cell>
          <cell r="AR16">
            <v>3.6597419999999999E-2</v>
          </cell>
          <cell r="AS16">
            <v>3.5262439999999999E-2</v>
          </cell>
          <cell r="AT16">
            <v>3.3995989999999997E-2</v>
          </cell>
          <cell r="AU16">
            <v>3.2796180000000001E-2</v>
          </cell>
          <cell r="AV16">
            <v>3.1660250000000001E-2</v>
          </cell>
          <cell r="AW16">
            <v>3.058495E-2</v>
          </cell>
          <cell r="AX16">
            <v>2.9566789999999999E-2</v>
          </cell>
          <cell r="AY16">
            <v>2.8602200000000001E-2</v>
          </cell>
          <cell r="AZ16">
            <v>2.770017E-2</v>
          </cell>
          <cell r="BA16">
            <v>2.683143E-2</v>
          </cell>
          <cell r="BB16">
            <v>2.5998770000000001E-2</v>
          </cell>
          <cell r="BC16">
            <v>2.5203059999999999E-2</v>
          </cell>
          <cell r="BD16">
            <v>2.4443980000000001E-2</v>
          </cell>
          <cell r="BE16">
            <v>2.3720390000000001E-2</v>
          </cell>
          <cell r="BF16">
            <v>2.3030729999999999E-2</v>
          </cell>
          <cell r="BG16">
            <v>2.2373199999999999E-2</v>
          </cell>
          <cell r="BH16">
            <v>2.174589E-2</v>
          </cell>
          <cell r="BI16">
            <v>2.1146910000000001E-2</v>
          </cell>
          <cell r="BJ16">
            <v>2.0574450000000001E-2</v>
          </cell>
          <cell r="BK16">
            <v>2.0026769999999999E-2</v>
          </cell>
          <cell r="BL16">
            <v>1.950226E-2</v>
          </cell>
          <cell r="BM16">
            <v>1.8999439999999999E-2</v>
          </cell>
          <cell r="BN16">
            <v>1.8516930000000001E-2</v>
          </cell>
          <cell r="BO16">
            <v>1.8053489999999998E-2</v>
          </cell>
          <cell r="BP16">
            <v>1.7607979999999999E-2</v>
          </cell>
          <cell r="BQ16">
            <v>1.7179349999999999E-2</v>
          </cell>
          <cell r="BR16">
            <v>1.6766639999999999E-2</v>
          </cell>
          <cell r="BS16">
            <v>1.636899E-2</v>
          </cell>
          <cell r="BT16">
            <v>1.5985590000000001E-2</v>
          </cell>
          <cell r="BU16">
            <v>1.56157E-2</v>
          </cell>
          <cell r="BV16">
            <v>1.525866E-2</v>
          </cell>
          <cell r="BW16">
            <v>1.4913829999999999E-2</v>
          </cell>
          <cell r="BX16">
            <v>1.4580630000000001E-2</v>
          </cell>
          <cell r="BY16">
            <v>1.425852E-2</v>
          </cell>
          <cell r="BZ16">
            <v>1.3947009999999999E-2</v>
          </cell>
          <cell r="CA16">
            <v>1.3645620000000001E-2</v>
          </cell>
          <cell r="CB16">
            <v>1.335391E-2</v>
          </cell>
          <cell r="CC16">
            <v>1.307145E-2</v>
          </cell>
          <cell r="CD16">
            <v>1.2797869999999999E-2</v>
          </cell>
          <cell r="CE16">
            <v>1.2530380000000001E-2</v>
          </cell>
          <cell r="CF16">
            <v>1.227203E-2</v>
          </cell>
          <cell r="CG16">
            <v>1.202218E-2</v>
          </cell>
          <cell r="CH16">
            <v>1.178032E-2</v>
          </cell>
          <cell r="CI16">
            <v>1.1546020000000001E-2</v>
          </cell>
          <cell r="CJ16">
            <v>1.131888E-2</v>
          </cell>
          <cell r="CK16">
            <v>1.109858E-2</v>
          </cell>
          <cell r="CL16">
            <v>1.088482E-2</v>
          </cell>
          <cell r="CM16">
            <v>1.0677310000000001E-2</v>
          </cell>
          <cell r="CN16">
            <v>1.047581E-2</v>
          </cell>
          <cell r="CO16">
            <v>1.028008E-2</v>
          </cell>
          <cell r="CP16">
            <v>1.0089900000000001E-2</v>
          </cell>
          <cell r="CQ16">
            <v>9.9050600000000003E-3</v>
          </cell>
          <cell r="CR16">
            <v>9.7253500000000007E-3</v>
          </cell>
          <cell r="CS16">
            <v>9.5505999999999994E-3</v>
          </cell>
          <cell r="CT16">
            <v>9.3806299999999992E-3</v>
          </cell>
          <cell r="CU16">
            <v>9.2152599999999994E-3</v>
          </cell>
          <cell r="CV16">
            <v>9.0543399999999993E-3</v>
          </cell>
          <cell r="CW16">
            <v>8.8976999999999997E-3</v>
          </cell>
          <cell r="CX16">
            <v>8.7452099999999998E-3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0.49976085999999997</v>
          </cell>
          <cell r="S17">
            <v>0.52018359000000003</v>
          </cell>
          <cell r="T17">
            <v>0.43044704</v>
          </cell>
          <cell r="U17">
            <v>0.33900998999999998</v>
          </cell>
          <cell r="V17">
            <v>0.26469878000000002</v>
          </cell>
          <cell r="W17">
            <v>0.20761445000000001</v>
          </cell>
          <cell r="X17">
            <v>0.16443421</v>
          </cell>
          <cell r="Y17">
            <v>0.13180121</v>
          </cell>
          <cell r="Z17">
            <v>0.10700598</v>
          </cell>
          <cell r="AA17">
            <v>8.8006249999999994E-2</v>
          </cell>
          <cell r="AB17">
            <v>7.3301119999999997E-2</v>
          </cell>
          <cell r="AC17">
            <v>6.1796799999999999E-2</v>
          </cell>
          <cell r="AD17">
            <v>5.2696519999999997E-2</v>
          </cell>
          <cell r="AE17">
            <v>4.5417680000000002E-2</v>
          </cell>
          <cell r="AF17">
            <v>3.9531660000000003E-2</v>
          </cell>
          <cell r="AG17">
            <v>3.4751200000000003E-2</v>
          </cell>
          <cell r="AH17">
            <v>3.0781900000000001E-2</v>
          </cell>
          <cell r="AI17">
            <v>2.745384E-2</v>
          </cell>
          <cell r="AJ17">
            <v>2.4637610000000001E-2</v>
          </cell>
          <cell r="AK17">
            <v>2.2233739999999998E-2</v>
          </cell>
          <cell r="AL17">
            <v>2.0165140000000002E-2</v>
          </cell>
          <cell r="AM17">
            <v>1.8371499999999999E-2</v>
          </cell>
          <cell r="AN17">
            <v>1.680531E-2</v>
          </cell>
          <cell r="AO17">
            <v>1.542878E-2</v>
          </cell>
          <cell r="AP17">
            <v>1.4226849999999999E-2</v>
          </cell>
          <cell r="AQ17">
            <v>1.312225E-2</v>
          </cell>
          <cell r="AR17">
            <v>1.211141E-2</v>
          </cell>
          <cell r="AS17">
            <v>1.1189279999999999E-2</v>
          </cell>
          <cell r="AT17">
            <v>1.034991E-2</v>
          </cell>
          <cell r="AU17">
            <v>9.5869500000000003E-3</v>
          </cell>
          <cell r="AV17">
            <v>8.8940000000000009E-3</v>
          </cell>
          <cell r="AW17">
            <v>8.2647699999999994E-3</v>
          </cell>
          <cell r="AX17">
            <v>7.6933000000000001E-3</v>
          </cell>
          <cell r="AY17">
            <v>7.1739600000000001E-3</v>
          </cell>
          <cell r="AZ17">
            <v>6.7010100000000003E-3</v>
          </cell>
          <cell r="BA17">
            <v>6.2649999999999997E-3</v>
          </cell>
          <cell r="BB17">
            <v>5.8646899999999997E-3</v>
          </cell>
          <cell r="BC17">
            <v>5.49804E-3</v>
          </cell>
          <cell r="BD17">
            <v>5.1626199999999997E-3</v>
          </cell>
          <cell r="BE17">
            <v>4.8558400000000002E-3</v>
          </cell>
          <cell r="BF17">
            <v>4.5751200000000002E-3</v>
          </cell>
          <cell r="BG17">
            <v>4.31796E-3</v>
          </cell>
          <cell r="BH17">
            <v>4.0820300000000004E-3</v>
          </cell>
          <cell r="BI17">
            <v>3.8652000000000001E-3</v>
          </cell>
          <cell r="BJ17">
            <v>3.6655199999999998E-3</v>
          </cell>
          <cell r="BK17">
            <v>3.4812300000000001E-3</v>
          </cell>
          <cell r="BL17">
            <v>3.3107900000000001E-3</v>
          </cell>
          <cell r="BM17">
            <v>3.1527899999999999E-3</v>
          </cell>
          <cell r="BN17">
            <v>3.0060099999999999E-3</v>
          </cell>
          <cell r="BO17">
            <v>2.8693600000000001E-3</v>
          </cell>
          <cell r="BP17">
            <v>2.7418799999999999E-3</v>
          </cell>
          <cell r="BQ17">
            <v>2.6227199999999998E-3</v>
          </cell>
          <cell r="BR17">
            <v>2.5111199999999999E-3</v>
          </cell>
          <cell r="BS17">
            <v>2.4064199999999998E-3</v>
          </cell>
          <cell r="BT17">
            <v>2.30803E-3</v>
          </cell>
          <cell r="BU17">
            <v>2.2154100000000001E-3</v>
          </cell>
          <cell r="BV17">
            <v>2.1281099999999999E-3</v>
          </cell>
          <cell r="BW17">
            <v>2.0457100000000001E-3</v>
          </cell>
          <cell r="BX17">
            <v>1.9678199999999999E-3</v>
          </cell>
          <cell r="BY17">
            <v>1.89412E-3</v>
          </cell>
          <cell r="BZ17">
            <v>1.8243000000000001E-3</v>
          </cell>
          <cell r="CA17">
            <v>1.75808E-3</v>
          </cell>
          <cell r="CB17">
            <v>1.6952200000000001E-3</v>
          </cell>
          <cell r="CC17">
            <v>1.6354900000000001E-3</v>
          </cell>
          <cell r="CD17">
            <v>1.5786800000000001E-3</v>
          </cell>
          <cell r="CE17">
            <v>1.5238999999999999E-3</v>
          </cell>
          <cell r="CF17">
            <v>1.47196E-3</v>
          </cell>
          <cell r="CG17">
            <v>1.4226E-3</v>
          </cell>
          <cell r="CH17">
            <v>1.37564E-3</v>
          </cell>
          <cell r="CI17">
            <v>1.3308899999999999E-3</v>
          </cell>
          <cell r="CJ17">
            <v>1.2882099999999999E-3</v>
          </cell>
          <cell r="CK17">
            <v>1.2474599999999999E-3</v>
          </cell>
          <cell r="CL17">
            <v>1.20852E-3</v>
          </cell>
          <cell r="CM17">
            <v>1.17129E-3</v>
          </cell>
          <cell r="CN17">
            <v>1.1356599999999999E-3</v>
          </cell>
          <cell r="CO17">
            <v>1.10155E-3</v>
          </cell>
          <cell r="CP17">
            <v>1.06886E-3</v>
          </cell>
          <cell r="CQ17">
            <v>1.03753E-3</v>
          </cell>
          <cell r="CR17">
            <v>1.0074699999999999E-3</v>
          </cell>
          <cell r="CS17">
            <v>9.7863000000000008E-4</v>
          </cell>
          <cell r="CT17">
            <v>9.5093E-4</v>
          </cell>
          <cell r="CU17">
            <v>9.2433000000000001E-4</v>
          </cell>
          <cell r="CV17">
            <v>8.9875999999999997E-4</v>
          </cell>
          <cell r="CW17">
            <v>8.7418000000000001E-4</v>
          </cell>
          <cell r="CX17">
            <v>8.5054E-4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0.61955238999999995</v>
          </cell>
          <cell r="S18">
            <v>0.56281256999999996</v>
          </cell>
          <cell r="T18">
            <v>0.43284365000000002</v>
          </cell>
          <cell r="U18">
            <v>0.32559416000000002</v>
          </cell>
          <cell r="V18">
            <v>0.24525190999999999</v>
          </cell>
          <cell r="W18">
            <v>0.18610230999999999</v>
          </cell>
          <cell r="X18">
            <v>0.14254268</v>
          </cell>
          <cell r="Y18">
            <v>0.11027481</v>
          </cell>
          <cell r="Z18">
            <v>8.6180430000000002E-2</v>
          </cell>
          <cell r="AA18">
            <v>6.803128E-2</v>
          </cell>
          <cell r="AB18">
            <v>5.4237720000000003E-2</v>
          </cell>
          <cell r="AC18">
            <v>4.3661159999999997E-2</v>
          </cell>
          <cell r="AD18">
            <v>3.5480810000000002E-2</v>
          </cell>
          <cell r="AE18">
            <v>2.9100379999999999E-2</v>
          </cell>
          <cell r="AF18">
            <v>2.408306E-2</v>
          </cell>
          <cell r="AG18">
            <v>2.0119620000000001E-2</v>
          </cell>
          <cell r="AH18">
            <v>1.6933400000000001E-2</v>
          </cell>
          <cell r="AI18">
            <v>1.4352510000000001E-2</v>
          </cell>
          <cell r="AJ18">
            <v>1.224656E-2</v>
          </cell>
          <cell r="AK18">
            <v>1.05159E-2</v>
          </cell>
          <cell r="AL18">
            <v>9.0838099999999995E-3</v>
          </cell>
          <cell r="AM18">
            <v>7.8908099999999998E-3</v>
          </cell>
          <cell r="AN18">
            <v>6.8905099999999999E-3</v>
          </cell>
          <cell r="AO18">
            <v>6.0464899999999999E-3</v>
          </cell>
          <cell r="AP18">
            <v>5.3253399999999996E-3</v>
          </cell>
          <cell r="AQ18">
            <v>4.6807300000000001E-3</v>
          </cell>
          <cell r="AR18">
            <v>4.1080300000000004E-3</v>
          </cell>
          <cell r="AS18">
            <v>3.6017100000000002E-3</v>
          </cell>
          <cell r="AT18">
            <v>3.1559100000000001E-3</v>
          </cell>
          <cell r="AU18">
            <v>2.7646599999999999E-3</v>
          </cell>
          <cell r="AV18">
            <v>2.4222100000000002E-3</v>
          </cell>
          <cell r="AW18">
            <v>2.1231100000000001E-3</v>
          </cell>
          <cell r="AX18">
            <v>1.86228E-3</v>
          </cell>
          <cell r="AY18">
            <v>1.6351200000000001E-3</v>
          </cell>
          <cell r="AZ18">
            <v>1.43559E-3</v>
          </cell>
          <cell r="BA18">
            <v>1.25858E-3</v>
          </cell>
          <cell r="BB18">
            <v>1.1028800000000001E-3</v>
          </cell>
          <cell r="BC18">
            <v>9.6683000000000001E-4</v>
          </cell>
          <cell r="BD18">
            <v>8.4851999999999996E-4</v>
          </cell>
          <cell r="BE18">
            <v>7.4600999999999997E-4</v>
          </cell>
          <cell r="BF18">
            <v>6.5738999999999999E-4</v>
          </cell>
          <cell r="BG18">
            <v>5.8089000000000003E-4</v>
          </cell>
          <cell r="BH18">
            <v>5.1489999999999999E-4</v>
          </cell>
          <cell r="BI18">
            <v>4.5796999999999998E-4</v>
          </cell>
          <cell r="BJ18">
            <v>4.0883E-4</v>
          </cell>
          <cell r="BK18">
            <v>3.6633999999999999E-4</v>
          </cell>
          <cell r="BL18">
            <v>3.2955000000000001E-4</v>
          </cell>
          <cell r="BM18">
            <v>2.9762000000000001E-4</v>
          </cell>
          <cell r="BN18">
            <v>2.6982999999999998E-4</v>
          </cell>
          <cell r="BO18">
            <v>2.4557000000000002E-4</v>
          </cell>
          <cell r="BP18">
            <v>2.2432999999999999E-4</v>
          </cell>
          <cell r="BQ18">
            <v>2.0566000000000001E-4</v>
          </cell>
          <cell r="BR18">
            <v>1.8919E-4</v>
          </cell>
          <cell r="BS18">
            <v>1.7459999999999999E-4</v>
          </cell>
          <cell r="BT18">
            <v>1.6164E-4</v>
          </cell>
          <cell r="BU18">
            <v>1.5007E-4</v>
          </cell>
          <cell r="BV18">
            <v>1.3970000000000001E-4</v>
          </cell>
          <cell r="BW18">
            <v>1.3036999999999999E-4</v>
          </cell>
          <cell r="BX18">
            <v>1.2195E-4</v>
          </cell>
          <cell r="BY18">
            <v>1.1432E-4</v>
          </cell>
          <cell r="BZ18">
            <v>1.0737E-4</v>
          </cell>
          <cell r="CA18">
            <v>1.0103999999999999E-4</v>
          </cell>
          <cell r="CB18">
            <v>9.5240000000000003E-5</v>
          </cell>
          <cell r="CC18">
            <v>8.9909999999999998E-5</v>
          </cell>
          <cell r="CD18">
            <v>8.5000000000000006E-5</v>
          </cell>
          <cell r="CE18">
            <v>8.0409999999999998E-5</v>
          </cell>
          <cell r="CF18">
            <v>7.6180000000000006E-5</v>
          </cell>
          <cell r="CG18">
            <v>7.2269999999999998E-5</v>
          </cell>
          <cell r="CH18">
            <v>6.8639999999999993E-5</v>
          </cell>
          <cell r="CI18">
            <v>6.5259999999999995E-5</v>
          </cell>
          <cell r="CJ18">
            <v>6.2119999999999995E-5</v>
          </cell>
          <cell r="CK18">
            <v>5.9179999999999999E-5</v>
          </cell>
          <cell r="CL18">
            <v>5.643E-5</v>
          </cell>
          <cell r="CM18">
            <v>5.3860000000000003E-5</v>
          </cell>
          <cell r="CN18">
            <v>5.1440000000000002E-5</v>
          </cell>
          <cell r="CO18">
            <v>4.9169999999999998E-5</v>
          </cell>
          <cell r="CP18">
            <v>4.7030000000000002E-5</v>
          </cell>
          <cell r="CQ18">
            <v>4.5019999999999999E-5</v>
          </cell>
          <cell r="CR18">
            <v>4.3120000000000001E-5</v>
          </cell>
          <cell r="CS18">
            <v>4.1319999999999997E-5</v>
          </cell>
          <cell r="CT18">
            <v>3.9619999999999997E-5</v>
          </cell>
          <cell r="CU18">
            <v>3.8019999999999999E-5</v>
          </cell>
          <cell r="CV18">
            <v>3.65E-5</v>
          </cell>
          <cell r="CW18">
            <v>3.5049999999999998E-5</v>
          </cell>
          <cell r="CX18">
            <v>3.3689999999999998E-5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0.69865809000000001</v>
          </cell>
          <cell r="S19">
            <v>0.59731557999999996</v>
          </cell>
          <cell r="T19">
            <v>0.45427002</v>
          </cell>
          <cell r="U19">
            <v>0.35100471</v>
          </cell>
          <cell r="V19">
            <v>0.27184689000000001</v>
          </cell>
          <cell r="W19">
            <v>0.20662596</v>
          </cell>
          <cell r="X19">
            <v>0.15597725000000001</v>
          </cell>
          <cell r="Y19">
            <v>0.11800699000000001</v>
          </cell>
          <cell r="Z19">
            <v>8.9883989999999997E-2</v>
          </cell>
          <cell r="AA19">
            <v>6.9068190000000002E-2</v>
          </cell>
          <cell r="AB19">
            <v>5.3590939999999997E-2</v>
          </cell>
          <cell r="AC19">
            <v>4.2004149999999997E-2</v>
          </cell>
          <cell r="AD19">
            <v>3.3261890000000002E-2</v>
          </cell>
          <cell r="AE19">
            <v>2.661175E-2</v>
          </cell>
          <cell r="AF19">
            <v>2.151117E-2</v>
          </cell>
          <cell r="AG19">
            <v>1.7578409999999999E-2</v>
          </cell>
          <cell r="AH19">
            <v>1.4490340000000001E-2</v>
          </cell>
          <cell r="AI19">
            <v>1.204529E-2</v>
          </cell>
          <cell r="AJ19">
            <v>1.009351E-2</v>
          </cell>
          <cell r="AK19">
            <v>8.5230199999999992E-3</v>
          </cell>
          <cell r="AL19">
            <v>7.2493799999999997E-3</v>
          </cell>
          <cell r="AM19">
            <v>6.2084799999999997E-3</v>
          </cell>
          <cell r="AN19">
            <v>5.3513399999999996E-3</v>
          </cell>
          <cell r="AO19">
            <v>4.6402800000000001E-3</v>
          </cell>
          <cell r="AP19">
            <v>4.0383700000000003E-3</v>
          </cell>
          <cell r="AQ19">
            <v>3.5017099999999999E-3</v>
          </cell>
          <cell r="AR19">
            <v>3.02674E-3</v>
          </cell>
          <cell r="AS19">
            <v>2.60897E-3</v>
          </cell>
          <cell r="AT19">
            <v>2.2434500000000001E-3</v>
          </cell>
          <cell r="AU19">
            <v>1.92508E-3</v>
          </cell>
          <cell r="AV19">
            <v>1.6488399999999999E-3</v>
          </cell>
          <cell r="AW19">
            <v>1.4099500000000001E-3</v>
          </cell>
          <cell r="AX19">
            <v>1.20396E-3</v>
          </cell>
          <cell r="AY19">
            <v>1.0267799999999999E-3</v>
          </cell>
          <cell r="AZ19">
            <v>8.7268000000000003E-4</v>
          </cell>
          <cell r="BA19">
            <v>7.3713999999999995E-4</v>
          </cell>
          <cell r="BB19">
            <v>6.1941000000000003E-4</v>
          </cell>
          <cell r="BC19">
            <v>5.1814999999999999E-4</v>
          </cell>
          <cell r="BD19">
            <v>4.3176999999999999E-4</v>
          </cell>
          <cell r="BE19">
            <v>3.5857E-4</v>
          </cell>
          <cell r="BF19">
            <v>2.9691E-4</v>
          </cell>
          <cell r="BG19">
            <v>2.4521999999999999E-4</v>
          </cell>
          <cell r="BH19">
            <v>2.0206E-4</v>
          </cell>
          <cell r="BI19">
            <v>1.6615E-4</v>
          </cell>
          <cell r="BJ19">
            <v>1.3637999999999999E-4</v>
          </cell>
          <cell r="BK19">
            <v>1.1177E-4</v>
          </cell>
          <cell r="BL19">
            <v>9.1459999999999995E-5</v>
          </cell>
          <cell r="BM19">
            <v>7.4750000000000001E-5</v>
          </cell>
          <cell r="BN19">
            <v>6.1020000000000002E-5</v>
          </cell>
          <cell r="BO19">
            <v>4.9759999999999998E-5</v>
          </cell>
          <cell r="BP19">
            <v>4.0540000000000001E-5</v>
          </cell>
          <cell r="BQ19">
            <v>3.3000000000000003E-5</v>
          </cell>
          <cell r="BR19">
            <v>2.6849999999999999E-5</v>
          </cell>
          <cell r="BS19">
            <v>2.1820000000000001E-5</v>
          </cell>
          <cell r="BT19">
            <v>1.7730000000000001E-5</v>
          </cell>
          <cell r="BU19">
            <v>1.4399999999999999E-5</v>
          </cell>
          <cell r="BV19">
            <v>1.168E-5</v>
          </cell>
          <cell r="BW19">
            <v>9.4800000000000007E-6</v>
          </cell>
          <cell r="BX19">
            <v>7.6899999999999992E-6</v>
          </cell>
          <cell r="BY19">
            <v>6.2299999999999996E-6</v>
          </cell>
          <cell r="BZ19">
            <v>5.0499999999999999E-6</v>
          </cell>
          <cell r="CA19">
            <v>4.0899999999999998E-6</v>
          </cell>
          <cell r="CB19">
            <v>3.32E-6</v>
          </cell>
          <cell r="CC19">
            <v>2.6800000000000002E-6</v>
          </cell>
          <cell r="CD19">
            <v>2.17E-6</v>
          </cell>
          <cell r="CE19">
            <v>1.75E-6</v>
          </cell>
          <cell r="CF19">
            <v>1.42E-6</v>
          </cell>
          <cell r="CG19">
            <v>1.1400000000000001E-6</v>
          </cell>
          <cell r="CH19">
            <v>9.1999999999999998E-7</v>
          </cell>
          <cell r="CI19">
            <v>7.4000000000000001E-7</v>
          </cell>
          <cell r="CJ19">
            <v>5.9999999999999997E-7</v>
          </cell>
          <cell r="CK19">
            <v>4.7999999999999996E-7</v>
          </cell>
          <cell r="CL19">
            <v>3.9000000000000002E-7</v>
          </cell>
          <cell r="CM19">
            <v>3.2000000000000001E-7</v>
          </cell>
          <cell r="CN19">
            <v>2.6E-7</v>
          </cell>
          <cell r="CO19">
            <v>2.1E-7</v>
          </cell>
          <cell r="CP19">
            <v>1.6999999999999999E-7</v>
          </cell>
          <cell r="CQ19">
            <v>1.3E-7</v>
          </cell>
          <cell r="CR19">
            <v>1.1000000000000001E-7</v>
          </cell>
          <cell r="CS19">
            <v>8.9999999999999999E-8</v>
          </cell>
          <cell r="CT19">
            <v>7.0000000000000005E-8</v>
          </cell>
          <cell r="CU19">
            <v>5.9999999999999995E-8</v>
          </cell>
          <cell r="CV19">
            <v>4.9999999999999998E-8</v>
          </cell>
          <cell r="CW19">
            <v>4.0000000000000001E-8</v>
          </cell>
          <cell r="CX19">
            <v>2.9999999999999997E-8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0.75733514000000002</v>
          </cell>
          <cell r="S20">
            <v>0.54891270000000003</v>
          </cell>
          <cell r="T20">
            <v>0.39422757000000003</v>
          </cell>
          <cell r="U20">
            <v>0.28565164999999998</v>
          </cell>
          <cell r="V20">
            <v>0.20935034</v>
          </cell>
          <cell r="W20">
            <v>0.15522917</v>
          </cell>
          <cell r="X20">
            <v>0.11643108000000001</v>
          </cell>
          <cell r="Y20">
            <v>8.8318540000000001E-2</v>
          </cell>
          <cell r="Z20">
            <v>6.7734240000000001E-2</v>
          </cell>
          <cell r="AA20">
            <v>5.2508930000000002E-2</v>
          </cell>
          <cell r="AB20">
            <v>4.11375E-2</v>
          </cell>
          <cell r="AC20">
            <v>3.2565040000000003E-2</v>
          </cell>
          <cell r="AD20">
            <v>2.6044729999999999E-2</v>
          </cell>
          <cell r="AE20">
            <v>2.1042580000000002E-2</v>
          </cell>
          <cell r="AF20">
            <v>1.7173089999999998E-2</v>
          </cell>
          <cell r="AG20">
            <v>1.4162279999999999E-2</v>
          </cell>
          <cell r="AH20">
            <v>1.1776480000000001E-2</v>
          </cell>
          <cell r="AI20">
            <v>9.87063E-3</v>
          </cell>
          <cell r="AJ20">
            <v>8.3361200000000007E-3</v>
          </cell>
          <cell r="AK20">
            <v>7.09101E-3</v>
          </cell>
          <cell r="AL20">
            <v>6.0730200000000002E-3</v>
          </cell>
          <cell r="AM20">
            <v>5.2344699999999997E-3</v>
          </cell>
          <cell r="AN20">
            <v>4.5386699999999999E-3</v>
          </cell>
          <cell r="AO20">
            <v>3.9571600000000004E-3</v>
          </cell>
          <cell r="AP20">
            <v>3.4597199999999999E-3</v>
          </cell>
          <cell r="AQ20">
            <v>3.01162E-3</v>
          </cell>
          <cell r="AR20">
            <v>2.61174E-3</v>
          </cell>
          <cell r="AS20">
            <v>2.2576499999999999E-3</v>
          </cell>
          <cell r="AT20">
            <v>1.94611E-3</v>
          </cell>
          <cell r="AU20">
            <v>1.6734899999999999E-3</v>
          </cell>
          <cell r="AV20">
            <v>1.43603E-3</v>
          </cell>
          <cell r="AW20">
            <v>1.2299800000000001E-3</v>
          </cell>
          <cell r="AX20">
            <v>1.0518000000000001E-3</v>
          </cell>
          <cell r="AY20">
            <v>8.9815999999999995E-4</v>
          </cell>
          <cell r="AZ20">
            <v>7.6415999999999995E-4</v>
          </cell>
          <cell r="BA20">
            <v>6.4603000000000002E-4</v>
          </cell>
          <cell r="BB20">
            <v>5.4323000000000001E-4</v>
          </cell>
          <cell r="BC20">
            <v>4.5468E-4</v>
          </cell>
          <cell r="BD20">
            <v>3.7905000000000002E-4</v>
          </cell>
          <cell r="BE20">
            <v>3.1491000000000001E-4</v>
          </cell>
          <cell r="BF20">
            <v>2.6082999999999998E-4</v>
          </cell>
          <cell r="BG20">
            <v>2.1547E-4</v>
          </cell>
          <cell r="BH20">
            <v>1.7757E-4</v>
          </cell>
          <cell r="BI20">
            <v>1.4604E-4</v>
          </cell>
          <cell r="BJ20">
            <v>1.1988E-4</v>
          </cell>
          <cell r="BK20">
            <v>9.8250000000000003E-5</v>
          </cell>
          <cell r="BL20">
            <v>8.0400000000000003E-5</v>
          </cell>
          <cell r="BM20">
            <v>6.5699999999999998E-5</v>
          </cell>
          <cell r="BN20">
            <v>5.363E-5</v>
          </cell>
          <cell r="BO20">
            <v>4.3730000000000003E-5</v>
          </cell>
          <cell r="BP20">
            <v>3.5620000000000001E-5</v>
          </cell>
          <cell r="BQ20">
            <v>2.8989999999999999E-5</v>
          </cell>
          <cell r="BR20">
            <v>2.3580000000000001E-5</v>
          </cell>
          <cell r="BS20">
            <v>1.916E-5</v>
          </cell>
          <cell r="BT20">
            <v>1.556E-5</v>
          </cell>
          <cell r="BU20">
            <v>1.2629999999999999E-5</v>
          </cell>
          <cell r="BV20">
            <v>1.025E-5</v>
          </cell>
          <cell r="BW20">
            <v>8.3100000000000001E-6</v>
          </cell>
          <cell r="BX20">
            <v>6.7399999999999998E-6</v>
          </cell>
          <cell r="BY20">
            <v>5.4600000000000002E-6</v>
          </cell>
          <cell r="BZ20">
            <v>4.4299999999999999E-6</v>
          </cell>
          <cell r="CA20">
            <v>3.58E-6</v>
          </cell>
          <cell r="CB20">
            <v>2.9000000000000002E-6</v>
          </cell>
          <cell r="CC20">
            <v>2.3499999999999999E-6</v>
          </cell>
          <cell r="CD20">
            <v>1.9E-6</v>
          </cell>
          <cell r="CE20">
            <v>1.53E-6</v>
          </cell>
          <cell r="CF20">
            <v>1.24E-6</v>
          </cell>
          <cell r="CG20">
            <v>9.9999999999999995E-7</v>
          </cell>
          <cell r="CH20">
            <v>8.0999999999999997E-7</v>
          </cell>
          <cell r="CI20">
            <v>6.5000000000000002E-7</v>
          </cell>
          <cell r="CJ20">
            <v>5.2E-7</v>
          </cell>
          <cell r="CK20">
            <v>4.2E-7</v>
          </cell>
          <cell r="CL20">
            <v>3.3999999999999997E-7</v>
          </cell>
          <cell r="CM20">
            <v>2.8000000000000002E-7</v>
          </cell>
          <cell r="CN20">
            <v>2.2000000000000001E-7</v>
          </cell>
          <cell r="CO20">
            <v>1.8E-7</v>
          </cell>
          <cell r="CP20">
            <v>1.4000000000000001E-7</v>
          </cell>
          <cell r="CQ20">
            <v>1.1999999999999999E-7</v>
          </cell>
          <cell r="CR20">
            <v>8.9999999999999999E-8</v>
          </cell>
          <cell r="CS20">
            <v>8.0000000000000002E-8</v>
          </cell>
          <cell r="CT20">
            <v>5.9999999999999995E-8</v>
          </cell>
          <cell r="CU20">
            <v>4.9999999999999998E-8</v>
          </cell>
          <cell r="CV20">
            <v>4.0000000000000001E-8</v>
          </cell>
          <cell r="CW20">
            <v>2.9999999999999997E-8</v>
          </cell>
          <cell r="CX20">
            <v>2.9999999999999997E-8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0.37958903999999999</v>
          </cell>
          <cell r="S21">
            <v>0.48909892999999999</v>
          </cell>
          <cell r="T21">
            <v>0.47225196000000003</v>
          </cell>
          <cell r="U21">
            <v>0.41170578000000002</v>
          </cell>
          <cell r="V21">
            <v>0.34618622999999998</v>
          </cell>
          <cell r="W21">
            <v>0.29041847999999998</v>
          </cell>
          <cell r="X21">
            <v>0.24775759</v>
          </cell>
          <cell r="Y21">
            <v>0.21693204999999999</v>
          </cell>
          <cell r="Z21">
            <v>0.19521427</v>
          </cell>
          <cell r="AA21">
            <v>0.17966443000000001</v>
          </cell>
          <cell r="AB21">
            <v>0.16745698000000001</v>
          </cell>
          <cell r="AC21">
            <v>0.1559844</v>
          </cell>
          <cell r="AD21">
            <v>0.14327034</v>
          </cell>
          <cell r="AE21">
            <v>0.12860930000000001</v>
          </cell>
          <cell r="AF21">
            <v>0.1125983</v>
          </cell>
          <cell r="AG21">
            <v>9.6534040000000002E-2</v>
          </cell>
          <cell r="AH21">
            <v>8.1301990000000005E-2</v>
          </cell>
          <cell r="AI21">
            <v>6.7588609999999993E-2</v>
          </cell>
          <cell r="AJ21">
            <v>5.569412E-2</v>
          </cell>
          <cell r="AK21">
            <v>4.5644659999999997E-2</v>
          </cell>
          <cell r="AL21">
            <v>3.730725E-2</v>
          </cell>
          <cell r="AM21">
            <v>3.0474950000000001E-2</v>
          </cell>
          <cell r="AN21">
            <v>2.492082E-2</v>
          </cell>
          <cell r="AO21">
            <v>2.042735E-2</v>
          </cell>
          <cell r="AP21">
            <v>1.6828269999999999E-2</v>
          </cell>
          <cell r="AQ21">
            <v>1.3867880000000001E-2</v>
          </cell>
          <cell r="AR21">
            <v>1.1436679999999999E-2</v>
          </cell>
          <cell r="AS21">
            <v>9.4411200000000008E-3</v>
          </cell>
          <cell r="AT21">
            <v>7.8028000000000004E-3</v>
          </cell>
          <cell r="AU21">
            <v>6.4568100000000003E-3</v>
          </cell>
          <cell r="AV21">
            <v>5.3496500000000001E-3</v>
          </cell>
          <cell r="AW21">
            <v>4.4380000000000001E-3</v>
          </cell>
          <cell r="AX21">
            <v>3.6863199999999999E-3</v>
          </cell>
          <cell r="AY21">
            <v>3.0656400000000001E-3</v>
          </cell>
          <cell r="AZ21">
            <v>2.54959E-3</v>
          </cell>
          <cell r="BA21">
            <v>2.1157099999999998E-3</v>
          </cell>
          <cell r="BB21">
            <v>1.7522600000000001E-3</v>
          </cell>
          <cell r="BC21">
            <v>1.44878E-3</v>
          </cell>
          <cell r="BD21">
            <v>1.1960600000000001E-3</v>
          </cell>
          <cell r="BE21">
            <v>9.8612999999999999E-4</v>
          </cell>
          <cell r="BF21">
            <v>8.1209999999999995E-4</v>
          </cell>
          <cell r="BG21">
            <v>6.6810999999999997E-4</v>
          </cell>
          <cell r="BH21">
            <v>5.4916000000000003E-4</v>
          </cell>
          <cell r="BI21">
            <v>4.5103999999999999E-4</v>
          </cell>
          <cell r="BJ21">
            <v>3.702E-4</v>
          </cell>
          <cell r="BK21">
            <v>3.0367000000000002E-4</v>
          </cell>
          <cell r="BL21">
            <v>2.4897999999999999E-4</v>
          </cell>
          <cell r="BM21">
            <v>2.0405E-4</v>
          </cell>
          <cell r="BN21">
            <v>1.6716999999999999E-4</v>
          </cell>
          <cell r="BO21">
            <v>1.3692000000000001E-4</v>
          </cell>
          <cell r="BP21">
            <v>1.1212E-4</v>
          </cell>
          <cell r="BQ21">
            <v>9.1799999999999995E-5</v>
          </cell>
          <cell r="BR21">
            <v>7.5149999999999997E-5</v>
          </cell>
          <cell r="BS21">
            <v>6.1519999999999994E-5</v>
          </cell>
          <cell r="BT21">
            <v>5.0359999999999999E-5</v>
          </cell>
          <cell r="BU21">
            <v>4.1230000000000003E-5</v>
          </cell>
          <cell r="BV21">
            <v>3.375E-5</v>
          </cell>
          <cell r="BW21">
            <v>2.764E-5</v>
          </cell>
          <cell r="BX21">
            <v>2.2629999999999998E-5</v>
          </cell>
          <cell r="BY21">
            <v>1.8539999999999999E-5</v>
          </cell>
          <cell r="BZ21">
            <v>1.519E-5</v>
          </cell>
          <cell r="CA21">
            <v>1.2439999999999999E-5</v>
          </cell>
          <cell r="CB21">
            <v>1.0200000000000001E-5</v>
          </cell>
          <cell r="CC21">
            <v>8.3599999999999996E-6</v>
          </cell>
          <cell r="CD21">
            <v>6.8600000000000004E-6</v>
          </cell>
          <cell r="CE21">
            <v>5.6099999999999997E-6</v>
          </cell>
          <cell r="CF21">
            <v>4.5900000000000001E-6</v>
          </cell>
          <cell r="CG21">
            <v>3.76E-6</v>
          </cell>
          <cell r="CH21">
            <v>3.0800000000000002E-6</v>
          </cell>
          <cell r="CI21">
            <v>2.5299999999999999E-6</v>
          </cell>
          <cell r="CJ21">
            <v>2.0700000000000001E-6</v>
          </cell>
          <cell r="CK21">
            <v>1.7E-6</v>
          </cell>
          <cell r="CL21">
            <v>1.3999999999999999E-6</v>
          </cell>
          <cell r="CM21">
            <v>1.15E-6</v>
          </cell>
          <cell r="CN21">
            <v>9.5000000000000001E-7</v>
          </cell>
          <cell r="CO21">
            <v>7.8000000000000005E-7</v>
          </cell>
          <cell r="CP21">
            <v>6.5000000000000002E-7</v>
          </cell>
          <cell r="CQ21">
            <v>5.3000000000000001E-7</v>
          </cell>
          <cell r="CR21">
            <v>4.4000000000000002E-7</v>
          </cell>
          <cell r="CS21">
            <v>3.7E-7</v>
          </cell>
          <cell r="CT21">
            <v>2.9999999999999999E-7</v>
          </cell>
          <cell r="CU21">
            <v>2.4999999999999999E-7</v>
          </cell>
          <cell r="CV21">
            <v>2.1E-7</v>
          </cell>
          <cell r="CW21">
            <v>1.8E-7</v>
          </cell>
          <cell r="CX21">
            <v>1.4999999999999999E-7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0.23259133000000001</v>
          </cell>
          <cell r="S22">
            <v>0.35077064000000002</v>
          </cell>
          <cell r="T22">
            <v>0.37668699999999999</v>
          </cell>
          <cell r="U22">
            <v>0.35708765999999997</v>
          </cell>
          <cell r="V22">
            <v>0.32058956999999999</v>
          </cell>
          <cell r="W22">
            <v>0.28136815999999998</v>
          </cell>
          <cell r="X22">
            <v>0.24554187</v>
          </cell>
          <cell r="Y22">
            <v>0.21519253999999999</v>
          </cell>
          <cell r="Z22">
            <v>0.19052638</v>
          </cell>
          <cell r="AA22">
            <v>0.17096900000000001</v>
          </cell>
          <cell r="AB22">
            <v>0.1556959</v>
          </cell>
          <cell r="AC22">
            <v>0.14387723999999999</v>
          </cell>
          <cell r="AD22">
            <v>0.13477668000000001</v>
          </cell>
          <cell r="AE22">
            <v>0.1277798</v>
          </cell>
          <cell r="AF22">
            <v>0.12239249000000001</v>
          </cell>
          <cell r="AG22">
            <v>0.11835459</v>
          </cell>
          <cell r="AH22">
            <v>0.11520806</v>
          </cell>
          <cell r="AI22">
            <v>0.11273159000000001</v>
          </cell>
          <cell r="AJ22">
            <v>0.11075691999999999</v>
          </cell>
          <cell r="AK22">
            <v>0.10915682</v>
          </cell>
          <cell r="AL22">
            <v>0.10783568</v>
          </cell>
          <cell r="AM22">
            <v>0.10672176999999999</v>
          </cell>
          <cell r="AN22">
            <v>0.10576149999999999</v>
          </cell>
          <cell r="AO22">
            <v>0.10491506</v>
          </cell>
          <cell r="AP22">
            <v>0.10448557999999999</v>
          </cell>
          <cell r="AQ22">
            <v>0.10402291</v>
          </cell>
          <cell r="AR22">
            <v>0.10353769</v>
          </cell>
          <cell r="AS22">
            <v>0.10303769</v>
          </cell>
          <cell r="AT22">
            <v>0.10252844</v>
          </cell>
          <cell r="AU22">
            <v>0.10201387000000001</v>
          </cell>
          <cell r="AV22">
            <v>0.10149708</v>
          </cell>
          <cell r="AW22">
            <v>0.10097944</v>
          </cell>
          <cell r="AX22">
            <v>0.10046223</v>
          </cell>
          <cell r="AY22">
            <v>9.9946409999999999E-2</v>
          </cell>
          <cell r="AZ22">
            <v>9.9544090000000002E-2</v>
          </cell>
          <cell r="BA22">
            <v>9.9102229999999999E-2</v>
          </cell>
          <cell r="BB22">
            <v>9.8635249999999994E-2</v>
          </cell>
          <cell r="BC22">
            <v>9.8153260000000006E-2</v>
          </cell>
          <cell r="BD22">
            <v>9.7663180000000002E-2</v>
          </cell>
          <cell r="BE22">
            <v>9.7169710000000006E-2</v>
          </cell>
          <cell r="BF22">
            <v>9.6676010000000007E-2</v>
          </cell>
          <cell r="BG22">
            <v>9.6184140000000001E-2</v>
          </cell>
          <cell r="BH22">
            <v>9.5695420000000003E-2</v>
          </cell>
          <cell r="BI22">
            <v>9.5210669999999997E-2</v>
          </cell>
          <cell r="BJ22">
            <v>9.4730380000000003E-2</v>
          </cell>
          <cell r="BK22">
            <v>9.4254790000000005E-2</v>
          </cell>
          <cell r="BL22">
            <v>9.3784030000000004E-2</v>
          </cell>
          <cell r="BM22">
            <v>9.3318129999999999E-2</v>
          </cell>
          <cell r="BN22">
            <v>9.2857079999999995E-2</v>
          </cell>
          <cell r="BO22">
            <v>9.2400839999999998E-2</v>
          </cell>
          <cell r="BP22">
            <v>9.1949359999999994E-2</v>
          </cell>
          <cell r="BQ22">
            <v>9.1502600000000003E-2</v>
          </cell>
          <cell r="BR22">
            <v>9.1060520000000006E-2</v>
          </cell>
          <cell r="BS22">
            <v>9.062307E-2</v>
          </cell>
          <cell r="BT22">
            <v>9.0190199999999998E-2</v>
          </cell>
          <cell r="BU22">
            <v>8.9761850000000004E-2</v>
          </cell>
          <cell r="BV22">
            <v>8.9337990000000006E-2</v>
          </cell>
          <cell r="BW22">
            <v>8.8918540000000004E-2</v>
          </cell>
          <cell r="BX22">
            <v>8.8503449999999997E-2</v>
          </cell>
          <cell r="BY22">
            <v>8.8092680000000007E-2</v>
          </cell>
          <cell r="BZ22">
            <v>8.7686169999999994E-2</v>
          </cell>
          <cell r="CA22">
            <v>8.7283879999999994E-2</v>
          </cell>
          <cell r="CB22">
            <v>8.6885779999999996E-2</v>
          </cell>
          <cell r="CC22">
            <v>8.649184E-2</v>
          </cell>
          <cell r="CD22">
            <v>8.6102010000000007E-2</v>
          </cell>
          <cell r="CE22">
            <v>8.5740479999999994E-2</v>
          </cell>
          <cell r="CF22">
            <v>8.5365620000000003E-2</v>
          </cell>
          <cell r="CG22">
            <v>8.4984130000000005E-2</v>
          </cell>
          <cell r="CH22">
            <v>8.4600410000000001E-2</v>
          </cell>
          <cell r="CI22">
            <v>8.4217360000000005E-2</v>
          </cell>
          <cell r="CJ22">
            <v>8.3836859999999999E-2</v>
          </cell>
          <cell r="CK22">
            <v>8.3460090000000001E-2</v>
          </cell>
          <cell r="CL22">
            <v>8.3087750000000002E-2</v>
          </cell>
          <cell r="CM22">
            <v>8.2720249999999995E-2</v>
          </cell>
          <cell r="CN22">
            <v>8.2357780000000005E-2</v>
          </cell>
          <cell r="CO22">
            <v>8.2000390000000006E-2</v>
          </cell>
          <cell r="CP22">
            <v>8.1648040000000005E-2</v>
          </cell>
          <cell r="CQ22">
            <v>8.1300629999999999E-2</v>
          </cell>
          <cell r="CR22">
            <v>8.095803E-2</v>
          </cell>
          <cell r="CS22">
            <v>8.06201E-2</v>
          </cell>
          <cell r="CT22">
            <v>8.0286689999999994E-2</v>
          </cell>
          <cell r="CU22">
            <v>7.9957619999999993E-2</v>
          </cell>
          <cell r="CV22">
            <v>7.9632739999999994E-2</v>
          </cell>
          <cell r="CW22">
            <v>7.9311909999999999E-2</v>
          </cell>
          <cell r="CX22">
            <v>7.8994990000000001E-2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0.32261574999999998</v>
          </cell>
          <cell r="S23">
            <v>0.43958080999999999</v>
          </cell>
          <cell r="T23">
            <v>0.44634585999999998</v>
          </cell>
          <cell r="U23">
            <v>0.40567674999999997</v>
          </cell>
          <cell r="V23">
            <v>0.35174951999999998</v>
          </cell>
          <cell r="W23">
            <v>0.30063442000000001</v>
          </cell>
          <cell r="X23">
            <v>0.25834074000000001</v>
          </cell>
          <cell r="Y23">
            <v>0.22587247999999999</v>
          </cell>
          <cell r="Z23">
            <v>0.20208017</v>
          </cell>
          <cell r="AA23">
            <v>0.18511821000000001</v>
          </cell>
          <cell r="AB23">
            <v>0.1730903</v>
          </cell>
          <cell r="AC23">
            <v>0.16425667999999999</v>
          </cell>
          <cell r="AD23">
            <v>0.15703558000000001</v>
          </cell>
          <cell r="AE23">
            <v>0.14997480999999999</v>
          </cell>
          <cell r="AF23">
            <v>0.14184646000000001</v>
          </cell>
          <cell r="AG23">
            <v>0.1320713</v>
          </cell>
          <cell r="AH23">
            <v>0.12039186</v>
          </cell>
          <cell r="AI23">
            <v>0.10739237</v>
          </cell>
          <cell r="AJ23">
            <v>9.3934019999999993E-2</v>
          </cell>
          <cell r="AK23">
            <v>8.0824519999999997E-2</v>
          </cell>
          <cell r="AL23">
            <v>6.8648000000000001E-2</v>
          </cell>
          <cell r="AM23">
            <v>5.7738240000000003E-2</v>
          </cell>
          <cell r="AN23">
            <v>4.8222809999999998E-2</v>
          </cell>
          <cell r="AO23">
            <v>4.0087079999999997E-2</v>
          </cell>
          <cell r="AP23">
            <v>3.3320900000000001E-2</v>
          </cell>
          <cell r="AQ23">
            <v>2.7595640000000001E-2</v>
          </cell>
          <cell r="AR23">
            <v>2.2797890000000001E-2</v>
          </cell>
          <cell r="AS23">
            <v>1.880542E-2</v>
          </cell>
          <cell r="AT23">
            <v>1.5499489999999999E-2</v>
          </cell>
          <cell r="AU23">
            <v>1.2771370000000001E-2</v>
          </cell>
          <cell r="AV23">
            <v>1.052486E-2</v>
          </cell>
          <cell r="AW23">
            <v>8.6775600000000008E-3</v>
          </cell>
          <cell r="AX23">
            <v>7.1595000000000001E-3</v>
          </cell>
          <cell r="AY23">
            <v>5.9121399999999998E-3</v>
          </cell>
          <cell r="AZ23">
            <v>4.8845299999999998E-3</v>
          </cell>
          <cell r="BA23">
            <v>4.0301599999999996E-3</v>
          </cell>
          <cell r="BB23">
            <v>3.3215800000000002E-3</v>
          </cell>
          <cell r="BC23">
            <v>2.7351200000000002E-3</v>
          </cell>
          <cell r="BD23">
            <v>2.25055E-3</v>
          </cell>
          <cell r="BE23">
            <v>1.85071E-3</v>
          </cell>
          <cell r="BF23">
            <v>1.52118E-3</v>
          </cell>
          <cell r="BG23">
            <v>1.24985E-3</v>
          </cell>
          <cell r="BH23">
            <v>1.0266299999999999E-3</v>
          </cell>
          <cell r="BI23">
            <v>8.4309999999999995E-4</v>
          </cell>
          <cell r="BJ23">
            <v>6.9229000000000003E-4</v>
          </cell>
          <cell r="BK23">
            <v>5.6842000000000004E-4</v>
          </cell>
          <cell r="BL23">
            <v>4.6672E-4</v>
          </cell>
          <cell r="BM23">
            <v>3.8322999999999997E-4</v>
          </cell>
          <cell r="BN23">
            <v>3.1472E-4</v>
          </cell>
          <cell r="BO23">
            <v>2.5849999999999999E-4</v>
          </cell>
          <cell r="BP23">
            <v>2.1236000000000001E-4</v>
          </cell>
          <cell r="BQ23">
            <v>1.7451000000000001E-4</v>
          </cell>
          <cell r="BR23">
            <v>1.4344999999999999E-4</v>
          </cell>
          <cell r="BS23">
            <v>1.1796E-4</v>
          </cell>
          <cell r="BT23">
            <v>9.7040000000000006E-5</v>
          </cell>
          <cell r="BU23">
            <v>7.9859999999999998E-5</v>
          </cell>
          <cell r="BV23">
            <v>6.5759999999999994E-5</v>
          </cell>
          <cell r="BW23">
            <v>5.418E-5</v>
          </cell>
          <cell r="BX23">
            <v>4.4660000000000003E-5</v>
          </cell>
          <cell r="BY23">
            <v>3.684E-5</v>
          </cell>
          <cell r="BZ23">
            <v>3.0409999999999999E-5</v>
          </cell>
          <cell r="CA23">
            <v>2.512E-5</v>
          </cell>
          <cell r="CB23">
            <v>2.0760000000000001E-5</v>
          </cell>
          <cell r="CC23">
            <v>1.7180000000000002E-5</v>
          </cell>
          <cell r="CD23">
            <v>1.4219999999999999E-5</v>
          </cell>
          <cell r="CE23">
            <v>1.1749999999999999E-5</v>
          </cell>
          <cell r="CF23">
            <v>9.7200000000000001E-6</v>
          </cell>
          <cell r="CG23">
            <v>8.0499999999999992E-6</v>
          </cell>
          <cell r="CH23">
            <v>6.6800000000000004E-6</v>
          </cell>
          <cell r="CI23">
            <v>5.5500000000000002E-6</v>
          </cell>
          <cell r="CJ23">
            <v>4.6099999999999999E-6</v>
          </cell>
          <cell r="CK23">
            <v>3.8399999999999997E-6</v>
          </cell>
          <cell r="CL23">
            <v>3.1999999999999999E-6</v>
          </cell>
          <cell r="CM23">
            <v>2.6800000000000002E-6</v>
          </cell>
          <cell r="CN23">
            <v>2.2400000000000002E-6</v>
          </cell>
          <cell r="CO23">
            <v>1.88E-6</v>
          </cell>
          <cell r="CP23">
            <v>1.5799999999999999E-6</v>
          </cell>
          <cell r="CQ23">
            <v>1.3200000000000001E-6</v>
          </cell>
          <cell r="CR23">
            <v>1.1200000000000001E-6</v>
          </cell>
          <cell r="CS23">
            <v>9.4E-7</v>
          </cell>
          <cell r="CT23">
            <v>7.9999999999999996E-7</v>
          </cell>
          <cell r="CU23">
            <v>6.7999999999999995E-7</v>
          </cell>
          <cell r="CV23">
            <v>5.7000000000000005E-7</v>
          </cell>
          <cell r="CW23">
            <v>4.8999999999999997E-7</v>
          </cell>
          <cell r="CX23">
            <v>4.2E-7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0.15894517999999999</v>
          </cell>
          <cell r="S24">
            <v>0.25022644999999999</v>
          </cell>
          <cell r="T24">
            <v>0.29321251999999998</v>
          </cell>
          <cell r="U24">
            <v>0.30512423</v>
          </cell>
          <cell r="V24">
            <v>0.29864837999999999</v>
          </cell>
          <cell r="W24">
            <v>0.28246767</v>
          </cell>
          <cell r="X24">
            <v>0.26220793999999997</v>
          </cell>
          <cell r="Y24">
            <v>0.24130915</v>
          </cell>
          <cell r="Z24">
            <v>0.22171632999999999</v>
          </cell>
          <cell r="AA24">
            <v>0.20439254000000001</v>
          </cell>
          <cell r="AB24">
            <v>0.18968334000000001</v>
          </cell>
          <cell r="AC24">
            <v>0.17756906</v>
          </cell>
          <cell r="AD24">
            <v>0.16783166999999999</v>
          </cell>
          <cell r="AE24">
            <v>0.16016194</v>
          </cell>
          <cell r="AF24">
            <v>0.15422541000000001</v>
          </cell>
          <cell r="AG24">
            <v>0.14986529000000001</v>
          </cell>
          <cell r="AH24">
            <v>0.14659684000000001</v>
          </cell>
          <cell r="AI24">
            <v>0.14417743</v>
          </cell>
          <cell r="AJ24">
            <v>0.14240177000000001</v>
          </cell>
          <cell r="AK24">
            <v>0.14109878000000001</v>
          </cell>
          <cell r="AL24">
            <v>0.14012626</v>
          </cell>
          <cell r="AM24">
            <v>0.13936403</v>
          </cell>
          <cell r="AN24">
            <v>0.13870811</v>
          </cell>
          <cell r="AO24">
            <v>0.13806403</v>
          </cell>
          <cell r="AP24">
            <v>0.13784650000000001</v>
          </cell>
          <cell r="AQ24">
            <v>0.13733693</v>
          </cell>
          <cell r="AR24">
            <v>0.13646733</v>
          </cell>
          <cell r="AS24">
            <v>0.13515715</v>
          </cell>
          <cell r="AT24">
            <v>0.13331836</v>
          </cell>
          <cell r="AU24">
            <v>0.13086374000000001</v>
          </cell>
          <cell r="AV24">
            <v>0.12771813000000001</v>
          </cell>
          <cell r="AW24">
            <v>0.12383073</v>
          </cell>
          <cell r="AX24">
            <v>0.11918925</v>
          </cell>
          <cell r="AY24">
            <v>0.11382628</v>
          </cell>
          <cell r="AZ24">
            <v>0.10797044</v>
          </cell>
          <cell r="BA24">
            <v>0.1015189</v>
          </cell>
          <cell r="BB24">
            <v>9.4639340000000002E-2</v>
          </cell>
          <cell r="BC24">
            <v>8.7507570000000007E-2</v>
          </cell>
          <cell r="BD24">
            <v>8.0294050000000006E-2</v>
          </cell>
          <cell r="BE24">
            <v>7.3152969999999998E-2</v>
          </cell>
          <cell r="BF24">
            <v>6.6214780000000001E-2</v>
          </cell>
          <cell r="BG24">
            <v>5.9582629999999998E-2</v>
          </cell>
          <cell r="BH24">
            <v>5.3332049999999999E-2</v>
          </cell>
          <cell r="BI24">
            <v>4.7512819999999997E-2</v>
          </cell>
          <cell r="BJ24">
            <v>4.2152380000000003E-2</v>
          </cell>
          <cell r="BK24">
            <v>3.7259689999999998E-2</v>
          </cell>
          <cell r="BL24">
            <v>3.2829280000000002E-2</v>
          </cell>
          <cell r="BM24">
            <v>2.8844939999999999E-2</v>
          </cell>
          <cell r="BN24">
            <v>2.528298E-2</v>
          </cell>
          <cell r="BO24">
            <v>2.2114930000000001E-2</v>
          </cell>
          <cell r="BP24">
            <v>1.9309699999999999E-2</v>
          </cell>
          <cell r="BQ24">
            <v>1.683519E-2</v>
          </cell>
          <cell r="BR24">
            <v>1.465957E-2</v>
          </cell>
          <cell r="BS24">
            <v>1.275213E-2</v>
          </cell>
          <cell r="BT24">
            <v>1.1083829999999999E-2</v>
          </cell>
          <cell r="BU24">
            <v>9.6276799999999996E-3</v>
          </cell>
          <cell r="BV24">
            <v>8.3589000000000007E-3</v>
          </cell>
          <cell r="BW24">
            <v>7.2549900000000002E-3</v>
          </cell>
          <cell r="BX24">
            <v>6.2956899999999996E-3</v>
          </cell>
          <cell r="BY24">
            <v>5.4628799999999998E-3</v>
          </cell>
          <cell r="BZ24">
            <v>4.7404500000000002E-3</v>
          </cell>
          <cell r="CA24">
            <v>4.1141499999999996E-3</v>
          </cell>
          <cell r="CB24">
            <v>3.57143E-3</v>
          </cell>
          <cell r="CC24">
            <v>3.1012800000000001E-3</v>
          </cell>
          <cell r="CD24">
            <v>2.6940699999999998E-3</v>
          </cell>
          <cell r="CE24">
            <v>2.3368299999999998E-3</v>
          </cell>
          <cell r="CF24">
            <v>2.0288300000000001E-3</v>
          </cell>
          <cell r="CG24">
            <v>1.7630300000000001E-3</v>
          </cell>
          <cell r="CH24">
            <v>1.53348E-3</v>
          </cell>
          <cell r="CI24">
            <v>1.3350700000000001E-3</v>
          </cell>
          <cell r="CJ24">
            <v>1.16344E-3</v>
          </cell>
          <cell r="CK24">
            <v>1.01487E-3</v>
          </cell>
          <cell r="CL24">
            <v>8.8615999999999999E-4</v>
          </cell>
          <cell r="CM24">
            <v>7.7457000000000003E-4</v>
          </cell>
          <cell r="CN24">
            <v>6.7774000000000003E-4</v>
          </cell>
          <cell r="CO24">
            <v>5.9363999999999999E-4</v>
          </cell>
          <cell r="CP24">
            <v>5.2054E-4</v>
          </cell>
          <cell r="CQ24">
            <v>4.5695000000000002E-4</v>
          </cell>
          <cell r="CR24">
            <v>4.0157000000000002E-4</v>
          </cell>
          <cell r="CS24">
            <v>3.5330000000000002E-4</v>
          </cell>
          <cell r="CT24">
            <v>3.1118999999999998E-4</v>
          </cell>
          <cell r="CU24">
            <v>2.7441E-4</v>
          </cell>
          <cell r="CV24">
            <v>2.4226E-4</v>
          </cell>
          <cell r="CW24">
            <v>2.1411999999999999E-4</v>
          </cell>
          <cell r="CX24">
            <v>1.8948000000000001E-4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0.33049880999999998</v>
          </cell>
          <cell r="S25">
            <v>0.42682922000000001</v>
          </cell>
          <cell r="T25">
            <v>0.40888088</v>
          </cell>
          <cell r="U25">
            <v>0.35680482000000002</v>
          </cell>
          <cell r="V25">
            <v>0.30140942999999998</v>
          </cell>
          <cell r="W25">
            <v>0.25265426000000002</v>
          </cell>
          <cell r="X25">
            <v>0.21269885999999999</v>
          </cell>
          <cell r="Y25">
            <v>0.18097944999999999</v>
          </cell>
          <cell r="Z25">
            <v>0.15614881</v>
          </cell>
          <cell r="AA25">
            <v>0.13679757000000001</v>
          </cell>
          <cell r="AB25">
            <v>0.12169566</v>
          </cell>
          <cell r="AC25">
            <v>0.10984645</v>
          </cell>
          <cell r="AD25">
            <v>0.10047173</v>
          </cell>
          <cell r="AE25">
            <v>9.2975829999999995E-2</v>
          </cell>
          <cell r="AF25">
            <v>8.6907719999999994E-2</v>
          </cell>
          <cell r="AG25">
            <v>8.1998199999999993E-2</v>
          </cell>
          <cell r="AH25">
            <v>7.7895420000000007E-2</v>
          </cell>
          <cell r="AI25">
            <v>7.441528E-2</v>
          </cell>
          <cell r="AJ25">
            <v>7.1419099999999999E-2</v>
          </cell>
          <cell r="AK25">
            <v>6.880211E-2</v>
          </cell>
          <cell r="AL25">
            <v>6.6484909999999994E-2</v>
          </cell>
          <cell r="AM25">
            <v>6.4407039999999999E-2</v>
          </cell>
          <cell r="AN25">
            <v>6.2522259999999996E-2</v>
          </cell>
          <cell r="AO25">
            <v>6.0795000000000002E-2</v>
          </cell>
          <cell r="AP25">
            <v>5.9321939999999997E-2</v>
          </cell>
          <cell r="AQ25">
            <v>5.7898970000000001E-2</v>
          </cell>
          <cell r="AR25">
            <v>5.6528330000000002E-2</v>
          </cell>
          <cell r="AS25">
            <v>5.5210490000000001E-2</v>
          </cell>
          <cell r="AT25">
            <v>5.3944659999999998E-2</v>
          </cell>
          <cell r="AU25">
            <v>5.2729249999999998E-2</v>
          </cell>
          <cell r="AV25">
            <v>5.1562179999999999E-2</v>
          </cell>
          <cell r="AW25">
            <v>5.0441090000000001E-2</v>
          </cell>
          <cell r="AX25">
            <v>4.9363490000000003E-2</v>
          </cell>
          <cell r="AY25">
            <v>4.8326899999999999E-2</v>
          </cell>
          <cell r="AZ25">
            <v>4.7354500000000001E-2</v>
          </cell>
          <cell r="BA25">
            <v>4.6400450000000003E-2</v>
          </cell>
          <cell r="BB25">
            <v>4.5469750000000003E-2</v>
          </cell>
          <cell r="BC25">
            <v>4.4565180000000003E-2</v>
          </cell>
          <cell r="BD25">
            <v>4.3688030000000003E-2</v>
          </cell>
          <cell r="BE25">
            <v>4.2838559999999998E-2</v>
          </cell>
          <cell r="BF25">
            <v>4.2016409999999997E-2</v>
          </cell>
          <cell r="BG25">
            <v>4.122079E-2</v>
          </cell>
          <cell r="BH25">
            <v>4.0450710000000001E-2</v>
          </cell>
          <cell r="BI25">
            <v>3.9705049999999999E-2</v>
          </cell>
          <cell r="BJ25">
            <v>3.8982650000000001E-2</v>
          </cell>
          <cell r="BK25">
            <v>3.8282370000000003E-2</v>
          </cell>
          <cell r="BL25">
            <v>3.7603110000000002E-2</v>
          </cell>
          <cell r="BM25">
            <v>3.694385E-2</v>
          </cell>
          <cell r="BN25">
            <v>3.630361E-2</v>
          </cell>
          <cell r="BO25">
            <v>3.5681480000000002E-2</v>
          </cell>
          <cell r="BP25">
            <v>3.5076639999999999E-2</v>
          </cell>
          <cell r="BQ25">
            <v>3.4488320000000003E-2</v>
          </cell>
          <cell r="BR25">
            <v>3.3915809999999998E-2</v>
          </cell>
          <cell r="BS25">
            <v>3.335846E-2</v>
          </cell>
          <cell r="BT25">
            <v>3.2815650000000002E-2</v>
          </cell>
          <cell r="BU25">
            <v>3.2286830000000002E-2</v>
          </cell>
          <cell r="BV25">
            <v>3.1771470000000003E-2</v>
          </cell>
          <cell r="BW25">
            <v>3.1269079999999998E-2</v>
          </cell>
          <cell r="BX25">
            <v>3.07792E-2</v>
          </cell>
          <cell r="BY25">
            <v>3.0301399999999999E-2</v>
          </cell>
          <cell r="BZ25">
            <v>2.9835270000000001E-2</v>
          </cell>
          <cell r="CA25">
            <v>2.9380429999999999E-2</v>
          </cell>
          <cell r="CB25">
            <v>2.8936509999999999E-2</v>
          </cell>
          <cell r="CC25">
            <v>2.850316E-2</v>
          </cell>
          <cell r="CD25">
            <v>2.8080049999999999E-2</v>
          </cell>
          <cell r="CE25">
            <v>2.7665789999999999E-2</v>
          </cell>
          <cell r="CF25">
            <v>2.726166E-2</v>
          </cell>
          <cell r="CG25">
            <v>2.6867180000000001E-2</v>
          </cell>
          <cell r="CH25">
            <v>2.6481979999999999E-2</v>
          </cell>
          <cell r="CI25">
            <v>2.6105699999999999E-2</v>
          </cell>
          <cell r="CJ25">
            <v>2.573802E-2</v>
          </cell>
          <cell r="CK25">
            <v>2.5378669999999999E-2</v>
          </cell>
          <cell r="CL25">
            <v>2.5027379999999998E-2</v>
          </cell>
          <cell r="CM25">
            <v>2.468391E-2</v>
          </cell>
          <cell r="CN25">
            <v>2.434801E-2</v>
          </cell>
          <cell r="CO25">
            <v>2.4019459999999999E-2</v>
          </cell>
          <cell r="CP25">
            <v>2.3698049999999998E-2</v>
          </cell>
          <cell r="CQ25">
            <v>2.3383589999999999E-2</v>
          </cell>
          <cell r="CR25">
            <v>2.307586E-2</v>
          </cell>
          <cell r="CS25">
            <v>2.277469E-2</v>
          </cell>
          <cell r="CT25">
            <v>2.2479880000000001E-2</v>
          </cell>
          <cell r="CU25">
            <v>2.2191280000000001E-2</v>
          </cell>
          <cell r="CV25">
            <v>2.19087E-2</v>
          </cell>
          <cell r="CW25">
            <v>2.1631979999999999E-2</v>
          </cell>
          <cell r="CX25">
            <v>2.136097E-2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0.23721965</v>
          </cell>
          <cell r="S26">
            <v>0.35539917999999998</v>
          </cell>
          <cell r="T26">
            <v>0.37989367000000002</v>
          </cell>
          <cell r="U26">
            <v>0.35900613999999997</v>
          </cell>
          <cell r="V26">
            <v>0.32165357999999999</v>
          </cell>
          <cell r="W26">
            <v>0.28193347000000002</v>
          </cell>
          <cell r="X26">
            <v>0.24583413000000001</v>
          </cell>
          <cell r="Y26">
            <v>0.21533664999999999</v>
          </cell>
          <cell r="Z26">
            <v>0.19058335000000001</v>
          </cell>
          <cell r="AA26">
            <v>0.17096341000000001</v>
          </cell>
          <cell r="AB26">
            <v>0.15563431</v>
          </cell>
          <cell r="AC26">
            <v>0.14375757</v>
          </cell>
          <cell r="AD26">
            <v>0.1345932</v>
          </cell>
          <cell r="AE26">
            <v>0.12752648999999999</v>
          </cell>
          <cell r="AF26">
            <v>0.1220646</v>
          </cell>
          <cell r="AG26">
            <v>0.11793352999999999</v>
          </cell>
          <cell r="AH26">
            <v>0.11469511</v>
          </cell>
          <cell r="AI26">
            <v>0.11212887000000001</v>
          </cell>
          <cell r="AJ26">
            <v>0.11006723</v>
          </cell>
          <cell r="AK26">
            <v>0.10838351</v>
          </cell>
          <cell r="AL26">
            <v>0.10698239</v>
          </cell>
          <cell r="AM26">
            <v>0.10579241</v>
          </cell>
          <cell r="AN26">
            <v>0.10476011</v>
          </cell>
          <cell r="AO26">
            <v>0.10384562</v>
          </cell>
          <cell r="AP26">
            <v>0.1033039</v>
          </cell>
          <cell r="AQ26">
            <v>0.10274455</v>
          </cell>
          <cell r="AR26">
            <v>0.10217461</v>
          </cell>
          <cell r="AS26">
            <v>0.10159909</v>
          </cell>
          <cell r="AT26">
            <v>0.10102149000000001</v>
          </cell>
          <cell r="AU26">
            <v>0.10044423</v>
          </cell>
          <cell r="AV26">
            <v>9.9868990000000005E-2</v>
          </cell>
          <cell r="AW26">
            <v>9.9296860000000001E-2</v>
          </cell>
          <cell r="AX26">
            <v>9.8728579999999996E-2</v>
          </cell>
          <cell r="AY26">
            <v>9.8164660000000001E-2</v>
          </cell>
          <cell r="AZ26">
            <v>9.7700759999999998E-2</v>
          </cell>
          <cell r="BA26">
            <v>9.720413E-2</v>
          </cell>
          <cell r="BB26">
            <v>9.6687510000000004E-2</v>
          </cell>
          <cell r="BC26">
            <v>9.6159750000000002E-2</v>
          </cell>
          <cell r="BD26">
            <v>9.5626900000000001E-2</v>
          </cell>
          <cell r="BE26">
            <v>9.5093079999999996E-2</v>
          </cell>
          <cell r="BF26">
            <v>9.4561010000000001E-2</v>
          </cell>
          <cell r="BG26">
            <v>9.4032470000000007E-2</v>
          </cell>
          <cell r="BH26">
            <v>9.3508569999999999E-2</v>
          </cell>
          <cell r="BI26">
            <v>9.298998E-2</v>
          </cell>
          <cell r="BJ26">
            <v>9.247706E-2</v>
          </cell>
          <cell r="BK26">
            <v>9.1969960000000003E-2</v>
          </cell>
          <cell r="BL26">
            <v>9.1468720000000003E-2</v>
          </cell>
          <cell r="BM26">
            <v>9.0973300000000007E-2</v>
          </cell>
          <cell r="BN26">
            <v>9.0483620000000001E-2</v>
          </cell>
          <cell r="BO26">
            <v>8.9999590000000004E-2</v>
          </cell>
          <cell r="BP26">
            <v>8.9521110000000001E-2</v>
          </cell>
          <cell r="BQ26">
            <v>8.9048100000000005E-2</v>
          </cell>
          <cell r="BR26">
            <v>8.8580469999999994E-2</v>
          </cell>
          <cell r="BS26">
            <v>8.8118130000000003E-2</v>
          </cell>
          <cell r="BT26">
            <v>8.7661000000000003E-2</v>
          </cell>
          <cell r="BU26">
            <v>8.7209010000000003E-2</v>
          </cell>
          <cell r="BV26">
            <v>8.6762080000000005E-2</v>
          </cell>
          <cell r="BW26">
            <v>8.6320140000000004E-2</v>
          </cell>
          <cell r="BX26">
            <v>8.5883139999999997E-2</v>
          </cell>
          <cell r="BY26">
            <v>8.5450990000000004E-2</v>
          </cell>
          <cell r="BZ26">
            <v>8.5023630000000003E-2</v>
          </cell>
          <cell r="CA26">
            <v>8.4601019999999999E-2</v>
          </cell>
          <cell r="CB26">
            <v>8.4183110000000005E-2</v>
          </cell>
          <cell r="CC26">
            <v>8.3769860000000002E-2</v>
          </cell>
          <cell r="CD26">
            <v>8.3361199999999996E-2</v>
          </cell>
          <cell r="CE26">
            <v>8.2979890000000001E-2</v>
          </cell>
          <cell r="CF26">
            <v>8.258778E-2</v>
          </cell>
          <cell r="CG26">
            <v>8.2190589999999994E-2</v>
          </cell>
          <cell r="CH26">
            <v>8.1792110000000001E-2</v>
          </cell>
          <cell r="CI26">
            <v>8.1394850000000005E-2</v>
          </cell>
          <cell r="CJ26">
            <v>8.1000429999999998E-2</v>
          </cell>
          <cell r="CK26">
            <v>8.0609890000000003E-2</v>
          </cell>
          <cell r="CL26">
            <v>8.0223859999999994E-2</v>
          </cell>
          <cell r="CM26">
            <v>7.9842689999999994E-2</v>
          </cell>
          <cell r="CN26">
            <v>7.946657E-2</v>
          </cell>
          <cell r="CO26">
            <v>7.9095529999999997E-2</v>
          </cell>
          <cell r="CP26">
            <v>7.8729569999999999E-2</v>
          </cell>
          <cell r="CQ26">
            <v>7.8368590000000002E-2</v>
          </cell>
          <cell r="CR26">
            <v>7.8012490000000004E-2</v>
          </cell>
          <cell r="CS26">
            <v>7.7661129999999995E-2</v>
          </cell>
          <cell r="CT26">
            <v>7.7314389999999997E-2</v>
          </cell>
          <cell r="CU26">
            <v>7.6972109999999996E-2</v>
          </cell>
          <cell r="CV26">
            <v>7.6634160000000007E-2</v>
          </cell>
          <cell r="CW26">
            <v>7.6300400000000004E-2</v>
          </cell>
          <cell r="CX26">
            <v>7.5970700000000002E-2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0.26954997000000003</v>
          </cell>
          <cell r="S27">
            <v>0.38179724999999998</v>
          </cell>
          <cell r="T27">
            <v>0.39137028000000001</v>
          </cell>
          <cell r="U27">
            <v>0.35870386999999998</v>
          </cell>
          <cell r="V27">
            <v>0.31426661</v>
          </cell>
          <cell r="W27">
            <v>0.27094537000000002</v>
          </cell>
          <cell r="X27">
            <v>0.2333421</v>
          </cell>
          <cell r="Y27">
            <v>0.20243924999999999</v>
          </cell>
          <cell r="Z27">
            <v>0.17776584000000001</v>
          </cell>
          <cell r="AA27">
            <v>0.15837109999999999</v>
          </cell>
          <cell r="AB27">
            <v>0.14324311000000001</v>
          </cell>
          <cell r="AC27">
            <v>0.13147248</v>
          </cell>
          <cell r="AD27">
            <v>0.1223012</v>
          </cell>
          <cell r="AE27">
            <v>0.11512242</v>
          </cell>
          <cell r="AF27">
            <v>0.10946177999999999</v>
          </cell>
          <cell r="AG27">
            <v>0.10505057</v>
          </cell>
          <cell r="AH27">
            <v>0.10148618</v>
          </cell>
          <cell r="AI27">
            <v>9.8564689999999996E-2</v>
          </cell>
          <cell r="AJ27">
            <v>9.6131720000000004E-2</v>
          </cell>
          <cell r="AK27">
            <v>9.4070669999999995E-2</v>
          </cell>
          <cell r="AL27">
            <v>9.2293570000000005E-2</v>
          </cell>
          <cell r="AM27">
            <v>9.0734099999999998E-2</v>
          </cell>
          <cell r="AN27">
            <v>8.9342199999999997E-2</v>
          </cell>
          <cell r="AO27">
            <v>8.8080130000000006E-2</v>
          </cell>
          <cell r="AP27">
            <v>8.7139400000000006E-2</v>
          </cell>
          <cell r="AQ27">
            <v>8.6203719999999998E-2</v>
          </cell>
          <cell r="AR27">
            <v>8.5278660000000006E-2</v>
          </cell>
          <cell r="AS27">
            <v>8.4367750000000005E-2</v>
          </cell>
          <cell r="AT27">
            <v>8.3473080000000005E-2</v>
          </cell>
          <cell r="AU27">
            <v>8.2595740000000001E-2</v>
          </cell>
          <cell r="AV27">
            <v>8.1736119999999995E-2</v>
          </cell>
          <cell r="AW27">
            <v>8.0894129999999995E-2</v>
          </cell>
          <cell r="AX27">
            <v>8.0069409999999994E-2</v>
          </cell>
          <cell r="AY27">
            <v>7.9261449999999997E-2</v>
          </cell>
          <cell r="AZ27">
            <v>7.8533839999999994E-2</v>
          </cell>
          <cell r="BA27">
            <v>7.7792009999999995E-2</v>
          </cell>
          <cell r="BB27">
            <v>7.7045849999999999E-2</v>
          </cell>
          <cell r="BC27">
            <v>7.6301999999999995E-2</v>
          </cell>
          <cell r="BD27">
            <v>7.5564790000000007E-2</v>
          </cell>
          <cell r="BE27">
            <v>7.4836949999999999E-2</v>
          </cell>
          <cell r="BF27">
            <v>7.4120080000000005E-2</v>
          </cell>
          <cell r="BG27">
            <v>7.3415069999999999E-2</v>
          </cell>
          <cell r="BH27">
            <v>7.272228E-2</v>
          </cell>
          <cell r="BI27">
            <v>7.2041759999999996E-2</v>
          </cell>
          <cell r="BJ27">
            <v>7.1373359999999997E-2</v>
          </cell>
          <cell r="BK27">
            <v>7.0716799999999996E-2</v>
          </cell>
          <cell r="BL27">
            <v>7.0071759999999997E-2</v>
          </cell>
          <cell r="BM27">
            <v>6.9437869999999999E-2</v>
          </cell>
          <cell r="BN27">
            <v>6.8814760000000003E-2</v>
          </cell>
          <cell r="BO27">
            <v>6.8202100000000002E-2</v>
          </cell>
          <cell r="BP27">
            <v>6.7599560000000003E-2</v>
          </cell>
          <cell r="BQ27">
            <v>6.7006839999999998E-2</v>
          </cell>
          <cell r="BR27">
            <v>6.6423670000000004E-2</v>
          </cell>
          <cell r="BS27">
            <v>6.58498E-2</v>
          </cell>
          <cell r="BT27">
            <v>6.5284999999999996E-2</v>
          </cell>
          <cell r="BU27">
            <v>6.4729060000000005E-2</v>
          </cell>
          <cell r="BV27">
            <v>6.4181749999999996E-2</v>
          </cell>
          <cell r="BW27">
            <v>6.3642900000000002E-2</v>
          </cell>
          <cell r="BX27">
            <v>6.3112310000000005E-2</v>
          </cell>
          <cell r="BY27">
            <v>6.2589800000000001E-2</v>
          </cell>
          <cell r="BZ27">
            <v>6.2075230000000002E-2</v>
          </cell>
          <cell r="CA27">
            <v>6.156843E-2</v>
          </cell>
          <cell r="CB27">
            <v>6.1069270000000002E-2</v>
          </cell>
          <cell r="CC27">
            <v>6.0577609999999997E-2</v>
          </cell>
          <cell r="CD27">
            <v>6.0093319999999999E-2</v>
          </cell>
          <cell r="CE27">
            <v>5.9626510000000001E-2</v>
          </cell>
          <cell r="CF27">
            <v>5.9161440000000003E-2</v>
          </cell>
          <cell r="CG27">
            <v>5.8699840000000003E-2</v>
          </cell>
          <cell r="CH27">
            <v>5.8242830000000002E-2</v>
          </cell>
          <cell r="CI27">
            <v>5.7791130000000003E-2</v>
          </cell>
          <cell r="CJ27">
            <v>5.7345180000000003E-2</v>
          </cell>
          <cell r="CK27">
            <v>5.6905249999999998E-2</v>
          </cell>
          <cell r="CL27">
            <v>5.6471479999999998E-2</v>
          </cell>
          <cell r="CM27">
            <v>5.6043910000000002E-2</v>
          </cell>
          <cell r="CN27">
            <v>5.5622530000000003E-2</v>
          </cell>
          <cell r="CO27">
            <v>5.5207300000000001E-2</v>
          </cell>
          <cell r="CP27">
            <v>5.4798140000000002E-2</v>
          </cell>
          <cell r="CQ27">
            <v>5.4394949999999997E-2</v>
          </cell>
          <cell r="CR27">
            <v>5.3997629999999998E-2</v>
          </cell>
          <cell r="CS27">
            <v>5.3606069999999999E-2</v>
          </cell>
          <cell r="CT27">
            <v>5.3220160000000002E-2</v>
          </cell>
          <cell r="CU27">
            <v>5.2839780000000003E-2</v>
          </cell>
          <cell r="CV27">
            <v>5.2464820000000002E-2</v>
          </cell>
          <cell r="CW27">
            <v>5.209515E-2</v>
          </cell>
          <cell r="CX27">
            <v>5.1730680000000001E-2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0.15724574999999999</v>
          </cell>
          <cell r="S28">
            <v>0.24825985</v>
          </cell>
          <cell r="T28">
            <v>0.29171018999999998</v>
          </cell>
          <cell r="U28">
            <v>0.30436045</v>
          </cell>
          <cell r="V28">
            <v>0.29863927000000001</v>
          </cell>
          <cell r="W28">
            <v>0.28310437999999999</v>
          </cell>
          <cell r="X28">
            <v>0.26333736000000002</v>
          </cell>
          <cell r="Y28">
            <v>0.24277823000000001</v>
          </cell>
          <cell r="Z28">
            <v>0.22339326000000001</v>
          </cell>
          <cell r="AA28">
            <v>0.20617418000000001</v>
          </cell>
          <cell r="AB28">
            <v>0.19149558</v>
          </cell>
          <cell r="AC28">
            <v>0.17936253999999999</v>
          </cell>
          <cell r="AD28">
            <v>0.16957665999999999</v>
          </cell>
          <cell r="AE28">
            <v>0.16184345999999999</v>
          </cell>
          <cell r="AF28">
            <v>0.15583894000000001</v>
          </cell>
          <cell r="AG28">
            <v>0.15139567000000001</v>
          </cell>
          <cell r="AH28">
            <v>0.14805344000000001</v>
          </cell>
          <cell r="AI28">
            <v>0.14557148</v>
          </cell>
          <cell r="AJ28">
            <v>0.14374544</v>
          </cell>
          <cell r="AK28">
            <v>0.14240473000000001</v>
          </cell>
          <cell r="AL28">
            <v>0.14140765999999999</v>
          </cell>
          <cell r="AM28">
            <v>0.14063531000000001</v>
          </cell>
          <cell r="AN28">
            <v>0.13998525000000001</v>
          </cell>
          <cell r="AO28">
            <v>0.13936533000000001</v>
          </cell>
          <cell r="AP28">
            <v>0.13913443</v>
          </cell>
          <cell r="AQ28">
            <v>0.13865151000000001</v>
          </cell>
          <cell r="AR28">
            <v>0.13785048999999999</v>
          </cell>
          <cell r="AS28">
            <v>0.13665351000000001</v>
          </cell>
          <cell r="AT28">
            <v>0.13497454</v>
          </cell>
          <cell r="AU28">
            <v>0.13272593999999999</v>
          </cell>
          <cell r="AV28">
            <v>0.12982804000000001</v>
          </cell>
          <cell r="AW28">
            <v>0.12622095</v>
          </cell>
          <cell r="AX28">
            <v>0.12187667000000001</v>
          </cell>
          <cell r="AY28">
            <v>0.11680835000000001</v>
          </cell>
          <cell r="AZ28">
            <v>0.11121263000000001</v>
          </cell>
          <cell r="BA28">
            <v>0.10498551</v>
          </cell>
          <cell r="BB28">
            <v>9.8278359999999995E-2</v>
          </cell>
          <cell r="BC28">
            <v>9.1257000000000005E-2</v>
          </cell>
          <cell r="BD28">
            <v>8.4088469999999998E-2</v>
          </cell>
          <cell r="BE28">
            <v>7.69291E-2</v>
          </cell>
          <cell r="BF28">
            <v>6.9915690000000003E-2</v>
          </cell>
          <cell r="BG28">
            <v>6.3160309999999997E-2</v>
          </cell>
          <cell r="BH28">
            <v>5.6748550000000002E-2</v>
          </cell>
          <cell r="BI28">
            <v>5.0740309999999997E-2</v>
          </cell>
          <cell r="BJ28">
            <v>4.517243E-2</v>
          </cell>
          <cell r="BK28">
            <v>4.006212E-2</v>
          </cell>
          <cell r="BL28">
            <v>3.5410810000000001E-2</v>
          </cell>
          <cell r="BM28">
            <v>3.1207809999999999E-2</v>
          </cell>
          <cell r="BN28">
            <v>2.7433630000000001E-2</v>
          </cell>
          <cell r="BO28">
            <v>2.406287E-2</v>
          </cell>
          <cell r="BP28">
            <v>2.106649E-2</v>
          </cell>
          <cell r="BQ28">
            <v>1.841367E-2</v>
          </cell>
          <cell r="BR28">
            <v>1.6073210000000001E-2</v>
          </cell>
          <cell r="BS28">
            <v>1.4014530000000001E-2</v>
          </cell>
          <cell r="BT28">
            <v>1.220836E-2</v>
          </cell>
          <cell r="BU28">
            <v>1.062722E-2</v>
          </cell>
          <cell r="BV28">
            <v>9.2456699999999992E-3</v>
          </cell>
          <cell r="BW28">
            <v>8.0404199999999995E-3</v>
          </cell>
          <cell r="BX28">
            <v>6.99039E-3</v>
          </cell>
          <cell r="BY28">
            <v>6.0765999999999997E-3</v>
          </cell>
          <cell r="BZ28">
            <v>5.2820699999999998E-3</v>
          </cell>
          <cell r="CA28">
            <v>4.5917400000000004E-3</v>
          </cell>
          <cell r="CB28">
            <v>3.99227E-3</v>
          </cell>
          <cell r="CC28">
            <v>3.47189E-3</v>
          </cell>
          <cell r="CD28">
            <v>3.0202900000000001E-3</v>
          </cell>
          <cell r="CE28">
            <v>2.6233799999999998E-3</v>
          </cell>
          <cell r="CF28">
            <v>2.2805299999999998E-3</v>
          </cell>
          <cell r="CG28">
            <v>1.9841500000000001E-3</v>
          </cell>
          <cell r="CH28">
            <v>1.7277499999999999E-3</v>
          </cell>
          <cell r="CI28">
            <v>1.5057899999999999E-3</v>
          </cell>
          <cell r="CJ28">
            <v>1.3135E-3</v>
          </cell>
          <cell r="CK28">
            <v>1.1468100000000001E-3</v>
          </cell>
          <cell r="CL28">
            <v>1.0022099999999999E-3</v>
          </cell>
          <cell r="CM28">
            <v>8.7668000000000002E-4</v>
          </cell>
          <cell r="CN28">
            <v>7.6762E-4</v>
          </cell>
          <cell r="CO28">
            <v>6.7279999999999998E-4</v>
          </cell>
          <cell r="CP28">
            <v>5.9029999999999998E-4</v>
          </cell>
          <cell r="CQ28">
            <v>5.1845000000000005E-4</v>
          </cell>
          <cell r="CR28">
            <v>4.5583E-4</v>
          </cell>
          <cell r="CS28">
            <v>4.0120999999999999E-4</v>
          </cell>
          <cell r="CT28">
            <v>3.5352000000000002E-4</v>
          </cell>
          <cell r="CU28">
            <v>3.1184000000000002E-4</v>
          </cell>
          <cell r="CV28">
            <v>2.7536999999999999E-4</v>
          </cell>
          <cell r="CW28">
            <v>2.4345000000000001E-4</v>
          </cell>
          <cell r="CX28">
            <v>2.1547E-4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0.26809958</v>
          </cell>
          <cell r="S29">
            <v>0.38064979999999998</v>
          </cell>
          <cell r="T29">
            <v>0.39088466999999999</v>
          </cell>
          <cell r="U29">
            <v>0.35872001999999997</v>
          </cell>
          <cell r="V29">
            <v>0.31457783</v>
          </cell>
          <cell r="W29">
            <v>0.27140555</v>
          </cell>
          <cell r="X29">
            <v>0.23386597000000001</v>
          </cell>
          <cell r="Y29">
            <v>0.20298303000000001</v>
          </cell>
          <cell r="Z29">
            <v>0.17831051000000001</v>
          </cell>
          <cell r="AA29">
            <v>0.15891097000000001</v>
          </cell>
          <cell r="AB29">
            <v>0.14377899999999999</v>
          </cell>
          <cell r="AC29">
            <v>0.13200791000000001</v>
          </cell>
          <cell r="AD29">
            <v>0.12284046</v>
          </cell>
          <cell r="AE29">
            <v>0.11566944</v>
          </cell>
          <cell r="AF29">
            <v>0.11001974</v>
          </cell>
          <cell r="AG29">
            <v>0.10562253000000001</v>
          </cell>
          <cell r="AH29">
            <v>0.1020737</v>
          </cell>
          <cell r="AI29">
            <v>9.9168699999999999E-2</v>
          </cell>
          <cell r="AJ29">
            <v>9.6752649999999996E-2</v>
          </cell>
          <cell r="AK29">
            <v>9.4708550000000002E-2</v>
          </cell>
          <cell r="AL29">
            <v>9.2948180000000005E-2</v>
          </cell>
          <cell r="AM29">
            <v>9.1405009999999995E-2</v>
          </cell>
          <cell r="AN29">
            <v>9.0028860000000002E-2</v>
          </cell>
          <cell r="AO29">
            <v>8.8781899999999997E-2</v>
          </cell>
          <cell r="AP29">
            <v>8.785838E-2</v>
          </cell>
          <cell r="AQ29">
            <v>8.6938799999999997E-2</v>
          </cell>
          <cell r="AR29">
            <v>8.6028820000000006E-2</v>
          </cell>
          <cell r="AS29">
            <v>8.5132029999999997E-2</v>
          </cell>
          <cell r="AT29">
            <v>8.4250610000000004E-2</v>
          </cell>
          <cell r="AU29">
            <v>8.3385689999999998E-2</v>
          </cell>
          <cell r="AV29">
            <v>8.2537739999999998E-2</v>
          </cell>
          <cell r="AW29">
            <v>8.1706730000000005E-2</v>
          </cell>
          <cell r="AX29">
            <v>8.0892350000000002E-2</v>
          </cell>
          <cell r="AY29">
            <v>8.0094129999999999E-2</v>
          </cell>
          <cell r="AZ29">
            <v>7.9376970000000005E-2</v>
          </cell>
          <cell r="BA29">
            <v>7.8644740000000005E-2</v>
          </cell>
          <cell r="BB29">
            <v>7.7907470000000006E-2</v>
          </cell>
          <cell r="BC29">
            <v>7.7171870000000004E-2</v>
          </cell>
          <cell r="BD29">
            <v>7.6442360000000001E-2</v>
          </cell>
          <cell r="BE29">
            <v>7.5721720000000006E-2</v>
          </cell>
          <cell r="BF29">
            <v>7.5011620000000001E-2</v>
          </cell>
          <cell r="BG29">
            <v>7.4312980000000001E-2</v>
          </cell>
          <cell r="BH29">
            <v>7.3626189999999994E-2</v>
          </cell>
          <cell r="BI29">
            <v>7.2951329999999995E-2</v>
          </cell>
          <cell r="BJ29">
            <v>7.2288290000000005E-2</v>
          </cell>
          <cell r="BK29">
            <v>7.1636790000000006E-2</v>
          </cell>
          <cell r="BL29">
            <v>7.0996539999999997E-2</v>
          </cell>
          <cell r="BM29">
            <v>7.0367180000000001E-2</v>
          </cell>
          <cell r="BN29">
            <v>6.9748379999999999E-2</v>
          </cell>
          <cell r="BO29">
            <v>6.9139790000000007E-2</v>
          </cell>
          <cell r="BP29">
            <v>6.8541110000000002E-2</v>
          </cell>
          <cell r="BQ29">
            <v>6.795205E-2</v>
          </cell>
          <cell r="BR29">
            <v>6.7372329999999994E-2</v>
          </cell>
          <cell r="BS29">
            <v>6.6801719999999995E-2</v>
          </cell>
          <cell r="BT29">
            <v>6.6239989999999999E-2</v>
          </cell>
          <cell r="BU29">
            <v>6.5686919999999996E-2</v>
          </cell>
          <cell r="BV29">
            <v>6.5142320000000004E-2</v>
          </cell>
          <cell r="BW29">
            <v>6.4605999999999997E-2</v>
          </cell>
          <cell r="BX29">
            <v>6.4077780000000001E-2</v>
          </cell>
          <cell r="BY29">
            <v>6.3557500000000003E-2</v>
          </cell>
          <cell r="BZ29">
            <v>6.3045000000000004E-2</v>
          </cell>
          <cell r="CA29">
            <v>6.2540129999999999E-2</v>
          </cell>
          <cell r="CB29">
            <v>6.2042769999999997E-2</v>
          </cell>
          <cell r="CC29">
            <v>6.1552780000000001E-2</v>
          </cell>
          <cell r="CD29">
            <v>6.1070050000000001E-2</v>
          </cell>
          <cell r="CE29">
            <v>6.060521E-2</v>
          </cell>
          <cell r="CF29">
            <v>6.0141720000000003E-2</v>
          </cell>
          <cell r="CG29">
            <v>5.9681430000000001E-2</v>
          </cell>
          <cell r="CH29">
            <v>5.9225510000000002E-2</v>
          </cell>
          <cell r="CI29">
            <v>5.8774750000000001E-2</v>
          </cell>
          <cell r="CJ29">
            <v>5.8329609999999997E-2</v>
          </cell>
          <cell r="CK29">
            <v>5.7890379999999998E-2</v>
          </cell>
          <cell r="CL29">
            <v>5.7457229999999998E-2</v>
          </cell>
          <cell r="CM29">
            <v>5.7030190000000001E-2</v>
          </cell>
          <cell r="CN29">
            <v>5.6609279999999998E-2</v>
          </cell>
          <cell r="CO29">
            <v>5.619445E-2</v>
          </cell>
          <cell r="CP29">
            <v>5.5785620000000001E-2</v>
          </cell>
          <cell r="CQ29">
            <v>5.5382720000000003E-2</v>
          </cell>
          <cell r="CR29">
            <v>5.4985619999999999E-2</v>
          </cell>
          <cell r="CS29">
            <v>5.4594240000000002E-2</v>
          </cell>
          <cell r="CT29">
            <v>5.4208449999999998E-2</v>
          </cell>
          <cell r="CU29">
            <v>5.3828130000000002E-2</v>
          </cell>
          <cell r="CV29">
            <v>5.3453189999999998E-2</v>
          </cell>
          <cell r="CW29">
            <v>5.3083489999999997E-2</v>
          </cell>
          <cell r="CX29">
            <v>5.2718929999999997E-2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0.18173095</v>
          </cell>
          <cell r="S30">
            <v>0.30540847999999998</v>
          </cell>
          <cell r="T30">
            <v>0.35587124999999997</v>
          </cell>
          <cell r="U30">
            <v>0.35820455000000001</v>
          </cell>
          <cell r="V30">
            <v>0.33578234000000001</v>
          </cell>
          <cell r="W30">
            <v>0.30379536000000001</v>
          </cell>
          <cell r="X30">
            <v>0.27070143000000002</v>
          </cell>
          <cell r="Y30">
            <v>0.24060082999999999</v>
          </cell>
          <cell r="Z30">
            <v>0.21506775</v>
          </cell>
          <cell r="AA30">
            <v>0.19433349999999999</v>
          </cell>
          <cell r="AB30">
            <v>0.17798944999999999</v>
          </cell>
          <cell r="AC30">
            <v>0.16537957</v>
          </cell>
          <cell r="AD30">
            <v>0.15580591999999999</v>
          </cell>
          <cell r="AE30">
            <v>0.14862622</v>
          </cell>
          <cell r="AF30">
            <v>0.143292</v>
          </cell>
          <cell r="AG30">
            <v>0.13949679000000001</v>
          </cell>
          <cell r="AH30">
            <v>0.13671815000000001</v>
          </cell>
          <cell r="AI30">
            <v>0.13469038</v>
          </cell>
          <cell r="AJ30">
            <v>0.1332111</v>
          </cell>
          <cell r="AK30">
            <v>0.13212840000000001</v>
          </cell>
          <cell r="AL30">
            <v>0.13132959999999999</v>
          </cell>
          <cell r="AM30">
            <v>0.13073201000000001</v>
          </cell>
          <cell r="AN30">
            <v>0.13027554999999999</v>
          </cell>
          <cell r="AO30">
            <v>0.12991697999999999</v>
          </cell>
          <cell r="AP30">
            <v>0.13003333</v>
          </cell>
          <cell r="AQ30">
            <v>0.13009534</v>
          </cell>
          <cell r="AR30">
            <v>0.13011365999999999</v>
          </cell>
          <cell r="AS30">
            <v>0.13009667999999999</v>
          </cell>
          <cell r="AT30">
            <v>0.13005105</v>
          </cell>
          <cell r="AU30">
            <v>0.12998203999999999</v>
          </cell>
          <cell r="AV30">
            <v>0.12989387999999999</v>
          </cell>
          <cell r="AW30">
            <v>0.12978998</v>
          </cell>
          <cell r="AX30">
            <v>0.12967312</v>
          </cell>
          <cell r="AY30">
            <v>0.12954557</v>
          </cell>
          <cell r="AZ30">
            <v>0.12956945</v>
          </cell>
          <cell r="BA30">
            <v>0.12953377999999999</v>
          </cell>
          <cell r="BB30">
            <v>0.12945615999999999</v>
          </cell>
          <cell r="BC30">
            <v>0.12934913000000001</v>
          </cell>
          <cell r="BD30">
            <v>0.12922154999999999</v>
          </cell>
          <cell r="BE30">
            <v>0.12907973</v>
          </cell>
          <cell r="BF30">
            <v>0.12892811000000001</v>
          </cell>
          <cell r="BG30">
            <v>0.12876983</v>
          </cell>
          <cell r="BH30">
            <v>0.1286071</v>
          </cell>
          <cell r="BI30">
            <v>0.12844143999999999</v>
          </cell>
          <cell r="BJ30">
            <v>0.1282739</v>
          </cell>
          <cell r="BK30">
            <v>0.12810518000000001</v>
          </cell>
          <cell r="BL30">
            <v>0.12793576000000001</v>
          </cell>
          <cell r="BM30">
            <v>0.12776598</v>
          </cell>
          <cell r="BN30">
            <v>0.12759607000000001</v>
          </cell>
          <cell r="BO30">
            <v>0.12742624999999999</v>
          </cell>
          <cell r="BP30">
            <v>0.12725666999999999</v>
          </cell>
          <cell r="BQ30">
            <v>0.12708749</v>
          </cell>
          <cell r="BR30">
            <v>0.1269188</v>
          </cell>
          <cell r="BS30">
            <v>0.12675065999999999</v>
          </cell>
          <cell r="BT30">
            <v>0.12658301</v>
          </cell>
          <cell r="BU30">
            <v>0.12641579999999999</v>
          </cell>
          <cell r="BV30">
            <v>0.12624890999999999</v>
          </cell>
          <cell r="BW30">
            <v>0.12608222999999999</v>
          </cell>
          <cell r="BX30">
            <v>0.12591564999999999</v>
          </cell>
          <cell r="BY30">
            <v>0.12574908000000001</v>
          </cell>
          <cell r="BZ30">
            <v>0.12558245000000001</v>
          </cell>
          <cell r="CA30">
            <v>0.12541569</v>
          </cell>
          <cell r="CB30">
            <v>0.12524873</v>
          </cell>
          <cell r="CC30">
            <v>0.12508142999999999</v>
          </cell>
          <cell r="CD30">
            <v>0.1249136</v>
          </cell>
          <cell r="CE30">
            <v>0.12478185999999999</v>
          </cell>
          <cell r="CF30">
            <v>0.12458623000000001</v>
          </cell>
          <cell r="CG30">
            <v>0.12435907</v>
          </cell>
          <cell r="CH30">
            <v>0.12412036</v>
          </cell>
          <cell r="CI30">
            <v>0.12388202</v>
          </cell>
          <cell r="CJ30">
            <v>0.12365071</v>
          </cell>
          <cell r="CK30">
            <v>0.12342979</v>
          </cell>
          <cell r="CL30">
            <v>0.12322052999999999</v>
          </cell>
          <cell r="CM30">
            <v>0.12302299</v>
          </cell>
          <cell r="CN30">
            <v>0.12283651</v>
          </cell>
          <cell r="CO30">
            <v>0.12266009999999999</v>
          </cell>
          <cell r="CP30">
            <v>0.12249263000000001</v>
          </cell>
          <cell r="CQ30">
            <v>0.12233295</v>
          </cell>
          <cell r="CR30">
            <v>0.12217997999999999</v>
          </cell>
          <cell r="CS30">
            <v>0.12203277</v>
          </cell>
          <cell r="CT30">
            <v>0.12189044</v>
          </cell>
          <cell r="CU30">
            <v>0.12175228</v>
          </cell>
          <cell r="CV30">
            <v>0.12161764</v>
          </cell>
          <cell r="CW30">
            <v>0.12148601000000001</v>
          </cell>
          <cell r="CX30">
            <v>0.12135696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0.26452445000000002</v>
          </cell>
          <cell r="S31">
            <v>0.37781376999999999</v>
          </cell>
          <cell r="T31">
            <v>0.38968987999999999</v>
          </cell>
          <cell r="U31">
            <v>0.35877663999999998</v>
          </cell>
          <cell r="V31">
            <v>0.31537229</v>
          </cell>
          <cell r="W31">
            <v>0.27257221999999998</v>
          </cell>
          <cell r="X31">
            <v>0.23519011000000001</v>
          </cell>
          <cell r="Y31">
            <v>0.20435410000000001</v>
          </cell>
          <cell r="Z31">
            <v>0.17968021000000001</v>
          </cell>
          <cell r="AA31">
            <v>0.16026489999999999</v>
          </cell>
          <cell r="AB31">
            <v>0.14511940000000001</v>
          </cell>
          <cell r="AC31">
            <v>0.13334385000000001</v>
          </cell>
          <cell r="AD31">
            <v>0.12418261</v>
          </cell>
          <cell r="AE31">
            <v>0.11702774000000001</v>
          </cell>
          <cell r="AF31">
            <v>0.1114023</v>
          </cell>
          <cell r="AG31">
            <v>0.10703714</v>
          </cell>
          <cell r="AH31">
            <v>0.10352457</v>
          </cell>
          <cell r="AI31">
            <v>0.10065842999999999</v>
          </cell>
          <cell r="AJ31">
            <v>9.8282560000000005E-2</v>
          </cell>
          <cell r="AK31">
            <v>9.6279009999999998E-2</v>
          </cell>
          <cell r="AL31">
            <v>9.4558820000000002E-2</v>
          </cell>
          <cell r="AM31">
            <v>9.3054949999999997E-2</v>
          </cell>
          <cell r="AN31">
            <v>9.1716909999999999E-2</v>
          </cell>
          <cell r="AO31">
            <v>9.0506639999999999E-2</v>
          </cell>
          <cell r="AP31">
            <v>8.962502E-2</v>
          </cell>
          <cell r="AQ31">
            <v>8.8744790000000004E-2</v>
          </cell>
          <cell r="AR31">
            <v>8.7871759999999993E-2</v>
          </cell>
          <cell r="AS31">
            <v>8.7009690000000001E-2</v>
          </cell>
          <cell r="AT31">
            <v>8.6160890000000004E-2</v>
          </cell>
          <cell r="AU31">
            <v>8.5326659999999999E-2</v>
          </cell>
          <cell r="AV31">
            <v>8.4507579999999999E-2</v>
          </cell>
          <cell r="AW31">
            <v>8.3703760000000002E-2</v>
          </cell>
          <cell r="AX31">
            <v>8.2915000000000003E-2</v>
          </cell>
          <cell r="AY31">
            <v>8.2140959999999999E-2</v>
          </cell>
          <cell r="AZ31">
            <v>8.1449750000000001E-2</v>
          </cell>
          <cell r="BA31">
            <v>8.0741400000000005E-2</v>
          </cell>
          <cell r="BB31">
            <v>8.0026230000000004E-2</v>
          </cell>
          <cell r="BC31">
            <v>7.9311199999999998E-2</v>
          </cell>
          <cell r="BD31">
            <v>7.8600920000000005E-2</v>
          </cell>
          <cell r="BE31">
            <v>7.7898319999999993E-2</v>
          </cell>
          <cell r="BF31">
            <v>7.7205190000000007E-2</v>
          </cell>
          <cell r="BG31">
            <v>7.6522560000000003E-2</v>
          </cell>
          <cell r="BH31">
            <v>7.5850909999999994E-2</v>
          </cell>
          <cell r="BI31">
            <v>7.5190400000000004E-2</v>
          </cell>
          <cell r="BJ31">
            <v>7.4540949999999995E-2</v>
          </cell>
          <cell r="BK31">
            <v>7.3902380000000004E-2</v>
          </cell>
          <cell r="BL31">
            <v>7.3274409999999998E-2</v>
          </cell>
          <cell r="BM31">
            <v>7.2656700000000005E-2</v>
          </cell>
          <cell r="BN31">
            <v>7.2048959999999995E-2</v>
          </cell>
          <cell r="BO31">
            <v>7.1450860000000005E-2</v>
          </cell>
          <cell r="BP31">
            <v>7.0862129999999995E-2</v>
          </cell>
          <cell r="BQ31">
            <v>7.0282499999999998E-2</v>
          </cell>
          <cell r="BR31">
            <v>6.9711759999999998E-2</v>
          </cell>
          <cell r="BS31">
            <v>6.9149699999999995E-2</v>
          </cell>
          <cell r="BT31">
            <v>6.8596099999999993E-2</v>
          </cell>
          <cell r="BU31">
            <v>6.805079E-2</v>
          </cell>
          <cell r="BV31">
            <v>6.7513569999999995E-2</v>
          </cell>
          <cell r="BW31">
            <v>6.6984260000000004E-2</v>
          </cell>
          <cell r="BX31">
            <v>6.6462690000000005E-2</v>
          </cell>
          <cell r="BY31">
            <v>6.5948720000000002E-2</v>
          </cell>
          <cell r="BZ31">
            <v>6.5442189999999997E-2</v>
          </cell>
          <cell r="CA31">
            <v>6.4942990000000006E-2</v>
          </cell>
          <cell r="CB31">
            <v>6.4450980000000005E-2</v>
          </cell>
          <cell r="CC31">
            <v>6.3966060000000005E-2</v>
          </cell>
          <cell r="CD31">
            <v>6.3488119999999995E-2</v>
          </cell>
          <cell r="CE31">
            <v>6.3028730000000005E-2</v>
          </cell>
          <cell r="CF31">
            <v>6.2569449999999999E-2</v>
          </cell>
          <cell r="CG31">
            <v>6.2112489999999999E-2</v>
          </cell>
          <cell r="CH31">
            <v>6.1659319999999997E-2</v>
          </cell>
          <cell r="CI31">
            <v>6.1210870000000001E-2</v>
          </cell>
          <cell r="CJ31">
            <v>6.0767740000000001E-2</v>
          </cell>
          <cell r="CK31">
            <v>6.0330309999999998E-2</v>
          </cell>
          <cell r="CL31">
            <v>5.9898769999999997E-2</v>
          </cell>
          <cell r="CM31">
            <v>5.9473209999999999E-2</v>
          </cell>
          <cell r="CN31">
            <v>5.9053660000000001E-2</v>
          </cell>
          <cell r="CO31">
            <v>5.8640089999999999E-2</v>
          </cell>
          <cell r="CP31">
            <v>5.823242E-2</v>
          </cell>
          <cell r="CQ31">
            <v>5.7830569999999998E-2</v>
          </cell>
          <cell r="CR31">
            <v>5.7434449999999998E-2</v>
          </cell>
          <cell r="CS31">
            <v>5.7043940000000001E-2</v>
          </cell>
          <cell r="CT31">
            <v>5.6658930000000003E-2</v>
          </cell>
          <cell r="CU31">
            <v>5.6279299999999997E-2</v>
          </cell>
          <cell r="CV31">
            <v>5.590494E-2</v>
          </cell>
          <cell r="CW31">
            <v>5.5535729999999998E-2</v>
          </cell>
          <cell r="CX31">
            <v>5.5171560000000001E-2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4.6606134700000004</v>
          </cell>
          <cell r="R36">
            <v>2.5000001900000002</v>
          </cell>
          <cell r="S36">
            <v>8.8756429999999997E-2</v>
          </cell>
          <cell r="T36">
            <v>5.2281599999999999E-3</v>
          </cell>
          <cell r="U36">
            <v>5.7454000000000001E-4</v>
          </cell>
          <cell r="V36">
            <v>9.4510000000000001E-5</v>
          </cell>
          <cell r="W36">
            <v>2.054E-5</v>
          </cell>
          <cell r="X36">
            <v>5.48E-6</v>
          </cell>
          <cell r="Y36">
            <v>1.7099999999999999E-6</v>
          </cell>
          <cell r="Z36">
            <v>5.9999999999999997E-7</v>
          </cell>
          <cell r="AA36">
            <v>2.2999999999999999E-7</v>
          </cell>
          <cell r="AB36">
            <v>9.9999999999999995E-8</v>
          </cell>
          <cell r="AC36">
            <v>4.0000000000000001E-8</v>
          </cell>
          <cell r="AD36">
            <v>2E-8</v>
          </cell>
          <cell r="AE36">
            <v>1E-8</v>
          </cell>
          <cell r="AF36">
            <v>1E-8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0.74312372000000004</v>
          </cell>
          <cell r="R37">
            <v>0.79646024000000004</v>
          </cell>
          <cell r="S37">
            <v>0.82941494000000004</v>
          </cell>
          <cell r="T37">
            <v>0.85357616000000003</v>
          </cell>
          <cell r="U37">
            <v>0.87242231999999997</v>
          </cell>
          <cell r="V37">
            <v>0.88602446000000001</v>
          </cell>
          <cell r="W37">
            <v>0.88905374999999998</v>
          </cell>
          <cell r="X37">
            <v>0.86425633999999996</v>
          </cell>
          <cell r="Y37">
            <v>0.77775715999999995</v>
          </cell>
          <cell r="Z37">
            <v>0.60526857000000001</v>
          </cell>
          <cell r="AA37">
            <v>0.39104852000000001</v>
          </cell>
          <cell r="AB37">
            <v>0.21759444</v>
          </cell>
          <cell r="AC37">
            <v>0.11269293</v>
          </cell>
          <cell r="AD37">
            <v>5.7649400000000003E-2</v>
          </cell>
          <cell r="AE37">
            <v>3.000895E-2</v>
          </cell>
          <cell r="AF37">
            <v>1.6075880000000001E-2</v>
          </cell>
          <cell r="AG37">
            <v>8.8872499999999993E-3</v>
          </cell>
          <cell r="AH37">
            <v>5.0666499999999998E-3</v>
          </cell>
          <cell r="AI37">
            <v>2.9729299999999999E-3</v>
          </cell>
          <cell r="AJ37">
            <v>1.7913E-3</v>
          </cell>
          <cell r="AK37">
            <v>1.1058400000000001E-3</v>
          </cell>
          <cell r="AL37">
            <v>6.9800000000000005E-4</v>
          </cell>
          <cell r="AM37">
            <v>4.4962000000000002E-4</v>
          </cell>
          <cell r="AN37">
            <v>2.9506999999999998E-4</v>
          </cell>
          <cell r="AO37">
            <v>1.9699E-4</v>
          </cell>
          <cell r="AP37">
            <v>1.3360999999999999E-4</v>
          </cell>
          <cell r="AQ37">
            <v>9.1959999999999994E-5</v>
          </cell>
          <cell r="AR37">
            <v>6.4159999999999996E-5</v>
          </cell>
          <cell r="AS37">
            <v>4.5330000000000001E-5</v>
          </cell>
          <cell r="AT37">
            <v>3.2410000000000003E-5</v>
          </cell>
          <cell r="AU37">
            <v>2.3419999999999999E-5</v>
          </cell>
          <cell r="AV37">
            <v>1.7110000000000001E-5</v>
          </cell>
          <cell r="AW37">
            <v>1.261E-5</v>
          </cell>
          <cell r="AX37">
            <v>9.3899999999999999E-6</v>
          </cell>
          <cell r="AY37">
            <v>7.0400000000000004E-6</v>
          </cell>
          <cell r="AZ37">
            <v>5.3299999999999998E-6</v>
          </cell>
          <cell r="BA37">
            <v>4.0600000000000001E-6</v>
          </cell>
          <cell r="BB37">
            <v>3.1200000000000002E-6</v>
          </cell>
          <cell r="BC37">
            <v>2.4099999999999998E-6</v>
          </cell>
          <cell r="BD37">
            <v>1.88E-6</v>
          </cell>
          <cell r="BE37">
            <v>1.4699999999999999E-6</v>
          </cell>
          <cell r="BF37">
            <v>1.1599999999999999E-6</v>
          </cell>
          <cell r="BG37">
            <v>9.1999999999999998E-7</v>
          </cell>
          <cell r="BH37">
            <v>7.3E-7</v>
          </cell>
          <cell r="BI37">
            <v>5.8999999999999996E-7</v>
          </cell>
          <cell r="BJ37">
            <v>4.7E-7</v>
          </cell>
          <cell r="BK37">
            <v>3.8000000000000001E-7</v>
          </cell>
          <cell r="BL37">
            <v>3.1E-7</v>
          </cell>
          <cell r="BM37">
            <v>2.4999999999999999E-7</v>
          </cell>
          <cell r="BN37">
            <v>2.1E-7</v>
          </cell>
          <cell r="BO37">
            <v>1.6999999999999999E-7</v>
          </cell>
          <cell r="BP37">
            <v>1.4000000000000001E-7</v>
          </cell>
          <cell r="BQ37">
            <v>1.1999999999999999E-7</v>
          </cell>
          <cell r="BR37">
            <v>9.9999999999999995E-8</v>
          </cell>
          <cell r="BS37">
            <v>8.0000000000000002E-8</v>
          </cell>
          <cell r="BT37">
            <v>7.0000000000000005E-8</v>
          </cell>
          <cell r="BU37">
            <v>5.9999999999999995E-8</v>
          </cell>
          <cell r="BV37">
            <v>4.9999999999999998E-8</v>
          </cell>
          <cell r="BW37">
            <v>4.0000000000000001E-8</v>
          </cell>
          <cell r="BX37">
            <v>2.9999999999999997E-8</v>
          </cell>
          <cell r="BY37">
            <v>2.9999999999999997E-8</v>
          </cell>
          <cell r="BZ37">
            <v>2E-8</v>
          </cell>
          <cell r="CA37">
            <v>2E-8</v>
          </cell>
          <cell r="CB37">
            <v>2E-8</v>
          </cell>
          <cell r="CC37">
            <v>2E-8</v>
          </cell>
          <cell r="CD37">
            <v>1E-8</v>
          </cell>
          <cell r="CE37">
            <v>1E-8</v>
          </cell>
          <cell r="CF37">
            <v>1E-8</v>
          </cell>
          <cell r="CG37">
            <v>1E-8</v>
          </cell>
          <cell r="CH37">
            <v>1E-8</v>
          </cell>
          <cell r="CI37">
            <v>1E-8</v>
          </cell>
          <cell r="CJ37">
            <v>1E-8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4.6606135499999999</v>
          </cell>
          <cell r="R38">
            <v>2.5000000400000002</v>
          </cell>
          <cell r="S38">
            <v>8.8756420000000003E-2</v>
          </cell>
          <cell r="T38">
            <v>5.2281599999999999E-3</v>
          </cell>
          <cell r="U38">
            <v>5.7454000000000001E-4</v>
          </cell>
          <cell r="V38">
            <v>9.4510000000000001E-5</v>
          </cell>
          <cell r="W38">
            <v>2.054E-5</v>
          </cell>
          <cell r="X38">
            <v>5.48E-6</v>
          </cell>
          <cell r="Y38">
            <v>1.7099999999999999E-6</v>
          </cell>
          <cell r="Z38">
            <v>5.9999999999999997E-7</v>
          </cell>
          <cell r="AA38">
            <v>2.2999999999999999E-7</v>
          </cell>
          <cell r="AB38">
            <v>9.9999999999999995E-8</v>
          </cell>
          <cell r="AC38">
            <v>4.0000000000000001E-8</v>
          </cell>
          <cell r="AD38">
            <v>2E-8</v>
          </cell>
          <cell r="AE38">
            <v>1E-8</v>
          </cell>
          <cell r="AF38">
            <v>1E-8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2.2761623200000001</v>
          </cell>
          <cell r="R39">
            <v>2.4359581100000001</v>
          </cell>
          <cell r="S39">
            <v>2.3422194699999999</v>
          </cell>
          <cell r="T39">
            <v>1.0445403600000001</v>
          </cell>
          <cell r="U39">
            <v>0.17825305</v>
          </cell>
          <cell r="V39">
            <v>3.105461E-2</v>
          </cell>
          <cell r="W39">
            <v>6.8118199999999997E-3</v>
          </cell>
          <cell r="X39">
            <v>1.81942E-3</v>
          </cell>
          <cell r="Y39">
            <v>5.6718000000000003E-4</v>
          </cell>
          <cell r="Z39">
            <v>1.9987999999999999E-4</v>
          </cell>
          <cell r="AA39">
            <v>7.7799999999999994E-5</v>
          </cell>
          <cell r="AB39">
            <v>3.2879999999999997E-5</v>
          </cell>
          <cell r="AC39">
            <v>1.489E-5</v>
          </cell>
          <cell r="AD39">
            <v>7.1500000000000002E-6</v>
          </cell>
          <cell r="AE39">
            <v>3.6100000000000002E-6</v>
          </cell>
          <cell r="AF39">
            <v>1.9099999999999999E-6</v>
          </cell>
          <cell r="AG39">
            <v>1.0499999999999999E-6</v>
          </cell>
          <cell r="AH39">
            <v>5.8999999999999996E-7</v>
          </cell>
          <cell r="AI39">
            <v>3.4999999999999998E-7</v>
          </cell>
          <cell r="AJ39">
            <v>2.1E-7</v>
          </cell>
          <cell r="AK39">
            <v>1.3E-7</v>
          </cell>
          <cell r="AL39">
            <v>8.0000000000000002E-8</v>
          </cell>
          <cell r="AM39">
            <v>4.9999999999999998E-8</v>
          </cell>
          <cell r="AN39">
            <v>2.9999999999999997E-8</v>
          </cell>
          <cell r="AO39">
            <v>2E-8</v>
          </cell>
          <cell r="AP39">
            <v>2E-8</v>
          </cell>
          <cell r="AQ39">
            <v>1E-8</v>
          </cell>
          <cell r="AR39">
            <v>1E-8</v>
          </cell>
          <cell r="AS39">
            <v>1E-8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0.94800390999999995</v>
          </cell>
          <cell r="R40">
            <v>1.01604491</v>
          </cell>
          <cell r="S40">
            <v>1.05805795</v>
          </cell>
          <cell r="T40">
            <v>1.08840081</v>
          </cell>
          <cell r="U40">
            <v>1.1081411699999999</v>
          </cell>
          <cell r="V40">
            <v>1.1008044299999999</v>
          </cell>
          <cell r="W40">
            <v>1.00932245</v>
          </cell>
          <cell r="X40">
            <v>0.75984456</v>
          </cell>
          <cell r="Y40">
            <v>0.43091210000000002</v>
          </cell>
          <cell r="Z40">
            <v>0.19917684999999999</v>
          </cell>
          <cell r="AA40">
            <v>8.6385180000000006E-2</v>
          </cell>
          <cell r="AB40">
            <v>3.8090239999999997E-2</v>
          </cell>
          <cell r="AC40">
            <v>1.7548169999999998E-2</v>
          </cell>
          <cell r="AD40">
            <v>8.48929E-3</v>
          </cell>
          <cell r="AE40">
            <v>4.3025600000000004E-3</v>
          </cell>
          <cell r="AF40">
            <v>2.27488E-3</v>
          </cell>
          <cell r="AG40">
            <v>1.24928E-3</v>
          </cell>
          <cell r="AH40">
            <v>7.0973E-4</v>
          </cell>
          <cell r="AI40">
            <v>4.1565999999999999E-4</v>
          </cell>
          <cell r="AJ40">
            <v>2.5018000000000002E-4</v>
          </cell>
          <cell r="AK40">
            <v>1.5435000000000001E-4</v>
          </cell>
          <cell r="AL40">
            <v>9.7390000000000001E-5</v>
          </cell>
          <cell r="AM40">
            <v>6.2719999999999996E-5</v>
          </cell>
          <cell r="AN40">
            <v>4.1159999999999999E-5</v>
          </cell>
          <cell r="AO40">
            <v>2.747E-5</v>
          </cell>
          <cell r="AP40">
            <v>1.863E-5</v>
          </cell>
          <cell r="AQ40">
            <v>1.2819999999999999E-5</v>
          </cell>
          <cell r="AR40">
            <v>8.9500000000000007E-6</v>
          </cell>
          <cell r="AS40">
            <v>6.3199999999999996E-6</v>
          </cell>
          <cell r="AT40">
            <v>4.5199999999999999E-6</v>
          </cell>
          <cell r="AU40">
            <v>3.27E-6</v>
          </cell>
          <cell r="AV40">
            <v>2.39E-6</v>
          </cell>
          <cell r="AW40">
            <v>1.7600000000000001E-6</v>
          </cell>
          <cell r="AX40">
            <v>1.31E-6</v>
          </cell>
          <cell r="AY40">
            <v>9.7999999999999993E-7</v>
          </cell>
          <cell r="AZ40">
            <v>7.4000000000000001E-7</v>
          </cell>
          <cell r="BA40">
            <v>5.7000000000000005E-7</v>
          </cell>
          <cell r="BB40">
            <v>4.4000000000000002E-7</v>
          </cell>
          <cell r="BC40">
            <v>3.3999999999999997E-7</v>
          </cell>
          <cell r="BD40">
            <v>2.6E-7</v>
          </cell>
          <cell r="BE40">
            <v>2.1E-7</v>
          </cell>
          <cell r="BF40">
            <v>1.6E-7</v>
          </cell>
          <cell r="BG40">
            <v>1.3E-7</v>
          </cell>
          <cell r="BH40">
            <v>9.9999999999999995E-8</v>
          </cell>
          <cell r="BI40">
            <v>8.0000000000000002E-8</v>
          </cell>
          <cell r="BJ40">
            <v>7.0000000000000005E-8</v>
          </cell>
          <cell r="BK40">
            <v>4.9999999999999998E-8</v>
          </cell>
          <cell r="BL40">
            <v>4.0000000000000001E-8</v>
          </cell>
          <cell r="BM40">
            <v>4.0000000000000001E-8</v>
          </cell>
          <cell r="BN40">
            <v>2.9999999999999997E-8</v>
          </cell>
          <cell r="BO40">
            <v>2E-8</v>
          </cell>
          <cell r="BP40">
            <v>2E-8</v>
          </cell>
          <cell r="BQ40">
            <v>2E-8</v>
          </cell>
          <cell r="BR40">
            <v>1E-8</v>
          </cell>
          <cell r="BS40">
            <v>1E-8</v>
          </cell>
          <cell r="BT40">
            <v>1E-8</v>
          </cell>
          <cell r="BU40">
            <v>1E-8</v>
          </cell>
          <cell r="BV40">
            <v>1E-8</v>
          </cell>
          <cell r="BW40">
            <v>1E-8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4.6606135799999997</v>
          </cell>
          <cell r="R41">
            <v>2.5</v>
          </cell>
          <cell r="S41">
            <v>8.8756420000000003E-2</v>
          </cell>
          <cell r="T41">
            <v>5.2281599999999999E-3</v>
          </cell>
          <cell r="U41">
            <v>5.7454000000000001E-4</v>
          </cell>
          <cell r="V41">
            <v>9.4510000000000001E-5</v>
          </cell>
          <cell r="W41">
            <v>2.054E-5</v>
          </cell>
          <cell r="X41">
            <v>5.48E-6</v>
          </cell>
          <cell r="Y41">
            <v>1.7099999999999999E-6</v>
          </cell>
          <cell r="Z41">
            <v>5.9999999999999997E-7</v>
          </cell>
          <cell r="AA41">
            <v>2.2999999999999999E-7</v>
          </cell>
          <cell r="AB41">
            <v>9.9999999999999995E-8</v>
          </cell>
          <cell r="AC41">
            <v>4.0000000000000001E-8</v>
          </cell>
          <cell r="AD41">
            <v>2E-8</v>
          </cell>
          <cell r="AE41">
            <v>1E-8</v>
          </cell>
          <cell r="AF41">
            <v>1E-8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4.6606122599999997</v>
          </cell>
          <cell r="R42">
            <v>2.5000022300000002</v>
          </cell>
          <cell r="S42">
            <v>8.875661E-2</v>
          </cell>
          <cell r="T42">
            <v>5.2281699999999999E-3</v>
          </cell>
          <cell r="U42">
            <v>5.7454000000000001E-4</v>
          </cell>
          <cell r="V42">
            <v>9.4510000000000001E-5</v>
          </cell>
          <cell r="W42">
            <v>2.054E-5</v>
          </cell>
          <cell r="X42">
            <v>5.48E-6</v>
          </cell>
          <cell r="Y42">
            <v>1.7099999999999999E-6</v>
          </cell>
          <cell r="Z42">
            <v>5.9999999999999997E-7</v>
          </cell>
          <cell r="AA42">
            <v>2.2999999999999999E-7</v>
          </cell>
          <cell r="AB42">
            <v>9.9999999999999995E-8</v>
          </cell>
          <cell r="AC42">
            <v>4.0000000000000001E-8</v>
          </cell>
          <cell r="AD42">
            <v>2E-8</v>
          </cell>
          <cell r="AE42">
            <v>1E-8</v>
          </cell>
          <cell r="AF42">
            <v>1E-8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1.8775341699999999</v>
          </cell>
          <cell r="R43">
            <v>2.0117787800000002</v>
          </cell>
          <cell r="S43">
            <v>2.0651911699999999</v>
          </cell>
          <cell r="T43">
            <v>1.7101517799999999</v>
          </cell>
          <cell r="U43">
            <v>0.64260530999999999</v>
          </cell>
          <cell r="V43">
            <v>0.13986602000000001</v>
          </cell>
          <cell r="W43">
            <v>3.1969280000000003E-2</v>
          </cell>
          <cell r="X43">
            <v>8.6123499999999995E-3</v>
          </cell>
          <cell r="Y43">
            <v>2.6905000000000002E-3</v>
          </cell>
          <cell r="Z43">
            <v>9.4877000000000004E-4</v>
          </cell>
          <cell r="AA43">
            <v>3.6937999999999999E-4</v>
          </cell>
          <cell r="AB43">
            <v>1.561E-4</v>
          </cell>
          <cell r="AC43">
            <v>7.0679999999999994E-5</v>
          </cell>
          <cell r="AD43">
            <v>3.3939999999999997E-5</v>
          </cell>
          <cell r="AE43">
            <v>1.7139999999999999E-5</v>
          </cell>
          <cell r="AF43">
            <v>9.0499999999999997E-6</v>
          </cell>
          <cell r="AG43">
            <v>4.9599999999999999E-6</v>
          </cell>
          <cell r="AH43">
            <v>2.8200000000000001E-6</v>
          </cell>
          <cell r="AI43">
            <v>1.6500000000000001E-6</v>
          </cell>
          <cell r="AJ43">
            <v>9.9000000000000005E-7</v>
          </cell>
          <cell r="AK43">
            <v>6.0999999999999998E-7</v>
          </cell>
          <cell r="AL43">
            <v>3.9000000000000002E-7</v>
          </cell>
          <cell r="AM43">
            <v>2.4999999999999999E-7</v>
          </cell>
          <cell r="AN43">
            <v>1.6E-7</v>
          </cell>
          <cell r="AO43">
            <v>1.1000000000000001E-7</v>
          </cell>
          <cell r="AP43">
            <v>7.0000000000000005E-8</v>
          </cell>
          <cell r="AQ43">
            <v>4.9999999999999998E-8</v>
          </cell>
          <cell r="AR43">
            <v>4.0000000000000001E-8</v>
          </cell>
          <cell r="AS43">
            <v>2.9999999999999997E-8</v>
          </cell>
          <cell r="AT43">
            <v>2E-8</v>
          </cell>
          <cell r="AU43">
            <v>1E-8</v>
          </cell>
          <cell r="AV43">
            <v>1E-8</v>
          </cell>
          <cell r="AW43">
            <v>1E-8</v>
          </cell>
          <cell r="AX43">
            <v>1E-8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0.75245477000000005</v>
          </cell>
          <cell r="R44">
            <v>0.80646099999999998</v>
          </cell>
          <cell r="S44">
            <v>0.83982917000000001</v>
          </cell>
          <cell r="T44">
            <v>0.86428815999999997</v>
          </cell>
          <cell r="U44">
            <v>0.88332038999999996</v>
          </cell>
          <cell r="V44">
            <v>0.89679556999999999</v>
          </cell>
          <cell r="W44">
            <v>0.89857869000000001</v>
          </cell>
          <cell r="X44">
            <v>0.86932869000000002</v>
          </cell>
          <cell r="Y44">
            <v>0.77268643999999997</v>
          </cell>
          <cell r="Z44">
            <v>0.58793613</v>
          </cell>
          <cell r="AA44">
            <v>0.36992034000000001</v>
          </cell>
          <cell r="AB44">
            <v>0.20163706000000001</v>
          </cell>
          <cell r="AC44">
            <v>0.10316907</v>
          </cell>
          <cell r="AD44">
            <v>5.2448359999999999E-2</v>
          </cell>
          <cell r="AE44">
            <v>2.7217040000000001E-2</v>
          </cell>
          <cell r="AF44">
            <v>1.455768E-2</v>
          </cell>
          <cell r="AG44">
            <v>8.0415599999999997E-3</v>
          </cell>
          <cell r="AH44">
            <v>4.5826E-3</v>
          </cell>
          <cell r="AI44">
            <v>2.6882899999999999E-3</v>
          </cell>
          <cell r="AJ44">
            <v>1.61959E-3</v>
          </cell>
          <cell r="AK44">
            <v>9.9977000000000009E-4</v>
          </cell>
          <cell r="AL44">
            <v>6.3102000000000004E-4</v>
          </cell>
          <cell r="AM44">
            <v>4.0645999999999998E-4</v>
          </cell>
          <cell r="AN44">
            <v>2.6674000000000001E-4</v>
          </cell>
          <cell r="AO44">
            <v>1.7808E-4</v>
          </cell>
          <cell r="AP44">
            <v>1.2078000000000001E-4</v>
          </cell>
          <cell r="AQ44">
            <v>8.3129999999999999E-5</v>
          </cell>
          <cell r="AR44">
            <v>5.8E-5</v>
          </cell>
          <cell r="AS44">
            <v>4.0979999999999997E-5</v>
          </cell>
          <cell r="AT44">
            <v>2.9289999999999999E-5</v>
          </cell>
          <cell r="AU44">
            <v>2.1169999999999999E-5</v>
          </cell>
          <cell r="AV44">
            <v>1.5460000000000001E-5</v>
          </cell>
          <cell r="AW44">
            <v>1.1399999999999999E-5</v>
          </cell>
          <cell r="AX44">
            <v>8.4800000000000001E-6</v>
          </cell>
          <cell r="AY44">
            <v>6.37E-6</v>
          </cell>
          <cell r="AZ44">
            <v>4.8199999999999996E-6</v>
          </cell>
          <cell r="BA44">
            <v>3.67E-6</v>
          </cell>
          <cell r="BB44">
            <v>2.8200000000000001E-6</v>
          </cell>
          <cell r="BC44">
            <v>2.1799999999999999E-6</v>
          </cell>
          <cell r="BD44">
            <v>1.7E-6</v>
          </cell>
          <cell r="BE44">
            <v>1.33E-6</v>
          </cell>
          <cell r="BF44">
            <v>1.0499999999999999E-6</v>
          </cell>
          <cell r="BG44">
            <v>8.2999999999999999E-7</v>
          </cell>
          <cell r="BH44">
            <v>6.6000000000000003E-7</v>
          </cell>
          <cell r="BI44">
            <v>5.3000000000000001E-7</v>
          </cell>
          <cell r="BJ44">
            <v>4.3000000000000001E-7</v>
          </cell>
          <cell r="BK44">
            <v>3.3999999999999997E-7</v>
          </cell>
          <cell r="BL44">
            <v>2.8000000000000002E-7</v>
          </cell>
          <cell r="BM44">
            <v>2.2999999999999999E-7</v>
          </cell>
          <cell r="BN44">
            <v>1.9000000000000001E-7</v>
          </cell>
          <cell r="BO44">
            <v>1.4999999999999999E-7</v>
          </cell>
          <cell r="BP44">
            <v>1.3E-7</v>
          </cell>
          <cell r="BQ44">
            <v>9.9999999999999995E-8</v>
          </cell>
          <cell r="BR44">
            <v>8.9999999999999999E-8</v>
          </cell>
          <cell r="BS44">
            <v>7.0000000000000005E-8</v>
          </cell>
          <cell r="BT44">
            <v>5.9999999999999995E-8</v>
          </cell>
          <cell r="BU44">
            <v>4.9999999999999998E-8</v>
          </cell>
          <cell r="BV44">
            <v>4.0000000000000001E-8</v>
          </cell>
          <cell r="BW44">
            <v>4.0000000000000001E-8</v>
          </cell>
          <cell r="BX44">
            <v>2.9999999999999997E-8</v>
          </cell>
          <cell r="BY44">
            <v>2.9999999999999997E-8</v>
          </cell>
          <cell r="BZ44">
            <v>2E-8</v>
          </cell>
          <cell r="CA44">
            <v>2E-8</v>
          </cell>
          <cell r="CB44">
            <v>2E-8</v>
          </cell>
          <cell r="CC44">
            <v>1E-8</v>
          </cell>
          <cell r="CD44">
            <v>1E-8</v>
          </cell>
          <cell r="CE44">
            <v>1E-8</v>
          </cell>
          <cell r="CF44">
            <v>1E-8</v>
          </cell>
          <cell r="CG44">
            <v>1E-8</v>
          </cell>
          <cell r="CH44">
            <v>1E-8</v>
          </cell>
          <cell r="CI44">
            <v>1E-8</v>
          </cell>
          <cell r="CJ44">
            <v>1E-8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0.56211177000000001</v>
          </cell>
          <cell r="R45">
            <v>0.60245647000000002</v>
          </cell>
          <cell r="S45">
            <v>0.62738581000000004</v>
          </cell>
          <cell r="T45">
            <v>0.64569394999999996</v>
          </cell>
          <cell r="U45">
            <v>0.66023933000000001</v>
          </cell>
          <cell r="V45">
            <v>0.67224033000000005</v>
          </cell>
          <cell r="W45">
            <v>0.68203040000000004</v>
          </cell>
          <cell r="X45">
            <v>0.68885087</v>
          </cell>
          <cell r="Y45">
            <v>0.68986612999999997</v>
          </cell>
          <cell r="Z45">
            <v>0.67839928999999999</v>
          </cell>
          <cell r="AA45">
            <v>0.64255669999999998</v>
          </cell>
          <cell r="AB45">
            <v>0.56879139999999995</v>
          </cell>
          <cell r="AC45">
            <v>0.45559611999999999</v>
          </cell>
          <cell r="AD45">
            <v>0.32564203000000003</v>
          </cell>
          <cell r="AE45">
            <v>0.21134306999999999</v>
          </cell>
          <cell r="AF45">
            <v>0.12917537000000001</v>
          </cell>
          <cell r="AG45">
            <v>7.6974239999999999E-2</v>
          </cell>
          <cell r="AH45">
            <v>4.5766460000000002E-2</v>
          </cell>
          <cell r="AI45">
            <v>2.7497210000000001E-2</v>
          </cell>
          <cell r="AJ45">
            <v>1.6793829999999999E-2</v>
          </cell>
          <cell r="AK45">
            <v>1.0449709999999999E-2</v>
          </cell>
          <cell r="AL45">
            <v>6.6269199999999997E-3</v>
          </cell>
          <cell r="AM45">
            <v>4.2809600000000003E-3</v>
          </cell>
          <cell r="AN45">
            <v>2.81446E-3</v>
          </cell>
          <cell r="AO45">
            <v>1.88109E-3</v>
          </cell>
          <cell r="AP45">
            <v>1.2768E-3</v>
          </cell>
          <cell r="AQ45">
            <v>8.7918999999999996E-4</v>
          </cell>
          <cell r="AR45">
            <v>6.1357000000000002E-4</v>
          </cell>
          <cell r="AS45">
            <v>4.3360000000000002E-4</v>
          </cell>
          <cell r="AT45">
            <v>3.1002999999999998E-4</v>
          </cell>
          <cell r="AU45">
            <v>2.2410999999999999E-4</v>
          </cell>
          <cell r="AV45">
            <v>1.6368E-4</v>
          </cell>
          <cell r="AW45">
            <v>1.2070000000000001E-4</v>
          </cell>
          <cell r="AX45">
            <v>8.9820000000000004E-5</v>
          </cell>
          <cell r="AY45">
            <v>6.7420000000000002E-5</v>
          </cell>
          <cell r="AZ45">
            <v>5.1010000000000001E-5</v>
          </cell>
          <cell r="BA45">
            <v>3.8890000000000002E-5</v>
          </cell>
          <cell r="BB45">
            <v>2.987E-5</v>
          </cell>
          <cell r="BC45">
            <v>2.3099999999999999E-5</v>
          </cell>
          <cell r="BD45">
            <v>1.7969999999999999E-5</v>
          </cell>
          <cell r="BE45">
            <v>1.4080000000000001E-5</v>
          </cell>
          <cell r="BF45">
            <v>1.1090000000000001E-5</v>
          </cell>
          <cell r="BG45">
            <v>8.7800000000000006E-6</v>
          </cell>
          <cell r="BH45">
            <v>6.9999999999999999E-6</v>
          </cell>
          <cell r="BI45">
            <v>5.5999999999999997E-6</v>
          </cell>
          <cell r="BJ45">
            <v>4.51E-6</v>
          </cell>
          <cell r="BK45">
            <v>3.6399999999999999E-6</v>
          </cell>
          <cell r="BL45">
            <v>2.96E-6</v>
          </cell>
          <cell r="BM45">
            <v>2.4099999999999998E-6</v>
          </cell>
          <cell r="BN45">
            <v>1.9700000000000002E-6</v>
          </cell>
          <cell r="BO45">
            <v>1.6199999999999999E-6</v>
          </cell>
          <cell r="BP45">
            <v>1.3400000000000001E-6</v>
          </cell>
          <cell r="BQ45">
            <v>1.11E-6</v>
          </cell>
          <cell r="BR45">
            <v>9.1999999999999998E-7</v>
          </cell>
          <cell r="BS45">
            <v>7.7000000000000004E-7</v>
          </cell>
          <cell r="BT45">
            <v>6.4000000000000001E-7</v>
          </cell>
          <cell r="BU45">
            <v>5.4000000000000002E-7</v>
          </cell>
          <cell r="BV45">
            <v>4.4999999999999998E-7</v>
          </cell>
          <cell r="BW45">
            <v>3.8000000000000001E-7</v>
          </cell>
          <cell r="BX45">
            <v>3.2000000000000001E-7</v>
          </cell>
          <cell r="BY45">
            <v>2.8000000000000002E-7</v>
          </cell>
          <cell r="BZ45">
            <v>2.2999999999999999E-7</v>
          </cell>
          <cell r="CA45">
            <v>1.9999999999999999E-7</v>
          </cell>
          <cell r="CB45">
            <v>1.6999999999999999E-7</v>
          </cell>
          <cell r="CC45">
            <v>1.4999999999999999E-7</v>
          </cell>
          <cell r="CD45">
            <v>1.3E-7</v>
          </cell>
          <cell r="CE45">
            <v>1.1000000000000001E-7</v>
          </cell>
          <cell r="CF45">
            <v>8.9999999999999999E-8</v>
          </cell>
          <cell r="CG45">
            <v>8.0000000000000002E-8</v>
          </cell>
          <cell r="CH45">
            <v>7.0000000000000005E-8</v>
          </cell>
          <cell r="CI45">
            <v>5.9999999999999995E-8</v>
          </cell>
          <cell r="CJ45">
            <v>4.9999999999999998E-8</v>
          </cell>
          <cell r="CK45">
            <v>4.9999999999999998E-8</v>
          </cell>
          <cell r="CL45">
            <v>4.0000000000000001E-8</v>
          </cell>
          <cell r="CM45">
            <v>4.0000000000000001E-8</v>
          </cell>
          <cell r="CN45">
            <v>2.9999999999999997E-8</v>
          </cell>
          <cell r="CO45">
            <v>2.9999999999999997E-8</v>
          </cell>
          <cell r="CP45">
            <v>2E-8</v>
          </cell>
          <cell r="CQ45">
            <v>2E-8</v>
          </cell>
          <cell r="CR45">
            <v>2E-8</v>
          </cell>
          <cell r="CS45">
            <v>2E-8</v>
          </cell>
          <cell r="CT45">
            <v>1E-8</v>
          </cell>
          <cell r="CU45">
            <v>1E-8</v>
          </cell>
          <cell r="CV45">
            <v>1E-8</v>
          </cell>
          <cell r="CW45">
            <v>1E-8</v>
          </cell>
          <cell r="CX45">
            <v>1E-8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1.24909359</v>
          </cell>
          <cell r="R46">
            <v>1.33873697</v>
          </cell>
          <cell r="S46">
            <v>1.39363813</v>
          </cell>
          <cell r="T46">
            <v>1.4256727899999999</v>
          </cell>
          <cell r="U46">
            <v>1.3843799400000001</v>
          </cell>
          <cell r="V46">
            <v>1.0902952699999999</v>
          </cell>
          <cell r="W46">
            <v>0.5556991</v>
          </cell>
          <cell r="X46">
            <v>0.20291793999999999</v>
          </cell>
          <cell r="Y46">
            <v>6.9582270000000002E-2</v>
          </cell>
          <cell r="Z46">
            <v>2.525436E-2</v>
          </cell>
          <cell r="AA46">
            <v>9.9278600000000002E-3</v>
          </cell>
          <cell r="AB46">
            <v>4.21047E-3</v>
          </cell>
          <cell r="AC46">
            <v>1.9090400000000001E-3</v>
          </cell>
          <cell r="AD46">
            <v>9.1717999999999997E-4</v>
          </cell>
          <cell r="AE46">
            <v>4.6338E-4</v>
          </cell>
          <cell r="AF46">
            <v>2.4463000000000002E-4</v>
          </cell>
          <cell r="AG46">
            <v>1.3423999999999999E-4</v>
          </cell>
          <cell r="AH46">
            <v>7.6229999999999994E-5</v>
          </cell>
          <cell r="AI46">
            <v>4.464E-5</v>
          </cell>
          <cell r="AJ46">
            <v>2.686E-5</v>
          </cell>
          <cell r="AK46">
            <v>1.6569999999999999E-5</v>
          </cell>
          <cell r="AL46">
            <v>1.046E-5</v>
          </cell>
          <cell r="AM46">
            <v>6.7299999999999999E-6</v>
          </cell>
          <cell r="AN46">
            <v>4.42E-6</v>
          </cell>
          <cell r="AO46">
            <v>2.9500000000000001E-6</v>
          </cell>
          <cell r="AP46">
            <v>1.9999999999999999E-6</v>
          </cell>
          <cell r="AQ46">
            <v>1.3799999999999999E-6</v>
          </cell>
          <cell r="AR46">
            <v>9.5999999999999991E-7</v>
          </cell>
          <cell r="AS46">
            <v>6.7999999999999995E-7</v>
          </cell>
          <cell r="AT46">
            <v>4.8999999999999997E-7</v>
          </cell>
          <cell r="AU46">
            <v>3.4999999999999998E-7</v>
          </cell>
          <cell r="AV46">
            <v>2.6E-7</v>
          </cell>
          <cell r="AW46">
            <v>1.9000000000000001E-7</v>
          </cell>
          <cell r="AX46">
            <v>1.4000000000000001E-7</v>
          </cell>
          <cell r="AY46">
            <v>1.1000000000000001E-7</v>
          </cell>
          <cell r="AZ46">
            <v>8.0000000000000002E-8</v>
          </cell>
          <cell r="BA46">
            <v>5.9999999999999995E-8</v>
          </cell>
          <cell r="BB46">
            <v>4.9999999999999998E-8</v>
          </cell>
          <cell r="BC46">
            <v>4.0000000000000001E-8</v>
          </cell>
          <cell r="BD46">
            <v>2.9999999999999997E-8</v>
          </cell>
          <cell r="BE46">
            <v>2E-8</v>
          </cell>
          <cell r="BF46">
            <v>2E-8</v>
          </cell>
          <cell r="BG46">
            <v>1E-8</v>
          </cell>
          <cell r="BH46">
            <v>1E-8</v>
          </cell>
          <cell r="BI46">
            <v>1E-8</v>
          </cell>
          <cell r="BJ46">
            <v>1E-8</v>
          </cell>
          <cell r="BK46">
            <v>1E-8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0.62305608000000001</v>
          </cell>
          <cell r="R47">
            <v>0.66777496999999997</v>
          </cell>
          <cell r="S47">
            <v>0.69540687999999995</v>
          </cell>
          <cell r="T47">
            <v>0.71569525000000001</v>
          </cell>
          <cell r="U47">
            <v>0.73177490999999995</v>
          </cell>
          <cell r="V47">
            <v>0.74482398999999999</v>
          </cell>
          <cell r="W47">
            <v>0.75455399000000001</v>
          </cell>
          <cell r="X47">
            <v>0.75812259000000004</v>
          </cell>
          <cell r="Y47">
            <v>0.74750556999999995</v>
          </cell>
          <cell r="Z47">
            <v>0.70668783999999996</v>
          </cell>
          <cell r="AA47">
            <v>0.61618413000000005</v>
          </cell>
          <cell r="AB47">
            <v>0.47528046000000002</v>
          </cell>
          <cell r="AC47">
            <v>0.32009359999999998</v>
          </cell>
          <cell r="AD47">
            <v>0.19406925</v>
          </cell>
          <cell r="AE47">
            <v>0.11129052</v>
          </cell>
          <cell r="AF47">
            <v>6.2815190000000007E-2</v>
          </cell>
          <cell r="AG47">
            <v>3.5707660000000002E-2</v>
          </cell>
          <cell r="AH47">
            <v>2.0665610000000001E-2</v>
          </cell>
          <cell r="AI47">
            <v>1.2226860000000001E-2</v>
          </cell>
          <cell r="AJ47">
            <v>7.4017400000000004E-3</v>
          </cell>
          <cell r="AK47">
            <v>4.5818200000000003E-3</v>
          </cell>
          <cell r="AL47">
            <v>2.8966899999999999E-3</v>
          </cell>
          <cell r="AM47">
            <v>1.86773E-3</v>
          </cell>
          <cell r="AN47">
            <v>1.2264699999999999E-3</v>
          </cell>
          <cell r="AO47">
            <v>8.1913000000000005E-4</v>
          </cell>
          <cell r="AP47">
            <v>5.5572E-4</v>
          </cell>
          <cell r="AQ47">
            <v>3.8254000000000001E-4</v>
          </cell>
          <cell r="AR47">
            <v>2.6692000000000003E-4</v>
          </cell>
          <cell r="AS47">
            <v>1.886E-4</v>
          </cell>
          <cell r="AT47">
            <v>1.3484E-4</v>
          </cell>
          <cell r="AU47">
            <v>9.7460000000000005E-5</v>
          </cell>
          <cell r="AV47">
            <v>7.1180000000000006E-5</v>
          </cell>
          <cell r="AW47">
            <v>5.2490000000000001E-5</v>
          </cell>
          <cell r="AX47">
            <v>3.9060000000000002E-5</v>
          </cell>
          <cell r="AY47">
            <v>2.9309999999999999E-5</v>
          </cell>
          <cell r="AZ47">
            <v>2.2180000000000001E-5</v>
          </cell>
          <cell r="BA47">
            <v>1.6909999999999999E-5</v>
          </cell>
          <cell r="BB47">
            <v>1.2989999999999999E-5</v>
          </cell>
          <cell r="BC47">
            <v>1.004E-5</v>
          </cell>
          <cell r="BD47">
            <v>7.8199999999999997E-6</v>
          </cell>
          <cell r="BE47">
            <v>6.1199999999999999E-6</v>
          </cell>
          <cell r="BF47">
            <v>4.8199999999999996E-6</v>
          </cell>
          <cell r="BG47">
            <v>3.8199999999999998E-6</v>
          </cell>
          <cell r="BH47">
            <v>3.0400000000000001E-6</v>
          </cell>
          <cell r="BI47">
            <v>2.4399999999999999E-6</v>
          </cell>
          <cell r="BJ47">
            <v>1.9599999999999999E-6</v>
          </cell>
          <cell r="BK47">
            <v>1.5799999999999999E-6</v>
          </cell>
          <cell r="BL47">
            <v>1.2899999999999999E-6</v>
          </cell>
          <cell r="BM47">
            <v>1.0499999999999999E-6</v>
          </cell>
          <cell r="BN47">
            <v>8.6000000000000002E-7</v>
          </cell>
          <cell r="BO47">
            <v>7.0999999999999998E-7</v>
          </cell>
          <cell r="BP47">
            <v>5.7999999999999995E-7</v>
          </cell>
          <cell r="BQ47">
            <v>4.7999999999999996E-7</v>
          </cell>
          <cell r="BR47">
            <v>3.9999999999999998E-7</v>
          </cell>
          <cell r="BS47">
            <v>3.3000000000000002E-7</v>
          </cell>
          <cell r="BT47">
            <v>2.8000000000000002E-7</v>
          </cell>
          <cell r="BU47">
            <v>2.2999999999999999E-7</v>
          </cell>
          <cell r="BV47">
            <v>1.9999999999999999E-7</v>
          </cell>
          <cell r="BW47">
            <v>1.6999999999999999E-7</v>
          </cell>
          <cell r="BX47">
            <v>1.4000000000000001E-7</v>
          </cell>
          <cell r="BY47">
            <v>1.1999999999999999E-7</v>
          </cell>
          <cell r="BZ47">
            <v>9.9999999999999995E-8</v>
          </cell>
          <cell r="CA47">
            <v>8.9999999999999999E-8</v>
          </cell>
          <cell r="CB47">
            <v>7.0000000000000005E-8</v>
          </cell>
          <cell r="CC47">
            <v>5.9999999999999995E-8</v>
          </cell>
          <cell r="CD47">
            <v>4.9999999999999998E-8</v>
          </cell>
          <cell r="CE47">
            <v>4.9999999999999998E-8</v>
          </cell>
          <cell r="CF47">
            <v>4.0000000000000001E-8</v>
          </cell>
          <cell r="CG47">
            <v>4.0000000000000001E-8</v>
          </cell>
          <cell r="CH47">
            <v>2.9999999999999997E-8</v>
          </cell>
          <cell r="CI47">
            <v>2.9999999999999997E-8</v>
          </cell>
          <cell r="CJ47">
            <v>2E-8</v>
          </cell>
          <cell r="CK47">
            <v>2E-8</v>
          </cell>
          <cell r="CL47">
            <v>2E-8</v>
          </cell>
          <cell r="CM47">
            <v>2E-8</v>
          </cell>
          <cell r="CN47">
            <v>1E-8</v>
          </cell>
          <cell r="CO47">
            <v>1E-8</v>
          </cell>
          <cell r="CP47">
            <v>1E-8</v>
          </cell>
          <cell r="CQ47">
            <v>1E-8</v>
          </cell>
          <cell r="CR47">
            <v>1E-8</v>
          </cell>
          <cell r="CS47">
            <v>1E-8</v>
          </cell>
          <cell r="CT47">
            <v>1E-8</v>
          </cell>
          <cell r="CU47">
            <v>1E-8</v>
          </cell>
          <cell r="CV47">
            <v>1E-8</v>
          </cell>
          <cell r="CW47">
            <v>0</v>
          </cell>
          <cell r="CX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1.0933181000000001</v>
          </cell>
          <cell r="R48">
            <v>1.1717871500000001</v>
          </cell>
          <cell r="S48">
            <v>1.22014617</v>
          </cell>
          <cell r="T48">
            <v>1.25349358</v>
          </cell>
          <cell r="U48">
            <v>1.26174147</v>
          </cell>
          <cell r="V48">
            <v>1.1778623699999999</v>
          </cell>
          <cell r="W48">
            <v>0.87633824000000005</v>
          </cell>
          <cell r="X48">
            <v>0.45475717999999998</v>
          </cell>
          <cell r="Y48">
            <v>0.18494108000000001</v>
          </cell>
          <cell r="Z48">
            <v>7.149076E-2</v>
          </cell>
          <cell r="AA48">
            <v>2.874411E-2</v>
          </cell>
          <cell r="AB48">
            <v>1.2294019999999999E-2</v>
          </cell>
          <cell r="AC48">
            <v>5.5931000000000002E-3</v>
          </cell>
          <cell r="AD48">
            <v>2.6910699999999998E-3</v>
          </cell>
          <cell r="AE48">
            <v>1.3604999999999999E-3</v>
          </cell>
          <cell r="AF48">
            <v>7.1847000000000002E-4</v>
          </cell>
          <cell r="AG48">
            <v>3.9431999999999998E-4</v>
          </cell>
          <cell r="AH48">
            <v>2.2395E-4</v>
          </cell>
          <cell r="AI48">
            <v>1.3113E-4</v>
          </cell>
          <cell r="AJ48">
            <v>7.8919999999999997E-5</v>
          </cell>
          <cell r="AK48">
            <v>4.8690000000000003E-5</v>
          </cell>
          <cell r="AL48">
            <v>3.0719999999999997E-5</v>
          </cell>
          <cell r="AM48">
            <v>1.978E-5</v>
          </cell>
          <cell r="AN48">
            <v>1.2979999999999999E-5</v>
          </cell>
          <cell r="AO48">
            <v>8.67E-6</v>
          </cell>
          <cell r="AP48">
            <v>5.8799999999999996E-6</v>
          </cell>
          <cell r="AQ48">
            <v>4.0400000000000003E-6</v>
          </cell>
          <cell r="AR48">
            <v>2.8200000000000001E-6</v>
          </cell>
          <cell r="AS48">
            <v>1.99E-6</v>
          </cell>
          <cell r="AT48">
            <v>1.4300000000000001E-6</v>
          </cell>
          <cell r="AU48">
            <v>1.0300000000000001E-6</v>
          </cell>
          <cell r="AV48">
            <v>7.5000000000000002E-7</v>
          </cell>
          <cell r="AW48">
            <v>5.5000000000000003E-7</v>
          </cell>
          <cell r="AX48">
            <v>4.0999999999999999E-7</v>
          </cell>
          <cell r="AY48">
            <v>3.1E-7</v>
          </cell>
          <cell r="AZ48">
            <v>2.2999999999999999E-7</v>
          </cell>
          <cell r="BA48">
            <v>1.8E-7</v>
          </cell>
          <cell r="BB48">
            <v>1.4000000000000001E-7</v>
          </cell>
          <cell r="BC48">
            <v>1.1000000000000001E-7</v>
          </cell>
          <cell r="BD48">
            <v>8.0000000000000002E-8</v>
          </cell>
          <cell r="BE48">
            <v>5.9999999999999995E-8</v>
          </cell>
          <cell r="BF48">
            <v>4.9999999999999998E-8</v>
          </cell>
          <cell r="BG48">
            <v>4.0000000000000001E-8</v>
          </cell>
          <cell r="BH48">
            <v>2.9999999999999997E-8</v>
          </cell>
          <cell r="BI48">
            <v>2.9999999999999997E-8</v>
          </cell>
          <cell r="BJ48">
            <v>2E-8</v>
          </cell>
          <cell r="BK48">
            <v>2E-8</v>
          </cell>
          <cell r="BL48">
            <v>1E-8</v>
          </cell>
          <cell r="BM48">
            <v>1E-8</v>
          </cell>
          <cell r="BN48">
            <v>1E-8</v>
          </cell>
          <cell r="BO48">
            <v>1E-8</v>
          </cell>
          <cell r="BP48">
            <v>1E-8</v>
          </cell>
          <cell r="BQ48">
            <v>1E-8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0.59120205999999997</v>
          </cell>
          <cell r="R49">
            <v>0.51381562999999997</v>
          </cell>
          <cell r="S49">
            <v>0.37920321000000001</v>
          </cell>
          <cell r="T49">
            <v>0.27923900000000001</v>
          </cell>
          <cell r="U49">
            <v>0.21188296000000001</v>
          </cell>
          <cell r="V49">
            <v>0.16602838</v>
          </cell>
          <cell r="W49">
            <v>0.13380499000000001</v>
          </cell>
          <cell r="X49">
            <v>0.11039286</v>
          </cell>
          <cell r="Y49">
            <v>9.2861929999999995E-2</v>
          </cell>
          <cell r="Z49">
            <v>7.9386910000000005E-2</v>
          </cell>
          <cell r="AA49">
            <v>6.8794240000000006E-2</v>
          </cell>
          <cell r="AB49">
            <v>6.0305230000000001E-2</v>
          </cell>
          <cell r="AC49">
            <v>5.3387940000000002E-2</v>
          </cell>
          <cell r="AD49">
            <v>4.7669320000000001E-2</v>
          </cell>
          <cell r="AE49">
            <v>4.2881500000000003E-2</v>
          </cell>
          <cell r="AF49">
            <v>3.8828139999999997E-2</v>
          </cell>
          <cell r="AG49">
            <v>3.5362560000000001E-2</v>
          </cell>
          <cell r="AH49">
            <v>3.2373369999999999E-2</v>
          </cell>
          <cell r="AI49">
            <v>2.9774689999999999E-2</v>
          </cell>
          <cell r="AJ49">
            <v>2.7499409999999998E-2</v>
          </cell>
          <cell r="AK49">
            <v>2.5494429999999998E-2</v>
          </cell>
          <cell r="AL49">
            <v>2.37173E-2</v>
          </cell>
          <cell r="AM49">
            <v>2.2133679999999999E-2</v>
          </cell>
          <cell r="AN49">
            <v>2.0715600000000001E-2</v>
          </cell>
          <cell r="AO49">
            <v>1.9440010000000001E-2</v>
          </cell>
          <cell r="AP49">
            <v>1.828784E-2</v>
          </cell>
          <cell r="AQ49">
            <v>1.7243140000000001E-2</v>
          </cell>
          <cell r="AR49">
            <v>1.6292500000000001E-2</v>
          </cell>
          <cell r="AS49">
            <v>1.542458E-2</v>
          </cell>
          <cell r="AT49">
            <v>1.4629730000000001E-2</v>
          </cell>
          <cell r="AU49">
            <v>1.3899689999999999E-2</v>
          </cell>
          <cell r="AV49">
            <v>1.3227360000000001E-2</v>
          </cell>
          <cell r="AW49">
            <v>1.2606600000000001E-2</v>
          </cell>
          <cell r="AX49">
            <v>1.2032080000000001E-2</v>
          </cell>
          <cell r="AY49">
            <v>1.149916E-2</v>
          </cell>
          <cell r="AZ49">
            <v>1.1003779999999999E-2</v>
          </cell>
          <cell r="BA49">
            <v>1.0542360000000001E-2</v>
          </cell>
          <cell r="BB49">
            <v>1.0111759999999999E-2</v>
          </cell>
          <cell r="BC49">
            <v>9.7091999999999994E-3</v>
          </cell>
          <cell r="BD49">
            <v>9.3321900000000006E-3</v>
          </cell>
          <cell r="BE49">
            <v>8.97856E-3</v>
          </cell>
          <cell r="BF49">
            <v>8.6463300000000007E-3</v>
          </cell>
          <cell r="BG49">
            <v>8.3337399999999992E-3</v>
          </cell>
          <cell r="BH49">
            <v>8.0392199999999997E-3</v>
          </cell>
          <cell r="BI49">
            <v>7.7613600000000001E-3</v>
          </cell>
          <cell r="BJ49">
            <v>7.4988700000000004E-3</v>
          </cell>
          <cell r="BK49">
            <v>7.2506000000000003E-3</v>
          </cell>
          <cell r="BL49">
            <v>7.0155E-3</v>
          </cell>
          <cell r="BM49">
            <v>6.7926200000000001E-3</v>
          </cell>
          <cell r="BN49">
            <v>6.5811000000000003E-3</v>
          </cell>
          <cell r="BO49">
            <v>6.3801400000000003E-3</v>
          </cell>
          <cell r="BP49">
            <v>6.1890299999999999E-3</v>
          </cell>
          <cell r="BQ49">
            <v>6.0071200000000003E-3</v>
          </cell>
          <cell r="BR49">
            <v>5.8337900000000002E-3</v>
          </cell>
          <cell r="BS49">
            <v>5.6685099999999999E-3</v>
          </cell>
          <cell r="BT49">
            <v>5.5107400000000001E-3</v>
          </cell>
          <cell r="BU49">
            <v>5.3600399999999999E-3</v>
          </cell>
          <cell r="BV49">
            <v>5.2159700000000003E-3</v>
          </cell>
          <cell r="BW49">
            <v>5.0781300000000001E-3</v>
          </cell>
          <cell r="BX49">
            <v>4.9461499999999999E-3</v>
          </cell>
          <cell r="BY49">
            <v>4.8196999999999997E-3</v>
          </cell>
          <cell r="BZ49">
            <v>4.6984499999999998E-3</v>
          </cell>
          <cell r="CA49">
            <v>4.5821100000000003E-3</v>
          </cell>
          <cell r="CB49">
            <v>4.4704200000000001E-3</v>
          </cell>
          <cell r="CC49">
            <v>4.3631199999999998E-3</v>
          </cell>
          <cell r="CD49">
            <v>4.2599600000000001E-3</v>
          </cell>
          <cell r="CE49">
            <v>4.1607399999999996E-3</v>
          </cell>
          <cell r="CF49">
            <v>4.0652500000000003E-3</v>
          </cell>
          <cell r="CG49">
            <v>3.97329E-3</v>
          </cell>
          <cell r="CH49">
            <v>3.8846900000000001E-3</v>
          </cell>
          <cell r="CI49">
            <v>3.7992799999999999E-3</v>
          </cell>
          <cell r="CJ49">
            <v>3.7169E-3</v>
          </cell>
          <cell r="CK49">
            <v>3.6373999999999998E-3</v>
          </cell>
          <cell r="CL49">
            <v>3.5606499999999998E-3</v>
          </cell>
          <cell r="CM49">
            <v>3.48651E-3</v>
          </cell>
          <cell r="CN49">
            <v>3.41487E-3</v>
          </cell>
          <cell r="CO49">
            <v>3.3456100000000002E-3</v>
          </cell>
          <cell r="CP49">
            <v>3.2786199999999999E-3</v>
          </cell>
          <cell r="CQ49">
            <v>3.2137899999999998E-3</v>
          </cell>
          <cell r="CR49">
            <v>3.1510399999999999E-3</v>
          </cell>
          <cell r="CS49">
            <v>3.09027E-3</v>
          </cell>
          <cell r="CT49">
            <v>3.0313900000000001E-3</v>
          </cell>
          <cell r="CU49">
            <v>2.9743299999999999E-3</v>
          </cell>
          <cell r="CV49">
            <v>2.9190100000000001E-3</v>
          </cell>
          <cell r="CW49">
            <v>2.86535E-3</v>
          </cell>
          <cell r="CX49">
            <v>2.81328E-3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0.88484130999999999</v>
          </cell>
          <cell r="R50">
            <v>0.6649735</v>
          </cell>
          <cell r="S50">
            <v>0.39310906000000001</v>
          </cell>
          <cell r="T50">
            <v>0.23577887</v>
          </cell>
          <cell r="U50">
            <v>0.15085976000000001</v>
          </cell>
          <cell r="V50">
            <v>0.10264878</v>
          </cell>
          <cell r="W50">
            <v>7.3447369999999998E-2</v>
          </cell>
          <cell r="X50">
            <v>5.4704919999999997E-2</v>
          </cell>
          <cell r="Y50">
            <v>4.2078440000000002E-2</v>
          </cell>
          <cell r="Z50">
            <v>3.3224950000000003E-2</v>
          </cell>
          <cell r="AA50">
            <v>2.6807399999999999E-2</v>
          </cell>
          <cell r="AB50">
            <v>2.202428E-2</v>
          </cell>
          <cell r="AC50">
            <v>1.8374310000000001E-2</v>
          </cell>
          <cell r="AD50">
            <v>1.5532260000000001E-2</v>
          </cell>
          <cell r="AE50">
            <v>1.328036E-2</v>
          </cell>
          <cell r="AF50">
            <v>1.146871E-2</v>
          </cell>
          <cell r="AG50">
            <v>9.9916299999999996E-3</v>
          </cell>
          <cell r="AH50">
            <v>8.7729699999999997E-3</v>
          </cell>
          <cell r="AI50">
            <v>7.75685E-3</v>
          </cell>
          <cell r="AJ50">
            <v>6.9015400000000003E-3</v>
          </cell>
          <cell r="AK50">
            <v>6.17542E-3</v>
          </cell>
          <cell r="AL50">
            <v>5.5541799999999997E-3</v>
          </cell>
          <cell r="AM50">
            <v>5.0189199999999996E-3</v>
          </cell>
          <cell r="AN50">
            <v>4.5547599999999997E-3</v>
          </cell>
          <cell r="AO50">
            <v>4.14986E-3</v>
          </cell>
          <cell r="AP50">
            <v>3.7947499999999999E-3</v>
          </cell>
          <cell r="AQ50">
            <v>3.4817099999999998E-3</v>
          </cell>
          <cell r="AR50">
            <v>3.2044899999999999E-3</v>
          </cell>
          <cell r="AS50">
            <v>2.9579200000000002E-3</v>
          </cell>
          <cell r="AT50">
            <v>2.7377299999999999E-3</v>
          </cell>
          <cell r="AU50">
            <v>2.5403499999999998E-3</v>
          </cell>
          <cell r="AV50">
            <v>2.36279E-3</v>
          </cell>
          <cell r="AW50">
            <v>2.2025399999999998E-3</v>
          </cell>
          <cell r="AX50">
            <v>2.0574600000000001E-3</v>
          </cell>
          <cell r="AY50">
            <v>1.92574E-3</v>
          </cell>
          <cell r="AZ50">
            <v>1.8058E-3</v>
          </cell>
          <cell r="BA50">
            <v>1.6963099999999999E-3</v>
          </cell>
          <cell r="BB50">
            <v>1.5961199999999999E-3</v>
          </cell>
          <cell r="BC50">
            <v>1.5042300000000001E-3</v>
          </cell>
          <cell r="BD50">
            <v>1.41975E-3</v>
          </cell>
          <cell r="BE50">
            <v>1.3419199999999999E-3</v>
          </cell>
          <cell r="BF50">
            <v>1.27009E-3</v>
          </cell>
          <cell r="BG50">
            <v>1.2036499999999999E-3</v>
          </cell>
          <cell r="BH50">
            <v>1.1421000000000001E-3</v>
          </cell>
          <cell r="BI50">
            <v>1.0849799999999999E-3</v>
          </cell>
          <cell r="BJ50">
            <v>1.03188E-3</v>
          </cell>
          <cell r="BK50">
            <v>9.8243000000000007E-4</v>
          </cell>
          <cell r="BL50">
            <v>9.3632000000000003E-4</v>
          </cell>
          <cell r="BM50">
            <v>8.9326E-4</v>
          </cell>
          <cell r="BN50">
            <v>8.5298000000000004E-4</v>
          </cell>
          <cell r="BO50">
            <v>8.1526999999999999E-4</v>
          </cell>
          <cell r="BP50">
            <v>7.7990999999999998E-4</v>
          </cell>
          <cell r="BQ50">
            <v>7.4671999999999998E-4</v>
          </cell>
          <cell r="BR50">
            <v>7.1551999999999998E-4</v>
          </cell>
          <cell r="BS50">
            <v>6.8614999999999995E-4</v>
          </cell>
          <cell r="BT50">
            <v>6.5848999999999997E-4</v>
          </cell>
          <cell r="BU50">
            <v>6.3241000000000003E-4</v>
          </cell>
          <cell r="BV50">
            <v>6.0778999999999998E-4</v>
          </cell>
          <cell r="BW50">
            <v>5.8452000000000005E-4</v>
          </cell>
          <cell r="BX50">
            <v>5.6251000000000001E-4</v>
          </cell>
          <cell r="BY50">
            <v>5.4166999999999996E-4</v>
          </cell>
          <cell r="BZ50">
            <v>5.2192000000000004E-4</v>
          </cell>
          <cell r="CA50">
            <v>5.0319999999999998E-4</v>
          </cell>
          <cell r="CB50">
            <v>4.8542000000000002E-4</v>
          </cell>
          <cell r="CC50">
            <v>4.6853999999999998E-4</v>
          </cell>
          <cell r="CD50">
            <v>4.5248E-4</v>
          </cell>
          <cell r="CE50">
            <v>4.3721E-4</v>
          </cell>
          <cell r="CF50">
            <v>4.2266E-4</v>
          </cell>
          <cell r="CG50">
            <v>4.0880000000000002E-4</v>
          </cell>
          <cell r="CH50">
            <v>3.9559000000000003E-4</v>
          </cell>
          <cell r="CI50">
            <v>3.8298E-4</v>
          </cell>
          <cell r="CJ50">
            <v>3.7094E-4</v>
          </cell>
          <cell r="CK50">
            <v>3.5943999999999999E-4</v>
          </cell>
          <cell r="CL50">
            <v>3.4843999999999999E-4</v>
          </cell>
          <cell r="CM50">
            <v>3.3792000000000002E-4</v>
          </cell>
          <cell r="CN50">
            <v>3.2784999999999997E-4</v>
          </cell>
          <cell r="CO50">
            <v>3.1820999999999998E-4</v>
          </cell>
          <cell r="CP50">
            <v>3.0896999999999999E-4</v>
          </cell>
          <cell r="CQ50">
            <v>3.0011000000000003E-4</v>
          </cell>
          <cell r="CR50">
            <v>2.9160999999999998E-4</v>
          </cell>
          <cell r="CS50">
            <v>2.8344999999999998E-4</v>
          </cell>
          <cell r="CT50">
            <v>2.7562000000000002E-4</v>
          </cell>
          <cell r="CU50">
            <v>2.6810000000000001E-4</v>
          </cell>
          <cell r="CV50">
            <v>2.6086000000000002E-4</v>
          </cell>
          <cell r="CW50">
            <v>2.5390999999999999E-4</v>
          </cell>
          <cell r="CX50">
            <v>2.4720999999999999E-4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1.3282874099999999</v>
          </cell>
          <cell r="R51">
            <v>0.87941433000000002</v>
          </cell>
          <cell r="S51">
            <v>0.38226336</v>
          </cell>
          <cell r="T51">
            <v>0.17199877999999999</v>
          </cell>
          <cell r="U51">
            <v>8.7412199999999995E-2</v>
          </cell>
          <cell r="V51">
            <v>4.9373790000000001E-2</v>
          </cell>
          <cell r="W51">
            <v>3.025398E-2</v>
          </cell>
          <cell r="X51">
            <v>1.9735050000000001E-2</v>
          </cell>
          <cell r="Y51">
            <v>1.3519440000000001E-2</v>
          </cell>
          <cell r="Z51">
            <v>9.6312399999999992E-3</v>
          </cell>
          <cell r="AA51">
            <v>7.0839099999999997E-3</v>
          </cell>
          <cell r="AB51">
            <v>5.3502300000000001E-3</v>
          </cell>
          <cell r="AC51">
            <v>4.1320799999999998E-3</v>
          </cell>
          <cell r="AD51">
            <v>3.25267E-3</v>
          </cell>
          <cell r="AE51">
            <v>2.6029E-3</v>
          </cell>
          <cell r="AF51">
            <v>2.1130200000000002E-3</v>
          </cell>
          <cell r="AG51">
            <v>1.73711E-3</v>
          </cell>
          <cell r="AH51">
            <v>1.4441300000000001E-3</v>
          </cell>
          <cell r="AI51">
            <v>1.2126000000000001E-3</v>
          </cell>
          <cell r="AJ51">
            <v>1.0273400000000001E-3</v>
          </cell>
          <cell r="AK51">
            <v>8.7745E-4</v>
          </cell>
          <cell r="AL51">
            <v>7.5493999999999995E-4</v>
          </cell>
          <cell r="AM51">
            <v>6.5388999999999996E-4</v>
          </cell>
          <cell r="AN51">
            <v>5.6983999999999995E-4</v>
          </cell>
          <cell r="AO51">
            <v>4.9938999999999995E-4</v>
          </cell>
          <cell r="AP51">
            <v>4.3992E-4</v>
          </cell>
          <cell r="AQ51">
            <v>3.8938999999999998E-4</v>
          </cell>
          <cell r="AR51">
            <v>3.4619000000000002E-4</v>
          </cell>
          <cell r="AS51">
            <v>3.0906E-4</v>
          </cell>
          <cell r="AT51">
            <v>2.7698000000000002E-4</v>
          </cell>
          <cell r="AU51">
            <v>2.4911999999999997E-4</v>
          </cell>
          <cell r="AV51">
            <v>2.2481000000000001E-4</v>
          </cell>
          <cell r="AW51">
            <v>2.0352E-4</v>
          </cell>
          <cell r="AX51">
            <v>1.8479999999999999E-4</v>
          </cell>
          <cell r="AY51">
            <v>1.6827000000000001E-4</v>
          </cell>
          <cell r="AZ51">
            <v>1.5362000000000001E-4</v>
          </cell>
          <cell r="BA51">
            <v>1.4059000000000001E-4</v>
          </cell>
          <cell r="BB51">
            <v>1.2898E-4</v>
          </cell>
          <cell r="BC51">
            <v>1.1859E-4</v>
          </cell>
          <cell r="BD51">
            <v>1.0927E-4</v>
          </cell>
          <cell r="BE51">
            <v>1.0088E-4</v>
          </cell>
          <cell r="BF51">
            <v>9.3319999999999994E-5</v>
          </cell>
          <cell r="BG51">
            <v>8.6479999999999999E-5</v>
          </cell>
          <cell r="BH51">
            <v>8.0290000000000005E-5</v>
          </cell>
          <cell r="BI51">
            <v>7.4659999999999993E-5</v>
          </cell>
          <cell r="BJ51">
            <v>6.9540000000000002E-5</v>
          </cell>
          <cell r="BK51">
            <v>6.4869999999999994E-5</v>
          </cell>
          <cell r="BL51">
            <v>6.0600000000000003E-5</v>
          </cell>
          <cell r="BM51">
            <v>5.6690000000000001E-5</v>
          </cell>
          <cell r="BN51">
            <v>5.3109999999999998E-5</v>
          </cell>
          <cell r="BO51">
            <v>4.9809999999999999E-5</v>
          </cell>
          <cell r="BP51">
            <v>4.6780000000000003E-5</v>
          </cell>
          <cell r="BQ51">
            <v>4.3989999999999997E-5</v>
          </cell>
          <cell r="BR51">
            <v>4.1409999999999998E-5</v>
          </cell>
          <cell r="BS51">
            <v>3.9020000000000002E-5</v>
          </cell>
          <cell r="BT51">
            <v>3.6810000000000002E-5</v>
          </cell>
          <cell r="BU51">
            <v>3.4770000000000001E-5</v>
          </cell>
          <cell r="BV51">
            <v>3.2870000000000002E-5</v>
          </cell>
          <cell r="BW51">
            <v>3.1099999999999997E-5</v>
          </cell>
          <cell r="BX51">
            <v>2.9450000000000001E-5</v>
          </cell>
          <cell r="BY51">
            <v>2.792E-5</v>
          </cell>
          <cell r="BZ51">
            <v>2.6489999999999999E-5</v>
          </cell>
          <cell r="CA51">
            <v>2.5150000000000001E-5</v>
          </cell>
          <cell r="CB51">
            <v>2.391E-5</v>
          </cell>
          <cell r="CC51">
            <v>2.2739999999999999E-5</v>
          </cell>
          <cell r="CD51">
            <v>2.1639999999999999E-5</v>
          </cell>
          <cell r="CE51">
            <v>2.0610000000000001E-5</v>
          </cell>
          <cell r="CF51">
            <v>1.965E-5</v>
          </cell>
          <cell r="CG51">
            <v>1.874E-5</v>
          </cell>
          <cell r="CH51">
            <v>1.789E-5</v>
          </cell>
          <cell r="CI51">
            <v>1.7090000000000001E-5</v>
          </cell>
          <cell r="CJ51">
            <v>1.6330000000000001E-5</v>
          </cell>
          <cell r="CK51">
            <v>1.562E-5</v>
          </cell>
          <cell r="CL51">
            <v>1.4949999999999999E-5</v>
          </cell>
          <cell r="CM51">
            <v>1.431E-5</v>
          </cell>
          <cell r="CN51">
            <v>1.3709999999999999E-5</v>
          </cell>
          <cell r="CO51">
            <v>1.3149999999999999E-5</v>
          </cell>
          <cell r="CP51">
            <v>1.261E-5</v>
          </cell>
          <cell r="CQ51">
            <v>1.2099999999999999E-5</v>
          </cell>
          <cell r="CR51">
            <v>1.1620000000000001E-5</v>
          </cell>
          <cell r="CS51">
            <v>1.116E-5</v>
          </cell>
          <cell r="CT51">
            <v>1.0730000000000001E-5</v>
          </cell>
          <cell r="CU51">
            <v>1.031E-5</v>
          </cell>
          <cell r="CV51">
            <v>9.9199999999999999E-6</v>
          </cell>
          <cell r="CW51">
            <v>9.55E-6</v>
          </cell>
          <cell r="CX51">
            <v>9.2E-6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1.8426079399999999</v>
          </cell>
          <cell r="R52">
            <v>1.97443422</v>
          </cell>
          <cell r="S52">
            <v>2.0313938299999998</v>
          </cell>
          <cell r="T52">
            <v>1.7347059300000001</v>
          </cell>
          <cell r="U52">
            <v>0.70955612000000001</v>
          </cell>
          <cell r="V52">
            <v>0.1609488</v>
          </cell>
          <cell r="W52">
            <v>3.7117789999999998E-2</v>
          </cell>
          <cell r="X52">
            <v>1.001847E-2</v>
          </cell>
          <cell r="Y52">
            <v>3.1312699999999998E-3</v>
          </cell>
          <cell r="Z52">
            <v>1.10435E-3</v>
          </cell>
          <cell r="AA52">
            <v>4.2998E-4</v>
          </cell>
          <cell r="AB52">
            <v>1.8170999999999999E-4</v>
          </cell>
          <cell r="AC52">
            <v>8.2269999999999997E-5</v>
          </cell>
          <cell r="AD52">
            <v>3.9499999999999998E-5</v>
          </cell>
          <cell r="AE52">
            <v>1.995E-5</v>
          </cell>
          <cell r="AF52">
            <v>1.0530000000000001E-5</v>
          </cell>
          <cell r="AG52">
            <v>5.7799999999999997E-6</v>
          </cell>
          <cell r="AH52">
            <v>3.2799999999999999E-6</v>
          </cell>
          <cell r="AI52">
            <v>1.9199999999999998E-6</v>
          </cell>
          <cell r="AJ52">
            <v>1.1599999999999999E-6</v>
          </cell>
          <cell r="AK52">
            <v>7.0999999999999998E-7</v>
          </cell>
          <cell r="AL52">
            <v>4.4999999999999998E-7</v>
          </cell>
          <cell r="AM52">
            <v>2.8999999999999998E-7</v>
          </cell>
          <cell r="AN52">
            <v>1.9000000000000001E-7</v>
          </cell>
          <cell r="AO52">
            <v>1.3E-7</v>
          </cell>
          <cell r="AP52">
            <v>8.9999999999999999E-8</v>
          </cell>
          <cell r="AQ52">
            <v>5.9999999999999995E-8</v>
          </cell>
          <cell r="AR52">
            <v>4.0000000000000001E-8</v>
          </cell>
          <cell r="AS52">
            <v>2.9999999999999997E-8</v>
          </cell>
          <cell r="AT52">
            <v>2E-8</v>
          </cell>
          <cell r="AU52">
            <v>2E-8</v>
          </cell>
          <cell r="AV52">
            <v>1E-8</v>
          </cell>
          <cell r="AW52">
            <v>1E-8</v>
          </cell>
          <cell r="AX52">
            <v>1E-8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4.6606135799999997</v>
          </cell>
          <cell r="R53">
            <v>2.5</v>
          </cell>
          <cell r="S53">
            <v>8.8756420000000003E-2</v>
          </cell>
          <cell r="T53">
            <v>5.2281599999999999E-3</v>
          </cell>
          <cell r="U53">
            <v>5.7454000000000001E-4</v>
          </cell>
          <cell r="V53">
            <v>9.4510000000000001E-5</v>
          </cell>
          <cell r="W53">
            <v>2.054E-5</v>
          </cell>
          <cell r="X53">
            <v>5.48E-6</v>
          </cell>
          <cell r="Y53">
            <v>1.7099999999999999E-6</v>
          </cell>
          <cell r="Z53">
            <v>5.9999999999999997E-7</v>
          </cell>
          <cell r="AA53">
            <v>2.2999999999999999E-7</v>
          </cell>
          <cell r="AB53">
            <v>9.9999999999999995E-8</v>
          </cell>
          <cell r="AC53">
            <v>4.0000000000000001E-8</v>
          </cell>
          <cell r="AD53">
            <v>2E-8</v>
          </cell>
          <cell r="AE53">
            <v>1E-8</v>
          </cell>
          <cell r="AF53">
            <v>1E-8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0.58590403999999996</v>
          </cell>
          <cell r="R54">
            <v>0.62795639999999997</v>
          </cell>
          <cell r="S54">
            <v>0.65394085000000002</v>
          </cell>
          <cell r="T54">
            <v>0.67302258999999998</v>
          </cell>
          <cell r="U54">
            <v>0.68817174999999997</v>
          </cell>
          <cell r="V54">
            <v>0.70061039000000003</v>
          </cell>
          <cell r="W54">
            <v>0.71050274000000002</v>
          </cell>
          <cell r="X54">
            <v>0.71649594000000005</v>
          </cell>
          <cell r="Y54">
            <v>0.71422275000000002</v>
          </cell>
          <cell r="Z54">
            <v>0.69398090999999995</v>
          </cell>
          <cell r="AA54">
            <v>0.64027009000000001</v>
          </cell>
          <cell r="AB54">
            <v>0.54070715999999996</v>
          </cell>
          <cell r="AC54">
            <v>0.40565024</v>
          </cell>
          <cell r="AD54">
            <v>0.27066203</v>
          </cell>
          <cell r="AE54">
            <v>0.1660741</v>
          </cell>
          <cell r="AF54">
            <v>9.7709130000000005E-2</v>
          </cell>
          <cell r="AG54">
            <v>5.6882259999999997E-2</v>
          </cell>
          <cell r="AH54">
            <v>3.3363839999999999E-2</v>
          </cell>
          <cell r="AI54">
            <v>1.9889270000000001E-2</v>
          </cell>
          <cell r="AJ54">
            <v>1.209238E-2</v>
          </cell>
          <cell r="AK54">
            <v>7.5043000000000002E-3</v>
          </cell>
          <cell r="AL54">
            <v>4.75144E-3</v>
          </cell>
          <cell r="AM54">
            <v>3.0664300000000002E-3</v>
          </cell>
          <cell r="AN54">
            <v>2.01476E-3</v>
          </cell>
          <cell r="AO54">
            <v>1.3460900000000001E-3</v>
          </cell>
          <cell r="AP54">
            <v>9.1343999999999996E-4</v>
          </cell>
          <cell r="AQ54">
            <v>6.2887999999999996E-4</v>
          </cell>
          <cell r="AR54">
            <v>4.3884000000000002E-4</v>
          </cell>
          <cell r="AS54">
            <v>3.101E-4</v>
          </cell>
          <cell r="AT54">
            <v>2.2170999999999999E-4</v>
          </cell>
          <cell r="AU54">
            <v>1.6025999999999999E-4</v>
          </cell>
          <cell r="AV54">
            <v>1.1705E-4</v>
          </cell>
          <cell r="AW54">
            <v>8.6310000000000005E-5</v>
          </cell>
          <cell r="AX54">
            <v>6.423E-5</v>
          </cell>
          <cell r="AY54">
            <v>4.8210000000000001E-5</v>
          </cell>
          <cell r="AZ54">
            <v>3.6470000000000001E-5</v>
          </cell>
          <cell r="BA54">
            <v>2.781E-5</v>
          </cell>
          <cell r="BB54">
            <v>2.1359999999999999E-5</v>
          </cell>
          <cell r="BC54">
            <v>1.6509999999999999E-5</v>
          </cell>
          <cell r="BD54">
            <v>1.2850000000000001E-5</v>
          </cell>
          <cell r="BE54">
            <v>1.007E-5</v>
          </cell>
          <cell r="BF54">
            <v>7.9300000000000003E-6</v>
          </cell>
          <cell r="BG54">
            <v>6.28E-6</v>
          </cell>
          <cell r="BH54">
            <v>5.0000000000000004E-6</v>
          </cell>
          <cell r="BI54">
            <v>3.9999999999999998E-6</v>
          </cell>
          <cell r="BJ54">
            <v>3.2200000000000001E-6</v>
          </cell>
          <cell r="BK54">
            <v>2.6000000000000001E-6</v>
          </cell>
          <cell r="BL54">
            <v>2.1100000000000001E-6</v>
          </cell>
          <cell r="BM54">
            <v>1.72E-6</v>
          </cell>
          <cell r="BN54">
            <v>1.4100000000000001E-6</v>
          </cell>
          <cell r="BO54">
            <v>1.1599999999999999E-6</v>
          </cell>
          <cell r="BP54">
            <v>9.5999999999999991E-7</v>
          </cell>
          <cell r="BQ54">
            <v>7.8999999999999995E-7</v>
          </cell>
          <cell r="BR54">
            <v>6.6000000000000003E-7</v>
          </cell>
          <cell r="BS54">
            <v>5.5000000000000003E-7</v>
          </cell>
          <cell r="BT54">
            <v>4.5999999999999999E-7</v>
          </cell>
          <cell r="BU54">
            <v>3.9000000000000002E-7</v>
          </cell>
          <cell r="BV54">
            <v>3.2000000000000001E-7</v>
          </cell>
          <cell r="BW54">
            <v>2.7000000000000001E-7</v>
          </cell>
          <cell r="BX54">
            <v>2.2999999999999999E-7</v>
          </cell>
          <cell r="BY54">
            <v>1.9999999999999999E-7</v>
          </cell>
          <cell r="BZ54">
            <v>1.6999999999999999E-7</v>
          </cell>
          <cell r="CA54">
            <v>1.4000000000000001E-7</v>
          </cell>
          <cell r="CB54">
            <v>1.1999999999999999E-7</v>
          </cell>
          <cell r="CC54">
            <v>1.1000000000000001E-7</v>
          </cell>
          <cell r="CD54">
            <v>8.9999999999999999E-8</v>
          </cell>
          <cell r="CE54">
            <v>8.0000000000000002E-8</v>
          </cell>
          <cell r="CF54">
            <v>7.0000000000000005E-8</v>
          </cell>
          <cell r="CG54">
            <v>5.9999999999999995E-8</v>
          </cell>
          <cell r="CH54">
            <v>4.9999999999999998E-8</v>
          </cell>
          <cell r="CI54">
            <v>4.0000000000000001E-8</v>
          </cell>
          <cell r="CJ54">
            <v>4.0000000000000001E-8</v>
          </cell>
          <cell r="CK54">
            <v>2.9999999999999997E-8</v>
          </cell>
          <cell r="CL54">
            <v>2.9999999999999997E-8</v>
          </cell>
          <cell r="CM54">
            <v>2.9999999999999997E-8</v>
          </cell>
          <cell r="CN54">
            <v>2E-8</v>
          </cell>
          <cell r="CO54">
            <v>2E-8</v>
          </cell>
          <cell r="CP54">
            <v>2E-8</v>
          </cell>
          <cell r="CQ54">
            <v>2E-8</v>
          </cell>
          <cell r="CR54">
            <v>1E-8</v>
          </cell>
          <cell r="CS54">
            <v>1E-8</v>
          </cell>
          <cell r="CT54">
            <v>1E-8</v>
          </cell>
          <cell r="CU54">
            <v>1E-8</v>
          </cell>
          <cell r="CV54">
            <v>1E-8</v>
          </cell>
          <cell r="CW54">
            <v>1E-8</v>
          </cell>
          <cell r="CX54">
            <v>1E-8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0.31656452000000002</v>
          </cell>
          <cell r="R55">
            <v>0.3545779</v>
          </cell>
          <cell r="S55">
            <v>0.33984417</v>
          </cell>
          <cell r="T55">
            <v>0.31477375000000002</v>
          </cell>
          <cell r="U55">
            <v>0.28987087</v>
          </cell>
          <cell r="V55">
            <v>0.26758632999999998</v>
          </cell>
          <cell r="W55">
            <v>0.24820233999999999</v>
          </cell>
          <cell r="X55">
            <v>0.23143190999999999</v>
          </cell>
          <cell r="Y55">
            <v>0.21688120999999999</v>
          </cell>
          <cell r="Z55">
            <v>0.20418186999999999</v>
          </cell>
          <cell r="AA55">
            <v>0.19302209000000001</v>
          </cell>
          <cell r="AB55">
            <v>0.1831469</v>
          </cell>
          <cell r="AC55">
            <v>0.17435004000000001</v>
          </cell>
          <cell r="AD55">
            <v>0.16646477000000001</v>
          </cell>
          <cell r="AE55">
            <v>0.15935578</v>
          </cell>
          <cell r="AF55">
            <v>0.15291263999999999</v>
          </cell>
          <cell r="AG55">
            <v>0.14704452000000001</v>
          </cell>
          <cell r="AH55">
            <v>0.14167625</v>
          </cell>
          <cell r="AI55">
            <v>0.13674512</v>
          </cell>
          <cell r="AJ55">
            <v>0.13219847000000001</v>
          </cell>
          <cell r="AK55">
            <v>0.12799176000000001</v>
          </cell>
          <cell r="AL55">
            <v>0.12408712</v>
          </cell>
          <cell r="AM55">
            <v>0.12045209</v>
          </cell>
          <cell r="AN55">
            <v>0.11705877000000001</v>
          </cell>
          <cell r="AO55">
            <v>0.113883</v>
          </cell>
          <cell r="AP55">
            <v>0.11090376</v>
          </cell>
          <cell r="AQ55">
            <v>0.10810267</v>
          </cell>
          <cell r="AR55">
            <v>0.10546363</v>
          </cell>
          <cell r="AS55">
            <v>0.10297243</v>
          </cell>
          <cell r="AT55">
            <v>0.10061647999999999</v>
          </cell>
          <cell r="AU55">
            <v>9.8384630000000001E-2</v>
          </cell>
          <cell r="AV55">
            <v>9.6266920000000006E-2</v>
          </cell>
          <cell r="AW55">
            <v>9.4254450000000004E-2</v>
          </cell>
          <cell r="AX55">
            <v>9.2339240000000003E-2</v>
          </cell>
          <cell r="AY55">
            <v>9.05141E-2</v>
          </cell>
          <cell r="AZ55">
            <v>8.8772550000000006E-2</v>
          </cell>
          <cell r="BA55">
            <v>8.7108729999999995E-2</v>
          </cell>
          <cell r="BB55">
            <v>8.5517319999999994E-2</v>
          </cell>
          <cell r="BC55">
            <v>8.3993490000000004E-2</v>
          </cell>
          <cell r="BD55">
            <v>8.2532820000000007E-2</v>
          </cell>
          <cell r="BE55">
            <v>8.1131289999999995E-2</v>
          </cell>
          <cell r="BF55">
            <v>7.9785220000000004E-2</v>
          </cell>
          <cell r="BG55">
            <v>7.8491229999999995E-2</v>
          </cell>
          <cell r="BH55">
            <v>7.7246220000000004E-2</v>
          </cell>
          <cell r="BI55">
            <v>7.6047329999999996E-2</v>
          </cell>
          <cell r="BJ55">
            <v>7.4891920000000001E-2</v>
          </cell>
          <cell r="BK55">
            <v>7.3777549999999997E-2</v>
          </cell>
          <cell r="BL55">
            <v>7.2701989999999994E-2</v>
          </cell>
          <cell r="BM55">
            <v>7.1663130000000005E-2</v>
          </cell>
          <cell r="BN55">
            <v>7.0659050000000001E-2</v>
          </cell>
          <cell r="BO55">
            <v>6.9687940000000004E-2</v>
          </cell>
          <cell r="BP55">
            <v>6.8748130000000005E-2</v>
          </cell>
          <cell r="BQ55">
            <v>6.7838049999999997E-2</v>
          </cell>
          <cell r="BR55">
            <v>6.6956249999999995E-2</v>
          </cell>
          <cell r="BS55">
            <v>6.6101370000000007E-2</v>
          </cell>
          <cell r="BT55">
            <v>6.5272129999999998E-2</v>
          </cell>
          <cell r="BU55">
            <v>6.4467339999999998E-2</v>
          </cell>
          <cell r="BV55">
            <v>6.368588E-2</v>
          </cell>
          <cell r="BW55">
            <v>6.2926700000000002E-2</v>
          </cell>
          <cell r="BX55">
            <v>6.2188819999999999E-2</v>
          </cell>
          <cell r="BY55">
            <v>6.14713E-2</v>
          </cell>
          <cell r="BZ55">
            <v>6.0773279999999999E-2</v>
          </cell>
          <cell r="CA55">
            <v>6.0093929999999997E-2</v>
          </cell>
          <cell r="CB55">
            <v>5.9432470000000001E-2</v>
          </cell>
          <cell r="CC55">
            <v>5.8788170000000001E-2</v>
          </cell>
          <cell r="CD55">
            <v>5.8160339999999998E-2</v>
          </cell>
          <cell r="CE55">
            <v>5.7548330000000002E-2</v>
          </cell>
          <cell r="CF55">
            <v>5.6951509999999997E-2</v>
          </cell>
          <cell r="CG55">
            <v>5.6369290000000002E-2</v>
          </cell>
          <cell r="CH55">
            <v>5.5801129999999997E-2</v>
          </cell>
          <cell r="CI55">
            <v>5.5246490000000002E-2</v>
          </cell>
          <cell r="CJ55">
            <v>5.4704860000000001E-2</v>
          </cell>
          <cell r="CK55">
            <v>5.417578E-2</v>
          </cell>
          <cell r="CL55">
            <v>5.3658789999999998E-2</v>
          </cell>
          <cell r="CM55">
            <v>5.3153470000000001E-2</v>
          </cell>
          <cell r="CN55">
            <v>5.265939E-2</v>
          </cell>
          <cell r="CO55">
            <v>5.2176170000000001E-2</v>
          </cell>
          <cell r="CP55">
            <v>5.1703440000000003E-2</v>
          </cell>
          <cell r="CQ55">
            <v>5.1240840000000003E-2</v>
          </cell>
          <cell r="CR55">
            <v>5.0788029999999998E-2</v>
          </cell>
          <cell r="CS55">
            <v>5.0344689999999997E-2</v>
          </cell>
          <cell r="CT55">
            <v>4.9910509999999998E-2</v>
          </cell>
          <cell r="CU55">
            <v>4.94852E-2</v>
          </cell>
          <cell r="CV55">
            <v>4.9068460000000001E-2</v>
          </cell>
          <cell r="CW55">
            <v>4.8660040000000002E-2</v>
          </cell>
          <cell r="CX55">
            <v>4.8259669999999998E-2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0.47249817999999999</v>
          </cell>
          <cell r="R56">
            <v>0.50641100999999999</v>
          </cell>
          <cell r="S56">
            <v>0.52736614000000004</v>
          </cell>
          <cell r="T56">
            <v>0.54275737999999996</v>
          </cell>
          <cell r="U56">
            <v>0.55500048999999996</v>
          </cell>
          <cell r="V56">
            <v>0.56518667</v>
          </cell>
          <cell r="W56">
            <v>0.57385326000000003</v>
          </cell>
          <cell r="X56">
            <v>0.58115850999999996</v>
          </cell>
          <cell r="Y56">
            <v>0.58678591999999996</v>
          </cell>
          <cell r="Z56">
            <v>0.58959616000000004</v>
          </cell>
          <cell r="AA56">
            <v>0.58699541</v>
          </cell>
          <cell r="AB56">
            <v>0.57416608000000002</v>
          </cell>
          <cell r="AC56">
            <v>0.54395826000000003</v>
          </cell>
          <cell r="AD56">
            <v>0.48931414000000001</v>
          </cell>
          <cell r="AE56">
            <v>0.40945715999999999</v>
          </cell>
          <cell r="AF56">
            <v>0.31521651000000001</v>
          </cell>
          <cell r="AG56">
            <v>0.22458116</v>
          </cell>
          <cell r="AH56">
            <v>0.15108277000000001</v>
          </cell>
          <cell r="AI56">
            <v>9.8292400000000002E-2</v>
          </cell>
          <cell r="AJ56">
            <v>6.3076220000000002E-2</v>
          </cell>
          <cell r="AK56">
            <v>4.0458170000000002E-2</v>
          </cell>
          <cell r="AL56">
            <v>2.6140670000000001E-2</v>
          </cell>
          <cell r="AM56">
            <v>1.7083310000000001E-2</v>
          </cell>
          <cell r="AN56">
            <v>1.1313119999999999E-2</v>
          </cell>
          <cell r="AO56">
            <v>7.5964600000000002E-3</v>
          </cell>
          <cell r="AP56">
            <v>5.17162E-3</v>
          </cell>
          <cell r="AQ56">
            <v>3.56814E-3</v>
          </cell>
          <cell r="AR56">
            <v>2.49343E-3</v>
          </cell>
          <cell r="AS56">
            <v>1.76363E-3</v>
          </cell>
          <cell r="AT56">
            <v>1.2617699999999999E-3</v>
          </cell>
          <cell r="AU56">
            <v>9.1250000000000001E-4</v>
          </cell>
          <cell r="AV56">
            <v>6.6664000000000003E-4</v>
          </cell>
          <cell r="AW56">
            <v>4.9169999999999997E-4</v>
          </cell>
          <cell r="AX56">
            <v>3.6596000000000003E-4</v>
          </cell>
          <cell r="AY56">
            <v>2.7470000000000001E-4</v>
          </cell>
          <cell r="AZ56">
            <v>2.0786000000000001E-4</v>
          </cell>
          <cell r="BA56">
            <v>1.5849000000000001E-4</v>
          </cell>
          <cell r="BB56">
            <v>1.2171999999999999E-4</v>
          </cell>
          <cell r="BC56">
            <v>9.4129999999999995E-5</v>
          </cell>
          <cell r="BD56">
            <v>7.326E-5</v>
          </cell>
          <cell r="BE56">
            <v>5.7370000000000001E-5</v>
          </cell>
          <cell r="BF56">
            <v>4.5200000000000001E-5</v>
          </cell>
          <cell r="BG56">
            <v>3.5809999999999998E-5</v>
          </cell>
          <cell r="BH56">
            <v>2.8520000000000001E-5</v>
          </cell>
          <cell r="BI56">
            <v>2.283E-5</v>
          </cell>
          <cell r="BJ56">
            <v>1.8369999999999999E-5</v>
          </cell>
          <cell r="BK56">
            <v>1.484E-5</v>
          </cell>
          <cell r="BL56">
            <v>1.205E-5</v>
          </cell>
          <cell r="BM56">
            <v>9.8300000000000008E-6</v>
          </cell>
          <cell r="BN56">
            <v>8.0399999999999993E-6</v>
          </cell>
          <cell r="BO56">
            <v>6.6100000000000002E-6</v>
          </cell>
          <cell r="BP56">
            <v>5.4600000000000002E-6</v>
          </cell>
          <cell r="BQ56">
            <v>4.5199999999999999E-6</v>
          </cell>
          <cell r="BR56">
            <v>3.7500000000000001E-6</v>
          </cell>
          <cell r="BS56">
            <v>3.1300000000000001E-6</v>
          </cell>
          <cell r="BT56">
            <v>2.6199999999999999E-6</v>
          </cell>
          <cell r="BU56">
            <v>2.2000000000000001E-6</v>
          </cell>
          <cell r="BV56">
            <v>1.8500000000000001E-6</v>
          </cell>
          <cell r="BW56">
            <v>1.5600000000000001E-6</v>
          </cell>
          <cell r="BX56">
            <v>1.3200000000000001E-6</v>
          </cell>
          <cell r="BY56">
            <v>1.1200000000000001E-6</v>
          </cell>
          <cell r="BZ56">
            <v>9.5999999999999991E-7</v>
          </cell>
          <cell r="CA56">
            <v>8.1999999999999998E-7</v>
          </cell>
          <cell r="CB56">
            <v>6.9999999999999997E-7</v>
          </cell>
          <cell r="CC56">
            <v>5.9999999999999997E-7</v>
          </cell>
          <cell r="CD56">
            <v>5.2E-7</v>
          </cell>
          <cell r="CE56">
            <v>4.4000000000000002E-7</v>
          </cell>
          <cell r="CF56">
            <v>3.8000000000000001E-7</v>
          </cell>
          <cell r="CG56">
            <v>3.3000000000000002E-7</v>
          </cell>
          <cell r="CH56">
            <v>2.8999999999999998E-7</v>
          </cell>
          <cell r="CI56">
            <v>2.4999999999999999E-7</v>
          </cell>
          <cell r="CJ56">
            <v>2.2000000000000001E-7</v>
          </cell>
          <cell r="CK56">
            <v>1.9000000000000001E-7</v>
          </cell>
          <cell r="CL56">
            <v>1.6999999999999999E-7</v>
          </cell>
          <cell r="CM56">
            <v>1.4999999999999999E-7</v>
          </cell>
          <cell r="CN56">
            <v>1.3E-7</v>
          </cell>
          <cell r="CO56">
            <v>1.1000000000000001E-7</v>
          </cell>
          <cell r="CP56">
            <v>9.9999999999999995E-8</v>
          </cell>
          <cell r="CQ56">
            <v>8.9999999999999999E-8</v>
          </cell>
          <cell r="CR56">
            <v>8.0000000000000002E-8</v>
          </cell>
          <cell r="CS56">
            <v>7.0000000000000005E-8</v>
          </cell>
          <cell r="CT56">
            <v>5.9999999999999995E-8</v>
          </cell>
          <cell r="CU56">
            <v>4.9999999999999998E-8</v>
          </cell>
          <cell r="CV56">
            <v>4.9999999999999998E-8</v>
          </cell>
          <cell r="CW56">
            <v>4.0000000000000001E-8</v>
          </cell>
          <cell r="CX56">
            <v>4.0000000000000001E-8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0.20518389000000001</v>
          </cell>
          <cell r="R57">
            <v>0.21991065000000001</v>
          </cell>
          <cell r="S57">
            <v>0.22901049000000001</v>
          </cell>
          <cell r="T57">
            <v>0.2356944</v>
          </cell>
          <cell r="U57">
            <v>0.24101288000000001</v>
          </cell>
          <cell r="V57">
            <v>0.24544736</v>
          </cell>
          <cell r="W57">
            <v>0.24926023999999999</v>
          </cell>
          <cell r="X57">
            <v>0.25261087999999998</v>
          </cell>
          <cell r="Y57">
            <v>0.25560351999999997</v>
          </cell>
          <cell r="Z57">
            <v>0.25831004000000002</v>
          </cell>
          <cell r="AA57">
            <v>0.26078189000000002</v>
          </cell>
          <cell r="AB57">
            <v>0.26305659999999997</v>
          </cell>
          <cell r="AC57">
            <v>0.26516150999999999</v>
          </cell>
          <cell r="AD57">
            <v>0.26711555999999997</v>
          </cell>
          <cell r="AE57">
            <v>0.26892985000000003</v>
          </cell>
          <cell r="AF57">
            <v>0.27060706000000001</v>
          </cell>
          <cell r="AG57">
            <v>0.27213973000000002</v>
          </cell>
          <cell r="AH57">
            <v>0.27350738000000002</v>
          </cell>
          <cell r="AI57">
            <v>0.27467225000000001</v>
          </cell>
          <cell r="AJ57">
            <v>0.27557353000000001</v>
          </cell>
          <cell r="AK57">
            <v>0.27612001000000003</v>
          </cell>
          <cell r="AL57">
            <v>0.27618139000000003</v>
          </cell>
          <cell r="AM57">
            <v>0.27557900000000002</v>
          </cell>
          <cell r="AN57">
            <v>0.27407754000000001</v>
          </cell>
          <cell r="AO57">
            <v>0.27138099999999998</v>
          </cell>
          <cell r="AP57">
            <v>0.26713755</v>
          </cell>
          <cell r="AQ57">
            <v>0.26096007999999998</v>
          </cell>
          <cell r="AR57">
            <v>0.25246882999999998</v>
          </cell>
          <cell r="AS57">
            <v>0.2413595</v>
          </cell>
          <cell r="AT57">
            <v>0.22749035000000001</v>
          </cell>
          <cell r="AU57">
            <v>0.21096838000000001</v>
          </cell>
          <cell r="AV57">
            <v>0.19220134999999999</v>
          </cell>
          <cell r="AW57">
            <v>0.17188329999999999</v>
          </cell>
          <cell r="AX57">
            <v>0.15090182999999999</v>
          </cell>
          <cell r="AY57">
            <v>0.13019057000000001</v>
          </cell>
          <cell r="AZ57">
            <v>0.11057636</v>
          </cell>
          <cell r="BA57">
            <v>9.2670520000000006E-2</v>
          </cell>
          <cell r="BB57">
            <v>7.6828090000000002E-2</v>
          </cell>
          <cell r="BC57">
            <v>6.3167790000000001E-2</v>
          </cell>
          <cell r="BD57">
            <v>5.1627899999999997E-2</v>
          </cell>
          <cell r="BE57">
            <v>4.2031489999999998E-2</v>
          </cell>
          <cell r="BF57">
            <v>3.4143739999999999E-2</v>
          </cell>
          <cell r="BG57">
            <v>2.771378E-2</v>
          </cell>
          <cell r="BH57">
            <v>2.250104E-2</v>
          </cell>
          <cell r="BI57">
            <v>1.828925E-2</v>
          </cell>
          <cell r="BJ57">
            <v>1.489186E-2</v>
          </cell>
          <cell r="BK57">
            <v>1.2152400000000001E-2</v>
          </cell>
          <cell r="BL57">
            <v>9.9421000000000006E-3</v>
          </cell>
          <cell r="BM57">
            <v>8.1563499999999997E-3</v>
          </cell>
          <cell r="BN57">
            <v>6.7108699999999999E-3</v>
          </cell>
          <cell r="BO57">
            <v>5.5381700000000002E-3</v>
          </cell>
          <cell r="BP57">
            <v>4.5843400000000001E-3</v>
          </cell>
          <cell r="BQ57">
            <v>3.8063900000000002E-3</v>
          </cell>
          <cell r="BR57">
            <v>3.17009E-3</v>
          </cell>
          <cell r="BS57">
            <v>2.6481E-3</v>
          </cell>
          <cell r="BT57">
            <v>2.2186200000000001E-3</v>
          </cell>
          <cell r="BU57">
            <v>1.8642000000000001E-3</v>
          </cell>
          <cell r="BV57">
            <v>1.5708600000000001E-3</v>
          </cell>
          <cell r="BW57">
            <v>1.3273600000000001E-3</v>
          </cell>
          <cell r="BX57">
            <v>1.1246400000000001E-3</v>
          </cell>
          <cell r="BY57">
            <v>9.5540000000000002E-4</v>
          </cell>
          <cell r="BZ57">
            <v>8.1371999999999998E-4</v>
          </cell>
          <cell r="CA57">
            <v>6.9479000000000003E-4</v>
          </cell>
          <cell r="CB57">
            <v>5.9467999999999999E-4</v>
          </cell>
          <cell r="CC57">
            <v>5.1020000000000004E-4</v>
          </cell>
          <cell r="CD57">
            <v>4.3873000000000002E-4</v>
          </cell>
          <cell r="CE57">
            <v>3.7812000000000002E-4</v>
          </cell>
          <cell r="CF57">
            <v>3.2658999999999997E-4</v>
          </cell>
          <cell r="CG57">
            <v>2.8268E-4</v>
          </cell>
          <cell r="CH57">
            <v>2.4518000000000001E-4</v>
          </cell>
          <cell r="CI57">
            <v>2.1308000000000001E-4</v>
          </cell>
          <cell r="CJ57">
            <v>1.8553999999999999E-4</v>
          </cell>
          <cell r="CK57">
            <v>1.6186999999999999E-4</v>
          </cell>
          <cell r="CL57">
            <v>1.4148000000000001E-4</v>
          </cell>
          <cell r="CM57">
            <v>1.2388000000000001E-4</v>
          </cell>
          <cell r="CN57">
            <v>1.0867E-4</v>
          </cell>
          <cell r="CO57">
            <v>9.5480000000000001E-5</v>
          </cell>
          <cell r="CP57">
            <v>8.4029999999999993E-5</v>
          </cell>
          <cell r="CQ57">
            <v>7.4079999999999995E-5</v>
          </cell>
          <cell r="CR57">
            <v>6.5409999999999999E-5</v>
          </cell>
          <cell r="CS57">
            <v>5.7840000000000002E-5</v>
          </cell>
          <cell r="CT57">
            <v>5.1220000000000001E-5</v>
          </cell>
          <cell r="CU57">
            <v>4.5429999999999997E-5</v>
          </cell>
          <cell r="CV57">
            <v>4.0349999999999998E-5</v>
          </cell>
          <cell r="CW57">
            <v>3.5889999999999997E-5</v>
          </cell>
          <cell r="CX57">
            <v>3.1970000000000001E-5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0.48646927000000001</v>
          </cell>
          <cell r="R58">
            <v>0.45608543000000001</v>
          </cell>
          <cell r="S58">
            <v>0.36803881999999999</v>
          </cell>
          <cell r="T58">
            <v>0.29368972999999998</v>
          </cell>
          <cell r="U58">
            <v>0.23846835999999999</v>
          </cell>
          <cell r="V58">
            <v>0.19781982000000001</v>
          </cell>
          <cell r="W58">
            <v>0.16736453000000001</v>
          </cell>
          <cell r="X58">
            <v>0.14401631000000001</v>
          </cell>
          <cell r="Y58">
            <v>0.12571199</v>
          </cell>
          <cell r="Z58">
            <v>0.11106948</v>
          </cell>
          <cell r="AA58">
            <v>9.9146319999999996E-2</v>
          </cell>
          <cell r="AB58">
            <v>8.9285530000000002E-2</v>
          </cell>
          <cell r="AC58">
            <v>8.1018859999999998E-2</v>
          </cell>
          <cell r="AD58">
            <v>7.4005500000000002E-2</v>
          </cell>
          <cell r="AE58">
            <v>6.7992579999999997E-2</v>
          </cell>
          <cell r="AF58">
            <v>6.2789139999999993E-2</v>
          </cell>
          <cell r="AG58">
            <v>5.8248660000000001E-2</v>
          </cell>
          <cell r="AH58">
            <v>5.4257109999999997E-2</v>
          </cell>
          <cell r="AI58">
            <v>5.0724569999999997E-2</v>
          </cell>
          <cell r="AJ58">
            <v>4.757927E-2</v>
          </cell>
          <cell r="AK58">
            <v>4.4763329999999997E-2</v>
          </cell>
          <cell r="AL58">
            <v>4.2229599999999999E-2</v>
          </cell>
          <cell r="AM58">
            <v>3.993932E-2</v>
          </cell>
          <cell r="AN58">
            <v>3.7860360000000003E-2</v>
          </cell>
          <cell r="AO58">
            <v>3.596589E-2</v>
          </cell>
          <cell r="AP58">
            <v>3.4233329999999999E-2</v>
          </cell>
          <cell r="AQ58">
            <v>3.2643569999999997E-2</v>
          </cell>
          <cell r="AR58">
            <v>3.1180320000000001E-2</v>
          </cell>
          <cell r="AS58">
            <v>2.9829649999999999E-2</v>
          </cell>
          <cell r="AT58">
            <v>2.8579529999999999E-2</v>
          </cell>
          <cell r="AU58">
            <v>2.7419559999999999E-2</v>
          </cell>
          <cell r="AV58">
            <v>2.634071E-2</v>
          </cell>
          <cell r="AW58">
            <v>2.5335079999999999E-2</v>
          </cell>
          <cell r="AX58">
            <v>2.4395730000000001E-2</v>
          </cell>
          <cell r="AY58">
            <v>2.351659E-2</v>
          </cell>
          <cell r="AZ58">
            <v>2.2692250000000001E-2</v>
          </cell>
          <cell r="BA58">
            <v>2.191794E-2</v>
          </cell>
          <cell r="BB58">
            <v>2.118942E-2</v>
          </cell>
          <cell r="BC58">
            <v>2.0502900000000001E-2</v>
          </cell>
          <cell r="BD58">
            <v>1.9854980000000001E-2</v>
          </cell>
          <cell r="BE58">
            <v>1.924263E-2</v>
          </cell>
          <cell r="BF58">
            <v>1.866309E-2</v>
          </cell>
          <cell r="BG58">
            <v>1.811391E-2</v>
          </cell>
          <cell r="BH58">
            <v>1.7592859999999998E-2</v>
          </cell>
          <cell r="BI58">
            <v>1.7097899999999999E-2</v>
          </cell>
          <cell r="BJ58">
            <v>1.6627200000000002E-2</v>
          </cell>
          <cell r="BK58">
            <v>1.6179079999999998E-2</v>
          </cell>
          <cell r="BL58">
            <v>1.575203E-2</v>
          </cell>
          <cell r="BM58">
            <v>1.534465E-2</v>
          </cell>
          <cell r="BN58">
            <v>1.4955649999999999E-2</v>
          </cell>
          <cell r="BO58">
            <v>1.458388E-2</v>
          </cell>
          <cell r="BP58">
            <v>1.422826E-2</v>
          </cell>
          <cell r="BQ58">
            <v>1.3887790000000001E-2</v>
          </cell>
          <cell r="BR58">
            <v>1.356157E-2</v>
          </cell>
          <cell r="BS58">
            <v>1.324875E-2</v>
          </cell>
          <cell r="BT58">
            <v>1.294856E-2</v>
          </cell>
          <cell r="BU58">
            <v>1.266027E-2</v>
          </cell>
          <cell r="BV58">
            <v>1.238322E-2</v>
          </cell>
          <cell r="BW58">
            <v>1.2116790000000001E-2</v>
          </cell>
          <cell r="BX58">
            <v>1.186041E-2</v>
          </cell>
          <cell r="BY58">
            <v>1.161353E-2</v>
          </cell>
          <cell r="BZ58">
            <v>1.1375669999999999E-2</v>
          </cell>
          <cell r="CA58">
            <v>1.1146339999999999E-2</v>
          </cell>
          <cell r="CB58">
            <v>1.092513E-2</v>
          </cell>
          <cell r="CC58">
            <v>1.071162E-2</v>
          </cell>
          <cell r="CD58">
            <v>1.050544E-2</v>
          </cell>
          <cell r="CE58">
            <v>1.030622E-2</v>
          </cell>
          <cell r="CF58">
            <v>1.011363E-2</v>
          </cell>
          <cell r="CG58">
            <v>9.9273699999999996E-3</v>
          </cell>
          <cell r="CH58">
            <v>9.7471299999999997E-3</v>
          </cell>
          <cell r="CI58">
            <v>9.5726500000000003E-3</v>
          </cell>
          <cell r="CJ58">
            <v>9.4036499999999995E-3</v>
          </cell>
          <cell r="CK58">
            <v>9.2399000000000005E-3</v>
          </cell>
          <cell r="CL58">
            <v>9.0811599999999996E-3</v>
          </cell>
          <cell r="CM58">
            <v>8.9272199999999996E-3</v>
          </cell>
          <cell r="CN58">
            <v>8.7778600000000002E-3</v>
          </cell>
          <cell r="CO58">
            <v>8.6329100000000006E-3</v>
          </cell>
          <cell r="CP58">
            <v>8.4921600000000003E-3</v>
          </cell>
          <cell r="CQ58">
            <v>8.3554600000000003E-3</v>
          </cell>
          <cell r="CR58">
            <v>8.2226299999999999E-3</v>
          </cell>
          <cell r="CS58">
            <v>8.0935099999999999E-3</v>
          </cell>
          <cell r="CT58">
            <v>7.9679699999999996E-3</v>
          </cell>
          <cell r="CU58">
            <v>7.8458499999999997E-3</v>
          </cell>
          <cell r="CV58">
            <v>7.7270400000000001E-3</v>
          </cell>
          <cell r="CW58">
            <v>7.61139E-3</v>
          </cell>
          <cell r="CX58">
            <v>7.49879E-3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0.32351876000000002</v>
          </cell>
          <cell r="R59">
            <v>0.35899845000000002</v>
          </cell>
          <cell r="S59">
            <v>0.34130041999999999</v>
          </cell>
          <cell r="T59">
            <v>0.31396837999999999</v>
          </cell>
          <cell r="U59">
            <v>0.28746970999999999</v>
          </cell>
          <cell r="V59">
            <v>0.26407146999999997</v>
          </cell>
          <cell r="W59">
            <v>0.24390566999999999</v>
          </cell>
          <cell r="X59">
            <v>0.22658165999999999</v>
          </cell>
          <cell r="Y59">
            <v>0.2116364</v>
          </cell>
          <cell r="Z59">
            <v>0.19865516999999999</v>
          </cell>
          <cell r="AA59">
            <v>0.18729469000000001</v>
          </cell>
          <cell r="AB59">
            <v>0.17727820999999999</v>
          </cell>
          <cell r="AC59">
            <v>0.16838412999999999</v>
          </cell>
          <cell r="AD59">
            <v>0.16043473999999999</v>
          </cell>
          <cell r="AE59">
            <v>0.15328673000000001</v>
          </cell>
          <cell r="AF59">
            <v>0.14682374000000001</v>
          </cell>
          <cell r="AG59">
            <v>0.14095055000000001</v>
          </cell>
          <cell r="AH59">
            <v>0.13558861999999999</v>
          </cell>
          <cell r="AI59">
            <v>0.1306727</v>
          </cell>
          <cell r="AJ59">
            <v>0.12614813999999999</v>
          </cell>
          <cell r="AK59">
            <v>0.12196886999999999</v>
          </cell>
          <cell r="AL59">
            <v>0.1180958</v>
          </cell>
          <cell r="AM59">
            <v>0.11449555</v>
          </cell>
          <cell r="AN59">
            <v>0.11113943</v>
          </cell>
          <cell r="AO59">
            <v>0.10800268</v>
          </cell>
          <cell r="AP59">
            <v>0.1050638</v>
          </cell>
          <cell r="AQ59">
            <v>0.10230404</v>
          </cell>
          <cell r="AR59">
            <v>9.9706959999999997E-2</v>
          </cell>
          <cell r="AS59">
            <v>9.7258109999999995E-2</v>
          </cell>
          <cell r="AT59">
            <v>9.4944700000000007E-2</v>
          </cell>
          <cell r="AU59">
            <v>9.2755400000000002E-2</v>
          </cell>
          <cell r="AV59">
            <v>9.0680129999999998E-2</v>
          </cell>
          <cell r="AW59">
            <v>8.8709880000000005E-2</v>
          </cell>
          <cell r="AX59">
            <v>8.6836579999999997E-2</v>
          </cell>
          <cell r="AY59">
            <v>8.5052970000000006E-2</v>
          </cell>
          <cell r="AZ59">
            <v>8.3352529999999994E-2</v>
          </cell>
          <cell r="BA59">
            <v>8.1729330000000003E-2</v>
          </cell>
          <cell r="BB59">
            <v>8.0178029999999997E-2</v>
          </cell>
          <cell r="BC59">
            <v>7.8693769999999996E-2</v>
          </cell>
          <cell r="BD59">
            <v>7.7272129999999994E-2</v>
          </cell>
          <cell r="BE59">
            <v>7.5909050000000006E-2</v>
          </cell>
          <cell r="BF59">
            <v>7.4600860000000005E-2</v>
          </cell>
          <cell r="BG59">
            <v>7.334417E-2</v>
          </cell>
          <cell r="BH59">
            <v>7.2135870000000005E-2</v>
          </cell>
          <cell r="BI59">
            <v>7.0973099999999997E-2</v>
          </cell>
          <cell r="BJ59">
            <v>6.9853239999999997E-2</v>
          </cell>
          <cell r="BK59">
            <v>6.8773849999999997E-2</v>
          </cell>
          <cell r="BL59">
            <v>6.7732680000000003E-2</v>
          </cell>
          <cell r="BM59">
            <v>6.6727659999999994E-2</v>
          </cell>
          <cell r="BN59">
            <v>6.5756850000000006E-2</v>
          </cell>
          <cell r="BO59">
            <v>6.4818470000000003E-2</v>
          </cell>
          <cell r="BP59">
            <v>6.3910839999999997E-2</v>
          </cell>
          <cell r="BQ59">
            <v>6.3032420000000006E-2</v>
          </cell>
          <cell r="BR59">
            <v>6.2181750000000001E-2</v>
          </cell>
          <cell r="BS59">
            <v>6.1357490000000001E-2</v>
          </cell>
          <cell r="BT59">
            <v>6.055837E-2</v>
          </cell>
          <cell r="BU59">
            <v>5.9783210000000003E-2</v>
          </cell>
          <cell r="BV59">
            <v>5.9030899999999997E-2</v>
          </cell>
          <cell r="BW59">
            <v>5.8300390000000001E-2</v>
          </cell>
          <cell r="BX59">
            <v>5.7590719999999998E-2</v>
          </cell>
          <cell r="BY59">
            <v>5.6900970000000002E-2</v>
          </cell>
          <cell r="BZ59">
            <v>5.6230269999999999E-2</v>
          </cell>
          <cell r="CA59">
            <v>5.5577809999999998E-2</v>
          </cell>
          <cell r="CB59">
            <v>5.4942820000000003E-2</v>
          </cell>
          <cell r="CC59">
            <v>5.4324570000000003E-2</v>
          </cell>
          <cell r="CD59">
            <v>5.3722390000000002E-2</v>
          </cell>
          <cell r="CE59">
            <v>5.3135639999999998E-2</v>
          </cell>
          <cell r="CF59">
            <v>5.2563680000000002E-2</v>
          </cell>
          <cell r="CG59">
            <v>5.2005959999999997E-2</v>
          </cell>
          <cell r="CH59">
            <v>5.1461920000000001E-2</v>
          </cell>
          <cell r="CI59">
            <v>5.0931030000000002E-2</v>
          </cell>
          <cell r="CJ59">
            <v>5.0412819999999997E-2</v>
          </cell>
          <cell r="CK59">
            <v>4.9906800000000001E-2</v>
          </cell>
          <cell r="CL59">
            <v>4.9412539999999998E-2</v>
          </cell>
          <cell r="CM59">
            <v>4.8929609999999998E-2</v>
          </cell>
          <cell r="CN59">
            <v>4.8457609999999998E-2</v>
          </cell>
          <cell r="CO59">
            <v>4.7996150000000001E-2</v>
          </cell>
          <cell r="CP59">
            <v>4.7544870000000003E-2</v>
          </cell>
          <cell r="CQ59">
            <v>4.7103409999999998E-2</v>
          </cell>
          <cell r="CR59">
            <v>4.6671459999999998E-2</v>
          </cell>
          <cell r="CS59">
            <v>4.6248690000000002E-2</v>
          </cell>
          <cell r="CT59">
            <v>4.583479E-2</v>
          </cell>
          <cell r="CU59">
            <v>4.5429480000000001E-2</v>
          </cell>
          <cell r="CV59">
            <v>4.503248E-2</v>
          </cell>
          <cell r="CW59">
            <v>4.4643530000000001E-2</v>
          </cell>
          <cell r="CX59">
            <v>4.4262379999999997E-2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0.37697489000000001</v>
          </cell>
          <cell r="R60">
            <v>0.39210558000000001</v>
          </cell>
          <cell r="S60">
            <v>0.35155132</v>
          </cell>
          <cell r="T60">
            <v>0.30763355999999997</v>
          </cell>
          <cell r="U60">
            <v>0.27004222</v>
          </cell>
          <cell r="V60">
            <v>0.23931791999999999</v>
          </cell>
          <cell r="W60">
            <v>0.21429975000000001</v>
          </cell>
          <cell r="X60">
            <v>0.19375302</v>
          </cell>
          <cell r="Y60">
            <v>0.17667571000000001</v>
          </cell>
          <cell r="Z60">
            <v>0.16230580999999999</v>
          </cell>
          <cell r="AA60">
            <v>0.15007216000000001</v>
          </cell>
          <cell r="AB60">
            <v>0.13954538999999999</v>
          </cell>
          <cell r="AC60">
            <v>0.13039961999999999</v>
          </cell>
          <cell r="AD60">
            <v>0.12238459</v>
          </cell>
          <cell r="AE60">
            <v>0.11530567</v>
          </cell>
          <cell r="AF60">
            <v>0.10900967</v>
          </cell>
          <cell r="AG60">
            <v>0.10337457</v>
          </cell>
          <cell r="AH60">
            <v>9.8302169999999994E-2</v>
          </cell>
          <cell r="AI60">
            <v>9.3712569999999995E-2</v>
          </cell>
          <cell r="AJ60">
            <v>8.9540190000000006E-2</v>
          </cell>
          <cell r="AK60">
            <v>8.5730730000000005E-2</v>
          </cell>
          <cell r="AL60">
            <v>8.2238859999999997E-2</v>
          </cell>
          <cell r="AM60">
            <v>7.9026460000000007E-2</v>
          </cell>
          <cell r="AN60">
            <v>7.6061229999999994E-2</v>
          </cell>
          <cell r="AO60">
            <v>7.3315669999999999E-2</v>
          </cell>
          <cell r="AP60">
            <v>7.0766190000000007E-2</v>
          </cell>
          <cell r="AQ60">
            <v>6.8392449999999994E-2</v>
          </cell>
          <cell r="AR60">
            <v>6.6176830000000006E-2</v>
          </cell>
          <cell r="AS60">
            <v>6.4103969999999996E-2</v>
          </cell>
          <cell r="AT60">
            <v>6.2160470000000002E-2</v>
          </cell>
          <cell r="AU60">
            <v>6.0334510000000001E-2</v>
          </cell>
          <cell r="AV60">
            <v>5.86157E-2</v>
          </cell>
          <cell r="AW60">
            <v>5.6994830000000003E-2</v>
          </cell>
          <cell r="AX60">
            <v>5.5463709999999999E-2</v>
          </cell>
          <cell r="AY60">
            <v>5.401504E-2</v>
          </cell>
          <cell r="AZ60">
            <v>5.2642309999999998E-2</v>
          </cell>
          <cell r="BA60">
            <v>5.1339650000000001E-2</v>
          </cell>
          <cell r="BB60">
            <v>5.0101800000000002E-2</v>
          </cell>
          <cell r="BC60">
            <v>4.8924009999999997E-2</v>
          </cell>
          <cell r="BD60">
            <v>4.7801980000000001E-2</v>
          </cell>
          <cell r="BE60">
            <v>4.6731809999999999E-2</v>
          </cell>
          <cell r="BF60">
            <v>4.5709970000000003E-2</v>
          </cell>
          <cell r="BG60">
            <v>4.4733219999999997E-2</v>
          </cell>
          <cell r="BH60">
            <v>4.379864E-2</v>
          </cell>
          <cell r="BI60">
            <v>4.2903509999999999E-2</v>
          </cell>
          <cell r="BJ60">
            <v>4.204538E-2</v>
          </cell>
          <cell r="BK60">
            <v>4.1221979999999998E-2</v>
          </cell>
          <cell r="BL60">
            <v>4.0431219999999997E-2</v>
          </cell>
          <cell r="BM60">
            <v>3.9671199999999997E-2</v>
          </cell>
          <cell r="BN60">
            <v>3.8940130000000003E-2</v>
          </cell>
          <cell r="BO60">
            <v>3.8236369999999999E-2</v>
          </cell>
          <cell r="BP60">
            <v>3.7558420000000002E-2</v>
          </cell>
          <cell r="BQ60">
            <v>3.6904869999999999E-2</v>
          </cell>
          <cell r="BR60">
            <v>3.6274399999999998E-2</v>
          </cell>
          <cell r="BS60">
            <v>3.5665820000000001E-2</v>
          </cell>
          <cell r="BT60">
            <v>3.5077980000000002E-2</v>
          </cell>
          <cell r="BU60">
            <v>3.450984E-2</v>
          </cell>
          <cell r="BV60">
            <v>3.3960410000000003E-2</v>
          </cell>
          <cell r="BW60">
            <v>3.3428779999999998E-2</v>
          </cell>
          <cell r="BX60">
            <v>3.291409E-2</v>
          </cell>
          <cell r="BY60">
            <v>3.2415520000000003E-2</v>
          </cell>
          <cell r="BZ60">
            <v>3.1932339999999997E-2</v>
          </cell>
          <cell r="CA60">
            <v>3.1463829999999998E-2</v>
          </cell>
          <cell r="CB60">
            <v>3.100932E-2</v>
          </cell>
          <cell r="CC60">
            <v>3.05682E-2</v>
          </cell>
          <cell r="CD60">
            <v>3.0139869999999999E-2</v>
          </cell>
          <cell r="CE60">
            <v>2.9723780000000002E-2</v>
          </cell>
          <cell r="CF60">
            <v>2.9319410000000001E-2</v>
          </cell>
          <cell r="CG60">
            <v>2.8926259999999999E-2</v>
          </cell>
          <cell r="CH60">
            <v>2.8543880000000001E-2</v>
          </cell>
          <cell r="CI60">
            <v>2.8171809999999999E-2</v>
          </cell>
          <cell r="CJ60">
            <v>2.7809650000000002E-2</v>
          </cell>
          <cell r="CK60">
            <v>2.7456990000000001E-2</v>
          </cell>
          <cell r="CL60">
            <v>2.7113470000000001E-2</v>
          </cell>
          <cell r="CM60">
            <v>2.6778739999999999E-2</v>
          </cell>
          <cell r="CN60">
            <v>2.6452449999999999E-2</v>
          </cell>
          <cell r="CO60">
            <v>2.6134279999999999E-2</v>
          </cell>
          <cell r="CP60">
            <v>2.582394E-2</v>
          </cell>
          <cell r="CQ60">
            <v>2.5521140000000001E-2</v>
          </cell>
          <cell r="CR60">
            <v>2.5225600000000001E-2</v>
          </cell>
          <cell r="CS60">
            <v>2.493706E-2</v>
          </cell>
          <cell r="CT60">
            <v>2.465527E-2</v>
          </cell>
          <cell r="CU60">
            <v>2.4379999999999999E-2</v>
          </cell>
          <cell r="CV60">
            <v>2.411102E-2</v>
          </cell>
          <cell r="CW60">
            <v>2.384812E-2</v>
          </cell>
          <cell r="CX60">
            <v>2.359108E-2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0.20243104000000001</v>
          </cell>
          <cell r="R61">
            <v>0.21696022000000001</v>
          </cell>
          <cell r="S61">
            <v>0.22593798000000001</v>
          </cell>
          <cell r="T61">
            <v>0.23253219999999999</v>
          </cell>
          <cell r="U61">
            <v>0.23777933000000001</v>
          </cell>
          <cell r="V61">
            <v>0.24215432000000001</v>
          </cell>
          <cell r="W61">
            <v>0.24591604</v>
          </cell>
          <cell r="X61">
            <v>0.24922174</v>
          </cell>
          <cell r="Y61">
            <v>0.25217425999999998</v>
          </cell>
          <cell r="Z61">
            <v>0.25484456</v>
          </cell>
          <cell r="AA61">
            <v>0.25728346000000002</v>
          </cell>
          <cell r="AB61">
            <v>0.25952815000000001</v>
          </cell>
          <cell r="AC61">
            <v>0.26160586000000002</v>
          </cell>
          <cell r="AD61">
            <v>0.26353579999999999</v>
          </cell>
          <cell r="AE61">
            <v>0.26532976000000003</v>
          </cell>
          <cell r="AF61">
            <v>0.26699181</v>
          </cell>
          <cell r="AG61">
            <v>0.26851686000000002</v>
          </cell>
          <cell r="AH61">
            <v>0.26988820000000002</v>
          </cell>
          <cell r="AI61">
            <v>0.27107382000000002</v>
          </cell>
          <cell r="AJ61">
            <v>0.27202135</v>
          </cell>
          <cell r="AK61">
            <v>0.27265158</v>
          </cell>
          <cell r="AL61">
            <v>0.27285061999999999</v>
          </cell>
          <cell r="AM61">
            <v>0.27246132000000001</v>
          </cell>
          <cell r="AN61">
            <v>0.27127509999999999</v>
          </cell>
          <cell r="AO61">
            <v>0.26902670000000001</v>
          </cell>
          <cell r="AP61">
            <v>0.26539578000000003</v>
          </cell>
          <cell r="AQ61">
            <v>0.26002088000000001</v>
          </cell>
          <cell r="AR61">
            <v>0.25253206</v>
          </cell>
          <cell r="AS61">
            <v>0.24260666</v>
          </cell>
          <cell r="AT61">
            <v>0.23004569999999999</v>
          </cell>
          <cell r="AU61">
            <v>0.21485745000000001</v>
          </cell>
          <cell r="AV61">
            <v>0.19732116</v>
          </cell>
          <cell r="AW61">
            <v>0.17799951999999999</v>
          </cell>
          <cell r="AX61">
            <v>0.15767966</v>
          </cell>
          <cell r="AY61">
            <v>0.13725153000000001</v>
          </cell>
          <cell r="AZ61">
            <v>0.11756142</v>
          </cell>
          <cell r="BA61">
            <v>9.9289160000000001E-2</v>
          </cell>
          <cell r="BB61">
            <v>8.2882140000000007E-2</v>
          </cell>
          <cell r="BC61">
            <v>6.8551039999999994E-2</v>
          </cell>
          <cell r="BD61">
            <v>5.6309919999999999E-2</v>
          </cell>
          <cell r="BE61">
            <v>4.6035489999999998E-2</v>
          </cell>
          <cell r="BF61">
            <v>3.7525320000000001E-2</v>
          </cell>
          <cell r="BG61">
            <v>3.0544180000000001E-2</v>
          </cell>
          <cell r="BH61">
            <v>2.4855579999999999E-2</v>
          </cell>
          <cell r="BI61">
            <v>2.024024E-2</v>
          </cell>
          <cell r="BJ61">
            <v>1.650488E-2</v>
          </cell>
          <cell r="BK61">
            <v>1.348478E-2</v>
          </cell>
          <cell r="BL61">
            <v>1.104276E-2</v>
          </cell>
          <cell r="BM61">
            <v>9.0663500000000008E-3</v>
          </cell>
          <cell r="BN61">
            <v>7.4642900000000002E-3</v>
          </cell>
          <cell r="BO61">
            <v>6.1630599999999997E-3</v>
          </cell>
          <cell r="BP61">
            <v>5.10371E-3</v>
          </cell>
          <cell r="BQ61">
            <v>4.2390500000000003E-3</v>
          </cell>
          <cell r="BR61">
            <v>3.5313900000000001E-3</v>
          </cell>
          <cell r="BS61">
            <v>2.95057E-3</v>
          </cell>
          <cell r="BT61">
            <v>2.4724899999999999E-3</v>
          </cell>
          <cell r="BU61">
            <v>2.0778400000000001E-3</v>
          </cell>
          <cell r="BV61">
            <v>1.7511E-3</v>
          </cell>
          <cell r="BW61">
            <v>1.47981E-3</v>
          </cell>
          <cell r="BX61">
            <v>1.2539199999999999E-3</v>
          </cell>
          <cell r="BY61">
            <v>1.0653100000000001E-3</v>
          </cell>
          <cell r="BZ61">
            <v>9.0737999999999995E-4</v>
          </cell>
          <cell r="CA61">
            <v>7.7479000000000003E-4</v>
          </cell>
          <cell r="CB61">
            <v>6.6319000000000003E-4</v>
          </cell>
          <cell r="CC61">
            <v>5.6899999999999995E-4</v>
          </cell>
          <cell r="CD61">
            <v>4.8930999999999996E-4</v>
          </cell>
          <cell r="CE61">
            <v>4.2171999999999999E-4</v>
          </cell>
          <cell r="CF61">
            <v>3.6425999999999999E-4</v>
          </cell>
          <cell r="CG61">
            <v>3.1529000000000003E-4</v>
          </cell>
          <cell r="CH61">
            <v>2.7347E-4</v>
          </cell>
          <cell r="CI61">
            <v>2.3766999999999999E-4</v>
          </cell>
          <cell r="CJ61">
            <v>2.0696000000000001E-4</v>
          </cell>
          <cell r="CK61">
            <v>1.8055E-4</v>
          </cell>
          <cell r="CL61">
            <v>1.5781000000000001E-4</v>
          </cell>
          <cell r="CM61">
            <v>1.3818000000000001E-4</v>
          </cell>
          <cell r="CN61">
            <v>1.2121E-4</v>
          </cell>
          <cell r="CO61">
            <v>1.065E-4</v>
          </cell>
          <cell r="CP61">
            <v>9.3729999999999999E-5</v>
          </cell>
          <cell r="CQ61">
            <v>8.263E-5</v>
          </cell>
          <cell r="CR61">
            <v>7.2960000000000006E-5</v>
          </cell>
          <cell r="CS61">
            <v>6.4519999999999999E-5</v>
          </cell>
          <cell r="CT61">
            <v>5.7139999999999998E-5</v>
          </cell>
          <cell r="CU61">
            <v>5.0680000000000003E-5</v>
          </cell>
          <cell r="CV61">
            <v>4.5009999999999998E-5</v>
          </cell>
          <cell r="CW61">
            <v>4.0040000000000003E-5</v>
          </cell>
          <cell r="CX61">
            <v>3.5660000000000001E-5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0.37448713</v>
          </cell>
          <cell r="R62">
            <v>0.39059629000000001</v>
          </cell>
          <cell r="S62">
            <v>0.35110940000000002</v>
          </cell>
          <cell r="T62">
            <v>0.30793483999999999</v>
          </cell>
          <cell r="U62">
            <v>0.27081786000000002</v>
          </cell>
          <cell r="V62">
            <v>0.24039126999999999</v>
          </cell>
          <cell r="W62">
            <v>0.21555922999999999</v>
          </cell>
          <cell r="X62">
            <v>0.19512779999999999</v>
          </cell>
          <cell r="Y62">
            <v>0.17812006</v>
          </cell>
          <cell r="Z62">
            <v>0.16378970000000001</v>
          </cell>
          <cell r="AA62">
            <v>0.15157551999999999</v>
          </cell>
          <cell r="AB62">
            <v>0.14105466</v>
          </cell>
          <cell r="AC62">
            <v>0.13190556000000001</v>
          </cell>
          <cell r="AD62">
            <v>0.12388088</v>
          </cell>
          <cell r="AE62">
            <v>0.11678801</v>
          </cell>
          <cell r="AF62">
            <v>0.11047514999999999</v>
          </cell>
          <cell r="AG62">
            <v>0.10482128</v>
          </cell>
          <cell r="AH62">
            <v>9.9728890000000001E-2</v>
          </cell>
          <cell r="AI62">
            <v>9.5118579999999994E-2</v>
          </cell>
          <cell r="AJ62">
            <v>9.0925160000000005E-2</v>
          </cell>
          <cell r="AK62">
            <v>8.7094560000000001E-2</v>
          </cell>
          <cell r="AL62">
            <v>8.3581649999999993E-2</v>
          </cell>
          <cell r="AM62">
            <v>8.0348439999999993E-2</v>
          </cell>
          <cell r="AN62">
            <v>7.7362739999999999E-2</v>
          </cell>
          <cell r="AO62">
            <v>7.45971E-2</v>
          </cell>
          <cell r="AP62">
            <v>7.2027969999999997E-2</v>
          </cell>
          <cell r="AQ62">
            <v>6.9635050000000004E-2</v>
          </cell>
          <cell r="AR62">
            <v>6.7400740000000001E-2</v>
          </cell>
          <cell r="AS62">
            <v>6.5309690000000004E-2</v>
          </cell>
          <cell r="AT62">
            <v>6.3348479999999999E-2</v>
          </cell>
          <cell r="AU62">
            <v>6.1505299999999999E-2</v>
          </cell>
          <cell r="AV62">
            <v>5.9769759999999998E-2</v>
          </cell>
          <cell r="AW62">
            <v>5.8132629999999998E-2</v>
          </cell>
          <cell r="AX62">
            <v>5.6585709999999997E-2</v>
          </cell>
          <cell r="AY62">
            <v>5.5121700000000003E-2</v>
          </cell>
          <cell r="AZ62">
            <v>5.3734049999999998E-2</v>
          </cell>
          <cell r="BA62">
            <v>5.2416909999999997E-2</v>
          </cell>
          <cell r="BB62">
            <v>5.1164969999999997E-2</v>
          </cell>
          <cell r="BC62">
            <v>4.9973499999999997E-2</v>
          </cell>
          <cell r="BD62">
            <v>4.8838159999999999E-2</v>
          </cell>
          <cell r="BE62">
            <v>4.775505E-2</v>
          </cell>
          <cell r="BF62">
            <v>4.6720619999999997E-2</v>
          </cell>
          <cell r="BG62">
            <v>4.5731630000000002E-2</v>
          </cell>
          <cell r="BH62">
            <v>4.4785119999999998E-2</v>
          </cell>
          <cell r="BI62">
            <v>4.3878390000000003E-2</v>
          </cell>
          <cell r="BJ62">
            <v>4.3008959999999999E-2</v>
          </cell>
          <cell r="BK62">
            <v>4.2174549999999998E-2</v>
          </cell>
          <cell r="BL62">
            <v>4.1373069999999998E-2</v>
          </cell>
          <cell r="BM62">
            <v>4.0602590000000001E-2</v>
          </cell>
          <cell r="BN62">
            <v>3.986133E-2</v>
          </cell>
          <cell r="BO62">
            <v>3.9147630000000003E-2</v>
          </cell>
          <cell r="BP62">
            <v>3.8459989999999999E-2</v>
          </cell>
          <cell r="BQ62">
            <v>3.7796969999999999E-2</v>
          </cell>
          <cell r="BR62">
            <v>3.7157269999999999E-2</v>
          </cell>
          <cell r="BS62">
            <v>3.6539670000000003E-2</v>
          </cell>
          <cell r="BT62">
            <v>3.5943019999999999E-2</v>
          </cell>
          <cell r="BU62">
            <v>3.5366269999999998E-2</v>
          </cell>
          <cell r="BV62">
            <v>3.4808440000000003E-2</v>
          </cell>
          <cell r="BW62">
            <v>3.426858E-2</v>
          </cell>
          <cell r="BX62">
            <v>3.3745850000000001E-2</v>
          </cell>
          <cell r="BY62">
            <v>3.323943E-2</v>
          </cell>
          <cell r="BZ62">
            <v>3.2748560000000003E-2</v>
          </cell>
          <cell r="CA62">
            <v>3.2272519999999999E-2</v>
          </cell>
          <cell r="CB62">
            <v>3.1810650000000003E-2</v>
          </cell>
          <cell r="CC62">
            <v>3.1362319999999999E-2</v>
          </cell>
          <cell r="CD62">
            <v>3.0926929999999998E-2</v>
          </cell>
          <cell r="CE62">
            <v>3.050392E-2</v>
          </cell>
          <cell r="CF62">
            <v>3.009278E-2</v>
          </cell>
          <cell r="CG62">
            <v>2.9692989999999999E-2</v>
          </cell>
          <cell r="CH62">
            <v>2.93041E-2</v>
          </cell>
          <cell r="CI62">
            <v>2.8925650000000001E-2</v>
          </cell>
          <cell r="CJ62">
            <v>2.8557229999999999E-2</v>
          </cell>
          <cell r="CK62">
            <v>2.8198440000000002E-2</v>
          </cell>
          <cell r="CL62">
            <v>2.7848910000000001E-2</v>
          </cell>
          <cell r="CM62">
            <v>2.7508270000000001E-2</v>
          </cell>
          <cell r="CN62">
            <v>2.7176180000000001E-2</v>
          </cell>
          <cell r="CO62">
            <v>2.6852330000000001E-2</v>
          </cell>
          <cell r="CP62">
            <v>2.6536400000000002E-2</v>
          </cell>
          <cell r="CQ62">
            <v>2.6228120000000001E-2</v>
          </cell>
          <cell r="CR62">
            <v>2.5927189999999999E-2</v>
          </cell>
          <cell r="CS62">
            <v>2.5633360000000001E-2</v>
          </cell>
          <cell r="CT62">
            <v>2.5346380000000002E-2</v>
          </cell>
          <cell r="CU62">
            <v>2.5066000000000001E-2</v>
          </cell>
          <cell r="CV62">
            <v>2.4792000000000002E-2</v>
          </cell>
          <cell r="CW62">
            <v>2.452416E-2</v>
          </cell>
          <cell r="CX62">
            <v>2.4262269999999999E-2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0.23797984999999999</v>
          </cell>
          <cell r="R63">
            <v>0.30234533000000002</v>
          </cell>
          <cell r="S63">
            <v>0.32114572000000002</v>
          </cell>
          <cell r="T63">
            <v>0.32382092000000001</v>
          </cell>
          <cell r="U63">
            <v>0.32019082999999998</v>
          </cell>
          <cell r="V63">
            <v>0.31404653999999999</v>
          </cell>
          <cell r="W63">
            <v>0.30699715</v>
          </cell>
          <cell r="X63">
            <v>0.29976517000000003</v>
          </cell>
          <cell r="Y63">
            <v>0.29268153000000002</v>
          </cell>
          <cell r="Z63">
            <v>0.28589371000000002</v>
          </cell>
          <cell r="AA63">
            <v>0.27945994000000002</v>
          </cell>
          <cell r="AB63">
            <v>0.27339413000000001</v>
          </cell>
          <cell r="AC63">
            <v>0.26768837000000001</v>
          </cell>
          <cell r="AD63">
            <v>0.26232443999999999</v>
          </cell>
          <cell r="AE63">
            <v>0.25727981</v>
          </cell>
          <cell r="AF63">
            <v>0.25253080999999999</v>
          </cell>
          <cell r="AG63">
            <v>0.24805421999999999</v>
          </cell>
          <cell r="AH63">
            <v>0.24382810999999999</v>
          </cell>
          <cell r="AI63">
            <v>0.23983214</v>
          </cell>
          <cell r="AJ63">
            <v>0.2360477</v>
          </cell>
          <cell r="AK63">
            <v>0.23245784999999999</v>
          </cell>
          <cell r="AL63">
            <v>0.22904725000000001</v>
          </cell>
          <cell r="AM63">
            <v>0.22580199000000001</v>
          </cell>
          <cell r="AN63">
            <v>0.22270952999999999</v>
          </cell>
          <cell r="AO63">
            <v>0.21975850999999999</v>
          </cell>
          <cell r="AP63">
            <v>0.21693866000000001</v>
          </cell>
          <cell r="AQ63">
            <v>0.21424066</v>
          </cell>
          <cell r="AR63">
            <v>0.21165606000000001</v>
          </cell>
          <cell r="AS63">
            <v>0.20917717</v>
          </cell>
          <cell r="AT63">
            <v>0.20679700000000001</v>
          </cell>
          <cell r="AU63">
            <v>0.20450916</v>
          </cell>
          <cell r="AV63">
            <v>0.20230781</v>
          </cell>
          <cell r="AW63">
            <v>0.20018763000000001</v>
          </cell>
          <cell r="AX63">
            <v>0.19814371</v>
          </cell>
          <cell r="AY63">
            <v>0.19617155</v>
          </cell>
          <cell r="AZ63">
            <v>0.19426700999999999</v>
          </cell>
          <cell r="BA63">
            <v>0.19242627000000001</v>
          </cell>
          <cell r="BB63">
            <v>0.1906458</v>
          </cell>
          <cell r="BC63">
            <v>0.18892234999999999</v>
          </cell>
          <cell r="BD63">
            <v>0.18725289000000001</v>
          </cell>
          <cell r="BE63">
            <v>0.18563462</v>
          </cell>
          <cell r="BF63">
            <v>0.18406492999999999</v>
          </cell>
          <cell r="BG63">
            <v>0.18254139999999999</v>
          </cell>
          <cell r="BH63">
            <v>0.18106178000000001</v>
          </cell>
          <cell r="BI63">
            <v>0.17962396</v>
          </cell>
          <cell r="BJ63">
            <v>0.17822597000000001</v>
          </cell>
          <cell r="BK63">
            <v>0.17686595999999999</v>
          </cell>
          <cell r="BL63">
            <v>0.17554222999999999</v>
          </cell>
          <cell r="BM63">
            <v>0.17425314</v>
          </cell>
          <cell r="BN63">
            <v>0.17299719</v>
          </cell>
          <cell r="BO63">
            <v>0.17177295000000001</v>
          </cell>
          <cell r="BP63">
            <v>0.17057907</v>
          </cell>
          <cell r="BQ63">
            <v>0.16941429999999999</v>
          </cell>
          <cell r="BR63">
            <v>0.16827745</v>
          </cell>
          <cell r="BS63">
            <v>0.16716739</v>
          </cell>
          <cell r="BT63">
            <v>0.16608306</v>
          </cell>
          <cell r="BU63">
            <v>0.16502347000000001</v>
          </cell>
          <cell r="BV63">
            <v>0.16398765000000001</v>
          </cell>
          <cell r="BW63">
            <v>0.16297473000000001</v>
          </cell>
          <cell r="BX63">
            <v>0.16198383999999999</v>
          </cell>
          <cell r="BY63">
            <v>0.16101417000000001</v>
          </cell>
          <cell r="BZ63">
            <v>0.16006497</v>
          </cell>
          <cell r="CA63">
            <v>0.15913550000000001</v>
          </cell>
          <cell r="CB63">
            <v>0.15822507999999999</v>
          </cell>
          <cell r="CC63">
            <v>0.15733304000000001</v>
          </cell>
          <cell r="CD63">
            <v>0.15645877</v>
          </cell>
          <cell r="CE63">
            <v>0.15560165000000001</v>
          </cell>
          <cell r="CF63">
            <v>0.15476113</v>
          </cell>
          <cell r="CG63">
            <v>0.15393666</v>
          </cell>
          <cell r="CH63">
            <v>0.15312771999999999</v>
          </cell>
          <cell r="CI63">
            <v>0.15233382000000001</v>
          </cell>
          <cell r="CJ63">
            <v>0.15155448999999999</v>
          </cell>
          <cell r="CK63">
            <v>0.15078928</v>
          </cell>
          <cell r="CL63">
            <v>0.15003774</v>
          </cell>
          <cell r="CM63">
            <v>0.14929948000000001</v>
          </cell>
          <cell r="CN63">
            <v>0.14857408</v>
          </cell>
          <cell r="CO63">
            <v>0.14786118000000001</v>
          </cell>
          <cell r="CP63">
            <v>0.14716040999999999</v>
          </cell>
          <cell r="CQ63">
            <v>0.14647141</v>
          </cell>
          <cell r="CR63">
            <v>0.14579386</v>
          </cell>
          <cell r="CS63">
            <v>0.14512743</v>
          </cell>
          <cell r="CT63">
            <v>0.14447181000000001</v>
          </cell>
          <cell r="CU63">
            <v>0.14382671</v>
          </cell>
          <cell r="CV63">
            <v>0.14319182999999999</v>
          </cell>
          <cell r="CW63">
            <v>0.14256690999999999</v>
          </cell>
          <cell r="CX63">
            <v>0.14195168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0.36845287999999998</v>
          </cell>
          <cell r="R64">
            <v>0.38692344000000001</v>
          </cell>
          <cell r="S64">
            <v>0.35002378000000001</v>
          </cell>
          <cell r="T64">
            <v>0.30866282</v>
          </cell>
          <cell r="U64">
            <v>0.27271225999999998</v>
          </cell>
          <cell r="V64">
            <v>0.24302386000000001</v>
          </cell>
          <cell r="W64">
            <v>0.21865780000000001</v>
          </cell>
          <cell r="X64">
            <v>0.19851848999999999</v>
          </cell>
          <cell r="Y64">
            <v>0.18168998</v>
          </cell>
          <cell r="Z64">
            <v>0.16746421</v>
          </cell>
          <cell r="AA64">
            <v>0.15530447999999999</v>
          </cell>
          <cell r="AB64">
            <v>0.14480393</v>
          </cell>
          <cell r="AC64">
            <v>0.13565169999999999</v>
          </cell>
          <cell r="AD64">
            <v>0.12760772000000001</v>
          </cell>
          <cell r="AE64">
            <v>0.12048439</v>
          </cell>
          <cell r="AF64">
            <v>0.11413344</v>
          </cell>
          <cell r="AG64">
            <v>0.10843634000000001</v>
          </cell>
          <cell r="AH64">
            <v>0.10329735</v>
          </cell>
          <cell r="AI64">
            <v>9.8638390000000006E-2</v>
          </cell>
          <cell r="AJ64">
            <v>9.439517E-2</v>
          </cell>
          <cell r="AK64">
            <v>9.0514330000000004E-2</v>
          </cell>
          <cell r="AL64">
            <v>8.6951200000000006E-2</v>
          </cell>
          <cell r="AM64">
            <v>8.3668160000000005E-2</v>
          </cell>
          <cell r="AN64">
            <v>8.0633270000000007E-2</v>
          </cell>
          <cell r="AO64">
            <v>7.7819280000000005E-2</v>
          </cell>
          <cell r="AP64">
            <v>7.5202749999999999E-2</v>
          </cell>
          <cell r="AQ64">
            <v>7.2763460000000002E-2</v>
          </cell>
          <cell r="AR64">
            <v>7.0483870000000004E-2</v>
          </cell>
          <cell r="AS64">
            <v>6.834867E-2</v>
          </cell>
          <cell r="AT64">
            <v>6.6344440000000005E-2</v>
          </cell>
          <cell r="AU64">
            <v>6.4459379999999997E-2</v>
          </cell>
          <cell r="AV64">
            <v>6.2683069999999994E-2</v>
          </cell>
          <cell r="AW64">
            <v>6.1006280000000003E-2</v>
          </cell>
          <cell r="AX64">
            <v>5.9420790000000001E-2</v>
          </cell>
          <cell r="AY64">
            <v>5.7919270000000002E-2</v>
          </cell>
          <cell r="AZ64">
            <v>5.6495139999999999E-2</v>
          </cell>
          <cell r="BA64">
            <v>5.5142509999999999E-2</v>
          </cell>
          <cell r="BB64">
            <v>5.3856069999999999E-2</v>
          </cell>
          <cell r="BC64">
            <v>5.2631009999999999E-2</v>
          </cell>
          <cell r="BD64">
            <v>5.1463009999999997E-2</v>
          </cell>
          <cell r="BE64">
            <v>5.0348110000000001E-2</v>
          </cell>
          <cell r="BF64">
            <v>4.9282739999999998E-2</v>
          </cell>
          <cell r="BG64">
            <v>4.826362E-2</v>
          </cell>
          <cell r="BH64">
            <v>4.728777E-2</v>
          </cell>
          <cell r="BI64">
            <v>4.6352459999999998E-2</v>
          </cell>
          <cell r="BJ64">
            <v>4.5455179999999998E-2</v>
          </cell>
          <cell r="BK64">
            <v>4.4593630000000002E-2</v>
          </cell>
          <cell r="BL64">
            <v>4.3765690000000003E-2</v>
          </cell>
          <cell r="BM64">
            <v>4.2969399999999998E-2</v>
          </cell>
          <cell r="BN64">
            <v>4.2202969999999999E-2</v>
          </cell>
          <cell r="BO64">
            <v>4.1464710000000002E-2</v>
          </cell>
          <cell r="BP64">
            <v>4.0753089999999999E-2</v>
          </cell>
          <cell r="BQ64">
            <v>4.0066669999999999E-2</v>
          </cell>
          <cell r="BR64">
            <v>3.9404120000000001E-2</v>
          </cell>
          <cell r="BS64">
            <v>3.8764180000000002E-2</v>
          </cell>
          <cell r="BT64">
            <v>3.8145720000000001E-2</v>
          </cell>
          <cell r="BU64">
            <v>3.7547650000000002E-2</v>
          </cell>
          <cell r="BV64">
            <v>3.6968969999999997E-2</v>
          </cell>
          <cell r="BW64">
            <v>3.6408740000000002E-2</v>
          </cell>
          <cell r="BX64">
            <v>3.586607E-2</v>
          </cell>
          <cell r="BY64">
            <v>3.5340139999999999E-2</v>
          </cell>
          <cell r="BZ64">
            <v>3.4830170000000001E-2</v>
          </cell>
          <cell r="CA64">
            <v>3.4335450000000003E-2</v>
          </cell>
          <cell r="CB64">
            <v>3.3855280000000001E-2</v>
          </cell>
          <cell r="CC64">
            <v>3.338903E-2</v>
          </cell>
          <cell r="CD64">
            <v>3.2936090000000001E-2</v>
          </cell>
          <cell r="CE64">
            <v>3.2495889999999999E-2</v>
          </cell>
          <cell r="CF64">
            <v>3.2067890000000002E-2</v>
          </cell>
          <cell r="CG64">
            <v>3.1651579999999999E-2</v>
          </cell>
          <cell r="CH64">
            <v>3.1246489999999998E-2</v>
          </cell>
          <cell r="CI64">
            <v>3.085216E-2</v>
          </cell>
          <cell r="CJ64">
            <v>3.0468160000000001E-2</v>
          </cell>
          <cell r="CK64">
            <v>3.009409E-2</v>
          </cell>
          <cell r="CL64">
            <v>2.972955E-2</v>
          </cell>
          <cell r="CM64">
            <v>2.9374190000000001E-2</v>
          </cell>
          <cell r="CN64">
            <v>2.9027649999999999E-2</v>
          </cell>
          <cell r="CO64">
            <v>2.8689610000000001E-2</v>
          </cell>
          <cell r="CP64">
            <v>2.835975E-2</v>
          </cell>
          <cell r="CQ64">
            <v>2.8037780000000002E-2</v>
          </cell>
          <cell r="CR64">
            <v>2.772341E-2</v>
          </cell>
          <cell r="CS64">
            <v>2.7416369999999999E-2</v>
          </cell>
          <cell r="CT64">
            <v>2.7116410000000001E-2</v>
          </cell>
          <cell r="CU64">
            <v>2.682327E-2</v>
          </cell>
          <cell r="CV64">
            <v>2.6536730000000001E-2</v>
          </cell>
          <cell r="CW64">
            <v>2.6256560000000002E-2</v>
          </cell>
          <cell r="CX64">
            <v>2.598255E-2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2.3255600000000001E-2</v>
          </cell>
          <cell r="R100">
            <v>0.22174226</v>
          </cell>
          <cell r="S100">
            <v>0.54609275999999995</v>
          </cell>
          <cell r="T100">
            <v>0.87767037999999997</v>
          </cell>
          <cell r="U100">
            <v>1.1607564699999999</v>
          </cell>
          <cell r="V100">
            <v>1.3767074100000001</v>
          </cell>
          <cell r="W100">
            <v>1.5255521700000001</v>
          </cell>
          <cell r="X100">
            <v>1.6155658399999999</v>
          </cell>
          <cell r="Y100">
            <v>1.6576589399999999</v>
          </cell>
          <cell r="Z100">
            <v>1.6627040099999999</v>
          </cell>
          <cell r="AA100">
            <v>1.6402756000000001</v>
          </cell>
          <cell r="AB100">
            <v>1.59830626</v>
          </cell>
          <cell r="AC100">
            <v>1.54305545</v>
          </cell>
          <cell r="AD100">
            <v>1.4793595100000001</v>
          </cell>
          <cell r="AE100">
            <v>1.4108167700000001</v>
          </cell>
          <cell r="AF100">
            <v>2.3108222500000002</v>
          </cell>
          <cell r="AG100">
            <v>2.1443478699999998</v>
          </cell>
          <cell r="AH100">
            <v>1.98523285</v>
          </cell>
          <cell r="AI100">
            <v>1.8345940999999999</v>
          </cell>
          <cell r="AJ100">
            <v>1.69295807</v>
          </cell>
          <cell r="AK100">
            <v>1.56053139</v>
          </cell>
          <cell r="AL100">
            <v>1.4372098600000001</v>
          </cell>
          <cell r="AM100">
            <v>1.3227408199999999</v>
          </cell>
          <cell r="AN100">
            <v>1.21674993</v>
          </cell>
          <cell r="AO100">
            <v>2.8461076300000001</v>
          </cell>
          <cell r="AP100">
            <v>2.41012359</v>
          </cell>
          <cell r="AQ100">
            <v>2.03983472</v>
          </cell>
          <cell r="AR100">
            <v>1.7256559899999999</v>
          </cell>
          <cell r="AS100">
            <v>1.45931795</v>
          </cell>
          <cell r="AT100">
            <v>1.2336884299999999</v>
          </cell>
          <cell r="AU100">
            <v>1.0426602700000001</v>
          </cell>
          <cell r="AV100">
            <v>0.88101890999999999</v>
          </cell>
          <cell r="AW100">
            <v>0.74429219000000002</v>
          </cell>
          <cell r="AX100">
            <v>0.62868157000000002</v>
          </cell>
          <cell r="AY100">
            <v>0.75448218</v>
          </cell>
          <cell r="AZ100">
            <v>0.59948920999999999</v>
          </cell>
          <cell r="BA100">
            <v>0.47628830999999999</v>
          </cell>
          <cell r="BB100">
            <v>0.37838122000000002</v>
          </cell>
          <cell r="BC100">
            <v>0.30058886000000001</v>
          </cell>
          <cell r="BD100">
            <v>0.23878422999999999</v>
          </cell>
          <cell r="BE100">
            <v>0.18968783</v>
          </cell>
          <cell r="BF100">
            <v>0.1506884</v>
          </cell>
          <cell r="BG100">
            <v>0.11971023</v>
          </cell>
          <cell r="BH100">
            <v>9.5103740000000006E-2</v>
          </cell>
          <cell r="BI100">
            <v>7.5558689999999998E-2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7.2151000000000003E-3</v>
          </cell>
          <cell r="R101">
            <v>0.10618424</v>
          </cell>
          <cell r="S101">
            <v>0.35416509000000002</v>
          </cell>
          <cell r="T101">
            <v>0.69502474000000003</v>
          </cell>
          <cell r="U101">
            <v>1.05618035</v>
          </cell>
          <cell r="V101">
            <v>1.3882227300000001</v>
          </cell>
          <cell r="W101">
            <v>1.66755012</v>
          </cell>
          <cell r="X101">
            <v>1.88852949</v>
          </cell>
          <cell r="Y101">
            <v>2.0553171799999999</v>
          </cell>
          <cell r="Z101">
            <v>2.1759056000000001</v>
          </cell>
          <cell r="AA101">
            <v>2.25837193</v>
          </cell>
          <cell r="AB101">
            <v>2.3090526100000002</v>
          </cell>
          <cell r="AC101">
            <v>2.3322884699999999</v>
          </cell>
          <cell r="AD101">
            <v>2.3311796899999999</v>
          </cell>
          <cell r="AE101">
            <v>2.3084338400000002</v>
          </cell>
          <cell r="AF101">
            <v>3.9023727099999999</v>
          </cell>
          <cell r="AG101">
            <v>3.7318956499999998</v>
          </cell>
          <cell r="AH101">
            <v>3.5473530000000002</v>
          </cell>
          <cell r="AI101">
            <v>3.3538786900000002</v>
          </cell>
          <cell r="AJ101">
            <v>3.1561781899999999</v>
          </cell>
          <cell r="AK101">
            <v>2.9582171100000001</v>
          </cell>
          <cell r="AL101">
            <v>2.7631873599999999</v>
          </cell>
          <cell r="AM101">
            <v>2.5735766099999999</v>
          </cell>
          <cell r="AN101">
            <v>2.3911767799999999</v>
          </cell>
          <cell r="AO101">
            <v>5.6732629299999999</v>
          </cell>
          <cell r="AP101">
            <v>4.84358925</v>
          </cell>
          <cell r="AQ101">
            <v>4.1287415899999997</v>
          </cell>
          <cell r="AR101">
            <v>3.5145625300000001</v>
          </cell>
          <cell r="AS101">
            <v>2.9881649700000001</v>
          </cell>
          <cell r="AT101">
            <v>2.53795364</v>
          </cell>
          <cell r="AU101">
            <v>2.15364566</v>
          </cell>
          <cell r="AV101">
            <v>1.82610198</v>
          </cell>
          <cell r="AW101">
            <v>1.5473304000000001</v>
          </cell>
          <cell r="AX101">
            <v>1.3103562900000001</v>
          </cell>
          <cell r="AY101">
            <v>1.5720044200000001</v>
          </cell>
          <cell r="AZ101">
            <v>1.2512442699999999</v>
          </cell>
          <cell r="BA101">
            <v>0.99556405999999997</v>
          </cell>
          <cell r="BB101">
            <v>0.79189147999999998</v>
          </cell>
          <cell r="BC101">
            <v>0.62972704000000002</v>
          </cell>
          <cell r="BD101">
            <v>0.50067212000000005</v>
          </cell>
          <cell r="BE101">
            <v>0.39799944999999998</v>
          </cell>
          <cell r="BF101">
            <v>0.31634094000000001</v>
          </cell>
          <cell r="BG101">
            <v>0.25140910999999999</v>
          </cell>
          <cell r="BH101">
            <v>0.19978995999999999</v>
          </cell>
          <cell r="BI101">
            <v>0.15875833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2.879994E-2</v>
          </cell>
          <cell r="R102">
            <v>0.27451175</v>
          </cell>
          <cell r="S102">
            <v>0.67586623999999995</v>
          </cell>
          <cell r="T102">
            <v>1.0861197600000001</v>
          </cell>
          <cell r="U102">
            <v>1.43652709</v>
          </cell>
          <cell r="V102">
            <v>1.7041801999999999</v>
          </cell>
          <cell r="W102">
            <v>1.8891649100000001</v>
          </cell>
          <cell r="X102">
            <v>2.0016977300000001</v>
          </cell>
          <cell r="Y102">
            <v>2.0552090000000001</v>
          </cell>
          <cell r="Z102">
            <v>2.0630393800000002</v>
          </cell>
          <cell r="AA102">
            <v>2.0370337200000002</v>
          </cell>
          <cell r="AB102">
            <v>1.98688814</v>
          </cell>
          <cell r="AC102">
            <v>1.92022183</v>
          </cell>
          <cell r="AD102">
            <v>1.84300763</v>
          </cell>
          <cell r="AE102">
            <v>1.75958982</v>
          </cell>
          <cell r="AF102">
            <v>2.8785477099999999</v>
          </cell>
          <cell r="AG102">
            <v>2.6743014299999999</v>
          </cell>
          <cell r="AH102">
            <v>2.4787232499999998</v>
          </cell>
          <cell r="AI102">
            <v>2.2932280500000002</v>
          </cell>
          <cell r="AJ102">
            <v>2.1185644899999998</v>
          </cell>
          <cell r="AK102">
            <v>1.9550071</v>
          </cell>
          <cell r="AL102">
            <v>1.8024808699999999</v>
          </cell>
          <cell r="AM102">
            <v>1.66068518</v>
          </cell>
          <cell r="AN102">
            <v>1.52916597</v>
          </cell>
          <cell r="AO102">
            <v>3.5988258700000002</v>
          </cell>
          <cell r="AP102">
            <v>3.04893751</v>
          </cell>
          <cell r="AQ102">
            <v>2.58144879</v>
          </cell>
          <cell r="AR102">
            <v>2.1845139100000002</v>
          </cell>
          <cell r="AS102">
            <v>1.8477918099999999</v>
          </cell>
          <cell r="AT102">
            <v>1.5624117900000001</v>
          </cell>
          <cell r="AU102">
            <v>1.3207176599999999</v>
          </cell>
          <cell r="AV102">
            <v>1.1161317500000001</v>
          </cell>
          <cell r="AW102">
            <v>0.94301904000000003</v>
          </cell>
          <cell r="AX102">
            <v>0.79660028999999999</v>
          </cell>
          <cell r="AY102">
            <v>0.95275072000000005</v>
          </cell>
          <cell r="AZ102">
            <v>0.75667397000000003</v>
          </cell>
          <cell r="BA102">
            <v>0.60085564999999996</v>
          </cell>
          <cell r="BB102">
            <v>0.47707111000000002</v>
          </cell>
          <cell r="BC102">
            <v>0.37875600999999998</v>
          </cell>
          <cell r="BD102">
            <v>0.30068303000000002</v>
          </cell>
          <cell r="BE102">
            <v>0.23869255</v>
          </cell>
          <cell r="BF102">
            <v>0.18947762000000001</v>
          </cell>
          <cell r="BG102">
            <v>0.15040799999999999</v>
          </cell>
          <cell r="BH102">
            <v>0.11939379999999999</v>
          </cell>
          <cell r="BI102">
            <v>9.4774960000000005E-2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1.8244409999999999E-2</v>
          </cell>
          <cell r="R103">
            <v>0.2132087</v>
          </cell>
          <cell r="S103">
            <v>0.58616458000000005</v>
          </cell>
          <cell r="T103">
            <v>0.99895453999999995</v>
          </cell>
          <cell r="U103">
            <v>1.37193425</v>
          </cell>
          <cell r="V103">
            <v>1.6724347399999999</v>
          </cell>
          <cell r="W103">
            <v>1.8921385799999999</v>
          </cell>
          <cell r="X103">
            <v>2.0360079799999999</v>
          </cell>
          <cell r="Y103">
            <v>2.1151643899999999</v>
          </cell>
          <cell r="Z103">
            <v>2.1424325799999999</v>
          </cell>
          <cell r="AA103">
            <v>2.1300825699999999</v>
          </cell>
          <cell r="AB103">
            <v>2.0886845900000002</v>
          </cell>
          <cell r="AC103">
            <v>2.02691065</v>
          </cell>
          <cell r="AD103">
            <v>1.9515684200000001</v>
          </cell>
          <cell r="AE103">
            <v>1.86784265</v>
          </cell>
          <cell r="AF103">
            <v>3.0619143000000002</v>
          </cell>
          <cell r="AG103">
            <v>2.8493407400000001</v>
          </cell>
          <cell r="AH103">
            <v>2.6445243</v>
          </cell>
          <cell r="AI103">
            <v>2.4493032700000001</v>
          </cell>
          <cell r="AJ103">
            <v>2.2647680000000001</v>
          </cell>
          <cell r="AK103">
            <v>2.09143298</v>
          </cell>
          <cell r="AL103">
            <v>1.92938521</v>
          </cell>
          <cell r="AM103">
            <v>1.7784486399999999</v>
          </cell>
          <cell r="AN103">
            <v>1.6382456000000001</v>
          </cell>
          <cell r="AO103">
            <v>3.85710212</v>
          </cell>
          <cell r="AP103">
            <v>3.26910151</v>
          </cell>
          <cell r="AQ103">
            <v>2.7688362999999998</v>
          </cell>
          <cell r="AR103">
            <v>2.3437740800000002</v>
          </cell>
          <cell r="AS103">
            <v>1.98299936</v>
          </cell>
          <cell r="AT103">
            <v>1.67707731</v>
          </cell>
          <cell r="AU103">
            <v>1.4179205500000001</v>
          </cell>
          <cell r="AV103">
            <v>1.1984586800000001</v>
          </cell>
          <cell r="AW103">
            <v>1.0126911300000001</v>
          </cell>
          <cell r="AX103">
            <v>0.85552603999999999</v>
          </cell>
          <cell r="AY103">
            <v>1.02338157</v>
          </cell>
          <cell r="AZ103">
            <v>0.81283280999999996</v>
          </cell>
          <cell r="BA103">
            <v>0.64549171999999999</v>
          </cell>
          <cell r="BB103">
            <v>0.51254180999999999</v>
          </cell>
          <cell r="BC103">
            <v>0.40693721999999999</v>
          </cell>
          <cell r="BD103">
            <v>0.32306900999999999</v>
          </cell>
          <cell r="BE103">
            <v>0.25647417</v>
          </cell>
          <cell r="BF103">
            <v>0.20360056000000001</v>
          </cell>
          <cell r="BG103">
            <v>0.16162515999999999</v>
          </cell>
          <cell r="BH103">
            <v>0.12830258</v>
          </cell>
          <cell r="BI103">
            <v>0.10185072000000001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8.9610599999999999E-3</v>
          </cell>
          <cell r="R104">
            <v>0.12705060000000001</v>
          </cell>
          <cell r="S104">
            <v>0.40840739999999998</v>
          </cell>
          <cell r="T104">
            <v>0.77644254000000001</v>
          </cell>
          <cell r="U104">
            <v>1.1500012799999999</v>
          </cell>
          <cell r="V104">
            <v>1.48144795</v>
          </cell>
          <cell r="W104">
            <v>1.75226441</v>
          </cell>
          <cell r="X104">
            <v>1.9610770900000001</v>
          </cell>
          <cell r="Y104">
            <v>2.1138781299999998</v>
          </cell>
          <cell r="Z104">
            <v>2.2180470099999998</v>
          </cell>
          <cell r="AA104">
            <v>2.2799976200000001</v>
          </cell>
          <cell r="AB104">
            <v>2.3052565</v>
          </cell>
          <cell r="AC104">
            <v>2.2991667900000001</v>
          </cell>
          <cell r="AD104">
            <v>2.2671115899999998</v>
          </cell>
          <cell r="AE104">
            <v>2.2144363399999998</v>
          </cell>
          <cell r="AF104">
            <v>3.6939495299999998</v>
          </cell>
          <cell r="AG104">
            <v>3.4884885400000001</v>
          </cell>
          <cell r="AH104">
            <v>3.2779433999999998</v>
          </cell>
          <cell r="AI104">
            <v>3.06730634</v>
          </cell>
          <cell r="AJ104">
            <v>2.8603552099999998</v>
          </cell>
          <cell r="AK104">
            <v>2.6598734300000002</v>
          </cell>
          <cell r="AL104">
            <v>2.4677708200000001</v>
          </cell>
          <cell r="AM104">
            <v>2.2852587500000001</v>
          </cell>
          <cell r="AN104">
            <v>2.1130428600000002</v>
          </cell>
          <cell r="AO104">
            <v>4.9919544599999996</v>
          </cell>
          <cell r="AP104">
            <v>4.2448711499999998</v>
          </cell>
          <cell r="AQ104">
            <v>3.6054901899999998</v>
          </cell>
          <cell r="AR104">
            <v>3.05942969</v>
          </cell>
          <cell r="AS104">
            <v>2.59392098</v>
          </cell>
          <cell r="AT104">
            <v>2.1977011000000002</v>
          </cell>
          <cell r="AU104">
            <v>1.8608849000000001</v>
          </cell>
          <cell r="AV104">
            <v>1.5748848</v>
          </cell>
          <cell r="AW104">
            <v>1.3322564400000001</v>
          </cell>
          <cell r="AX104">
            <v>1.12658905</v>
          </cell>
          <cell r="AY104">
            <v>1.3493768900000001</v>
          </cell>
          <cell r="AZ104">
            <v>1.0726920900000001</v>
          </cell>
          <cell r="BA104">
            <v>0.85251125000000005</v>
          </cell>
          <cell r="BB104">
            <v>0.67738200000000004</v>
          </cell>
          <cell r="BC104">
            <v>0.53814167000000002</v>
          </cell>
          <cell r="BD104">
            <v>0.42746371999999999</v>
          </cell>
          <cell r="BE104">
            <v>0.33951675999999997</v>
          </cell>
          <cell r="BF104">
            <v>0.26964207000000001</v>
          </cell>
          <cell r="BG104">
            <v>0.21413816999999999</v>
          </cell>
          <cell r="BH104">
            <v>0.17005131000000001</v>
          </cell>
          <cell r="BI104">
            <v>0.13503794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2.472032E-2</v>
          </cell>
          <cell r="R105">
            <v>0.23568121</v>
          </cell>
          <cell r="S105">
            <v>0.58036456000000003</v>
          </cell>
          <cell r="T105">
            <v>0.93270783000000002</v>
          </cell>
          <cell r="U105">
            <v>1.2335502300000001</v>
          </cell>
          <cell r="V105">
            <v>1.4631211200000001</v>
          </cell>
          <cell r="W105">
            <v>1.62146948</v>
          </cell>
          <cell r="X105">
            <v>1.7173776000000001</v>
          </cell>
          <cell r="Y105">
            <v>1.76243339</v>
          </cell>
          <cell r="Z105">
            <v>1.7681702399999999</v>
          </cell>
          <cell r="AA105">
            <v>1.7447405199999999</v>
          </cell>
          <cell r="AB105">
            <v>1.7005438900000001</v>
          </cell>
          <cell r="AC105">
            <v>1.64222427</v>
          </cell>
          <cell r="AD105">
            <v>1.57490726</v>
          </cell>
          <cell r="AE105">
            <v>1.5024065099999999</v>
          </cell>
          <cell r="AF105">
            <v>2.4598258400000002</v>
          </cell>
          <cell r="AG105">
            <v>2.2833889300000001</v>
          </cell>
          <cell r="AH105">
            <v>2.1146758999999999</v>
          </cell>
          <cell r="AI105">
            <v>1.9548672600000001</v>
          </cell>
          <cell r="AJ105">
            <v>1.8045612200000001</v>
          </cell>
          <cell r="AK105">
            <v>1.6639442</v>
          </cell>
          <cell r="AL105">
            <v>1.53294409</v>
          </cell>
          <cell r="AM105">
            <v>1.4112915500000001</v>
          </cell>
          <cell r="AN105">
            <v>1.2985905499999999</v>
          </cell>
          <cell r="AO105">
            <v>3.0431707299999999</v>
          </cell>
          <cell r="AP105">
            <v>2.57728365</v>
          </cell>
          <cell r="AQ105">
            <v>2.1815162699999999</v>
          </cell>
          <cell r="AR105">
            <v>1.84565285</v>
          </cell>
          <cell r="AS105">
            <v>1.5608770999999999</v>
          </cell>
          <cell r="AT105">
            <v>1.31961208</v>
          </cell>
          <cell r="AU105">
            <v>1.1153353699999999</v>
          </cell>
          <cell r="AV105">
            <v>0.94245517000000001</v>
          </cell>
          <cell r="AW105">
            <v>0.79621123000000005</v>
          </cell>
          <cell r="AX105">
            <v>0.67254608000000005</v>
          </cell>
          <cell r="AY105">
            <v>0.80625511000000005</v>
          </cell>
          <cell r="AZ105">
            <v>0.64052085999999997</v>
          </cell>
          <cell r="BA105">
            <v>0.50879605999999999</v>
          </cell>
          <cell r="BB105">
            <v>0.40412619999999999</v>
          </cell>
          <cell r="BC105">
            <v>0.32097304999999998</v>
          </cell>
          <cell r="BD105">
            <v>0.25492037000000001</v>
          </cell>
          <cell r="BE105">
            <v>0.20245659999999999</v>
          </cell>
          <cell r="BF105">
            <v>0.16079086000000001</v>
          </cell>
          <cell r="BG105">
            <v>0.12770118999999999</v>
          </cell>
          <cell r="BH105">
            <v>0.10142304000000001</v>
          </cell>
          <cell r="BI105">
            <v>8.0554470000000003E-2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2.471901E-2</v>
          </cell>
          <cell r="R106">
            <v>0.23566324999999999</v>
          </cell>
          <cell r="S106">
            <v>0.58031491999999996</v>
          </cell>
          <cell r="T106">
            <v>0.93262246000000004</v>
          </cell>
          <cell r="U106">
            <v>1.23343118</v>
          </cell>
          <cell r="V106">
            <v>1.46295748</v>
          </cell>
          <cell r="W106">
            <v>1.6212806799999999</v>
          </cell>
          <cell r="X106">
            <v>1.7171701500000001</v>
          </cell>
          <cell r="Y106">
            <v>1.7622226400000001</v>
          </cell>
          <cell r="Z106">
            <v>1.7679418600000001</v>
          </cell>
          <cell r="AA106">
            <v>1.7444984100000001</v>
          </cell>
          <cell r="AB106">
            <v>1.70030086</v>
          </cell>
          <cell r="AC106">
            <v>1.64198277</v>
          </cell>
          <cell r="AD106">
            <v>1.57466054</v>
          </cell>
          <cell r="AE106">
            <v>1.5021649500000001</v>
          </cell>
          <cell r="AF106">
            <v>2.4594060500000001</v>
          </cell>
          <cell r="AG106">
            <v>2.2829911900000002</v>
          </cell>
          <cell r="AH106">
            <v>2.11430016</v>
          </cell>
          <cell r="AI106">
            <v>1.9545024799999999</v>
          </cell>
          <cell r="AJ106">
            <v>1.8041986800000001</v>
          </cell>
          <cell r="AK106">
            <v>1.6635954799999999</v>
          </cell>
          <cell r="AL106">
            <v>1.53260131</v>
          </cell>
          <cell r="AM106">
            <v>1.41095642</v>
          </cell>
          <cell r="AN106">
            <v>1.29825733</v>
          </cell>
          <cell r="AO106">
            <v>3.0423419900000002</v>
          </cell>
          <cell r="AP106">
            <v>2.5765714800000001</v>
          </cell>
          <cell r="AQ106">
            <v>2.1808813800000002</v>
          </cell>
          <cell r="AR106">
            <v>1.84508961</v>
          </cell>
          <cell r="AS106">
            <v>1.56037958</v>
          </cell>
          <cell r="AT106">
            <v>1.31915977</v>
          </cell>
          <cell r="AU106">
            <v>1.11492108</v>
          </cell>
          <cell r="AV106">
            <v>0.94207898000000001</v>
          </cell>
          <cell r="AW106">
            <v>0.79586774999999998</v>
          </cell>
          <cell r="AX106">
            <v>0.67223502000000002</v>
          </cell>
          <cell r="AY106">
            <v>0.80585558000000002</v>
          </cell>
          <cell r="AZ106">
            <v>0.64018149000000002</v>
          </cell>
          <cell r="BA106">
            <v>0.50851000000000002</v>
          </cell>
          <cell r="BB106">
            <v>0.40388668</v>
          </cell>
          <cell r="BC106">
            <v>0.32076832999999999</v>
          </cell>
          <cell r="BD106">
            <v>0.25474690999999999</v>
          </cell>
          <cell r="BE106">
            <v>0.20230959000000001</v>
          </cell>
          <cell r="BF106">
            <v>0.16066452000000001</v>
          </cell>
          <cell r="BG106">
            <v>0.12759224999999999</v>
          </cell>
          <cell r="BH106">
            <v>0.10132948999999999</v>
          </cell>
          <cell r="BI106">
            <v>8.047356E-2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1.3551280000000001E-2</v>
          </cell>
          <cell r="R107">
            <v>0.16654121</v>
          </cell>
          <cell r="S107">
            <v>0.47431575999999998</v>
          </cell>
          <cell r="T107">
            <v>0.82573412000000002</v>
          </cell>
          <cell r="U107">
            <v>1.14969707</v>
          </cell>
          <cell r="V107">
            <v>1.41614781</v>
          </cell>
          <cell r="W107">
            <v>1.6163136</v>
          </cell>
          <cell r="X107">
            <v>1.75212341</v>
          </cell>
          <cell r="Y107">
            <v>1.83126809</v>
          </cell>
          <cell r="Z107">
            <v>1.86378336</v>
          </cell>
          <cell r="AA107">
            <v>1.85990458</v>
          </cell>
          <cell r="AB107">
            <v>1.8288525</v>
          </cell>
          <cell r="AC107">
            <v>1.77835663</v>
          </cell>
          <cell r="AD107">
            <v>1.7146687599999999</v>
          </cell>
          <cell r="AE107">
            <v>1.6426146500000001</v>
          </cell>
          <cell r="AF107">
            <v>2.6986921399999999</v>
          </cell>
          <cell r="AG107">
            <v>2.5118848300000001</v>
          </cell>
          <cell r="AH107">
            <v>2.3313066400000002</v>
          </cell>
          <cell r="AI107">
            <v>2.15883015</v>
          </cell>
          <cell r="AJ107">
            <v>1.9955790900000001</v>
          </cell>
          <cell r="AK107">
            <v>1.8420912</v>
          </cell>
          <cell r="AL107">
            <v>1.69856484</v>
          </cell>
          <cell r="AM107">
            <v>1.5648569299999999</v>
          </cell>
          <cell r="AN107">
            <v>1.440693</v>
          </cell>
          <cell r="AO107">
            <v>3.3775133799999999</v>
          </cell>
          <cell r="AP107">
            <v>2.8620981099999998</v>
          </cell>
          <cell r="AQ107">
            <v>2.42377142</v>
          </cell>
          <cell r="AR107">
            <v>2.0514532000000001</v>
          </cell>
          <cell r="AS107">
            <v>1.7355353600000001</v>
          </cell>
          <cell r="AT107">
            <v>1.46769543</v>
          </cell>
          <cell r="AU107">
            <v>1.24080247</v>
          </cell>
          <cell r="AV107">
            <v>1.0486994199999999</v>
          </cell>
          <cell r="AW107">
            <v>0.88612537000000002</v>
          </cell>
          <cell r="AX107">
            <v>0.74861049000000002</v>
          </cell>
          <cell r="AY107">
            <v>0.89779600999999998</v>
          </cell>
          <cell r="AZ107">
            <v>0.71336447999999997</v>
          </cell>
          <cell r="BA107">
            <v>0.56675001999999997</v>
          </cell>
          <cell r="BB107">
            <v>0.45022547000000002</v>
          </cell>
          <cell r="BC107">
            <v>0.35764006999999998</v>
          </cell>
          <cell r="BD107">
            <v>0.28408410000000001</v>
          </cell>
          <cell r="BE107">
            <v>0.22565246999999999</v>
          </cell>
          <cell r="BF107">
            <v>0.17923977999999999</v>
          </cell>
          <cell r="BG107">
            <v>0.14237226</v>
          </cell>
          <cell r="BH107">
            <v>0.11308954</v>
          </cell>
          <cell r="BI107">
            <v>8.983062E-2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6.2630799999999999E-3</v>
          </cell>
          <cell r="R108">
            <v>9.2032870000000003E-2</v>
          </cell>
          <cell r="S108">
            <v>0.30647806</v>
          </cell>
          <cell r="T108">
            <v>0.60056560999999997</v>
          </cell>
          <cell r="U108">
            <v>0.91145821999999999</v>
          </cell>
          <cell r="V108">
            <v>1.19664375</v>
          </cell>
          <cell r="W108">
            <v>1.4359881999999999</v>
          </cell>
          <cell r="X108">
            <v>1.62483639</v>
          </cell>
          <cell r="Y108">
            <v>1.7669003599999999</v>
          </cell>
          <cell r="Z108">
            <v>1.86910745</v>
          </cell>
          <cell r="AA108">
            <v>1.93837382</v>
          </cell>
          <cell r="AB108">
            <v>1.9800817399999999</v>
          </cell>
          <cell r="AC108">
            <v>1.9979373499999999</v>
          </cell>
          <cell r="AD108">
            <v>1.99465347</v>
          </cell>
          <cell r="AE108">
            <v>1.9727144000000001</v>
          </cell>
          <cell r="AF108">
            <v>3.3361527600000001</v>
          </cell>
          <cell r="AG108">
            <v>3.1858830999999999</v>
          </cell>
          <cell r="AH108">
            <v>3.0240283899999998</v>
          </cell>
          <cell r="AI108">
            <v>2.85512721</v>
          </cell>
          <cell r="AJ108">
            <v>2.68320494</v>
          </cell>
          <cell r="AK108">
            <v>2.5116717500000001</v>
          </cell>
          <cell r="AL108">
            <v>2.3431880899999999</v>
          </cell>
          <cell r="AM108">
            <v>2.1798389299999998</v>
          </cell>
          <cell r="AN108">
            <v>2.0231037999999999</v>
          </cell>
          <cell r="AO108">
            <v>4.7726860699999998</v>
          </cell>
          <cell r="AP108">
            <v>4.0715287399999998</v>
          </cell>
          <cell r="AQ108">
            <v>3.4683115899999999</v>
          </cell>
          <cell r="AR108">
            <v>2.9507178600000001</v>
          </cell>
          <cell r="AS108">
            <v>2.5075776400000001</v>
          </cell>
          <cell r="AT108">
            <v>2.1289416700000001</v>
          </cell>
          <cell r="AU108">
            <v>1.8059852599999999</v>
          </cell>
          <cell r="AV108">
            <v>1.5309120300000001</v>
          </cell>
          <cell r="AW108">
            <v>1.29691891</v>
          </cell>
          <cell r="AX108">
            <v>1.0981008800000001</v>
          </cell>
          <cell r="AY108">
            <v>1.3214996800000001</v>
          </cell>
          <cell r="AZ108">
            <v>1.0522188400000001</v>
          </cell>
          <cell r="BA108">
            <v>0.83756138999999996</v>
          </cell>
          <cell r="BB108">
            <v>0.66652860999999997</v>
          </cell>
          <cell r="BC108">
            <v>0.53032316999999995</v>
          </cell>
          <cell r="BD108">
            <v>0.42188545999999999</v>
          </cell>
          <cell r="BE108">
            <v>0.33558320000000003</v>
          </cell>
          <cell r="BF108">
            <v>0.26691162000000002</v>
          </cell>
          <cell r="BG108">
            <v>0.21228016</v>
          </cell>
          <cell r="BH108">
            <v>0.16882338999999999</v>
          </cell>
          <cell r="BI108">
            <v>0.13425949000000001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4.7982500000000004E-3</v>
          </cell>
          <cell r="R109">
            <v>7.3142189999999996E-2</v>
          </cell>
          <cell r="S109">
            <v>0.25308594000000001</v>
          </cell>
          <cell r="T109">
            <v>0.51369176000000005</v>
          </cell>
          <cell r="U109">
            <v>0.80375260000000004</v>
          </cell>
          <cell r="V109">
            <v>1.0825940599999999</v>
          </cell>
          <cell r="W109">
            <v>1.3265926299999999</v>
          </cell>
          <cell r="X109">
            <v>1.52638611</v>
          </cell>
          <cell r="Y109">
            <v>1.68192465</v>
          </cell>
          <cell r="Z109">
            <v>1.7981096000000001</v>
          </cell>
          <cell r="AA109">
            <v>1.88169758</v>
          </cell>
          <cell r="AB109">
            <v>1.9393902000000001</v>
          </cell>
          <cell r="AC109">
            <v>1.9768022000000001</v>
          </cell>
          <cell r="AD109">
            <v>1.99795129</v>
          </cell>
          <cell r="AE109">
            <v>2.0052534799999999</v>
          </cell>
          <cell r="AF109">
            <v>3.4489705100000001</v>
          </cell>
          <cell r="AG109">
            <v>3.3551677500000001</v>
          </cell>
          <cell r="AH109">
            <v>3.2468520999999999</v>
          </cell>
          <cell r="AI109">
            <v>3.1252588299999999</v>
          </cell>
          <cell r="AJ109">
            <v>2.9922303299999999</v>
          </cell>
          <cell r="AK109">
            <v>2.85023128</v>
          </cell>
          <cell r="AL109">
            <v>2.7019172899999999</v>
          </cell>
          <cell r="AM109">
            <v>2.5500267299999999</v>
          </cell>
          <cell r="AN109">
            <v>2.3971235700000002</v>
          </cell>
          <cell r="AO109">
            <v>5.71839283</v>
          </cell>
          <cell r="AP109">
            <v>4.9326100200000003</v>
          </cell>
          <cell r="AQ109">
            <v>4.2453710200000003</v>
          </cell>
          <cell r="AR109">
            <v>3.64632654</v>
          </cell>
          <cell r="AS109">
            <v>3.1259142299999998</v>
          </cell>
          <cell r="AT109">
            <v>2.67515576</v>
          </cell>
          <cell r="AU109">
            <v>2.2858539000000002</v>
          </cell>
          <cell r="AV109">
            <v>1.9504695400000001</v>
          </cell>
          <cell r="AW109">
            <v>1.66221873</v>
          </cell>
          <cell r="AX109">
            <v>1.41499602</v>
          </cell>
          <cell r="AY109">
            <v>1.7133108800000001</v>
          </cell>
          <cell r="AZ109">
            <v>1.3709292500000001</v>
          </cell>
          <cell r="BA109">
            <v>1.0964012000000001</v>
          </cell>
          <cell r="BB109">
            <v>0.87645501000000003</v>
          </cell>
          <cell r="BC109">
            <v>0.70037552000000003</v>
          </cell>
          <cell r="BD109">
            <v>0.5594943</v>
          </cell>
          <cell r="BE109">
            <v>0.44683819000000002</v>
          </cell>
          <cell r="BF109">
            <v>0.35678510000000002</v>
          </cell>
          <cell r="BG109">
            <v>0.28482769000000002</v>
          </cell>
          <cell r="BH109">
            <v>0.22734737999999999</v>
          </cell>
          <cell r="BI109">
            <v>0.18144462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9.7493900000000001E-3</v>
          </cell>
          <cell r="R110">
            <v>0.13140491000000001</v>
          </cell>
          <cell r="S110">
            <v>0.40319697999999998</v>
          </cell>
          <cell r="T110">
            <v>0.73884914000000002</v>
          </cell>
          <cell r="U110">
            <v>1.06467749</v>
          </cell>
          <cell r="V110">
            <v>1.34419142</v>
          </cell>
          <cell r="W110">
            <v>1.56604297</v>
          </cell>
          <cell r="X110">
            <v>1.73068417</v>
          </cell>
          <cell r="Y110">
            <v>1.84268196</v>
          </cell>
          <cell r="Z110">
            <v>1.90807584</v>
          </cell>
          <cell r="AA110">
            <v>1.93380599</v>
          </cell>
          <cell r="AB110">
            <v>1.92723735</v>
          </cell>
          <cell r="AC110">
            <v>1.89548641</v>
          </cell>
          <cell r="AD110">
            <v>1.8450056800000001</v>
          </cell>
          <cell r="AE110">
            <v>1.78128975</v>
          </cell>
          <cell r="AF110">
            <v>2.94565096</v>
          </cell>
          <cell r="AG110">
            <v>2.7563823599999999</v>
          </cell>
          <cell r="AH110">
            <v>2.5693944700000002</v>
          </cell>
          <cell r="AI110">
            <v>2.38774489</v>
          </cell>
          <cell r="AJ110">
            <v>2.2135133699999998</v>
          </cell>
          <cell r="AK110">
            <v>2.04798883</v>
          </cell>
          <cell r="AL110">
            <v>1.8919096200000001</v>
          </cell>
          <cell r="AM110">
            <v>1.7455792999999999</v>
          </cell>
          <cell r="AN110">
            <v>1.60898268</v>
          </cell>
          <cell r="AO110">
            <v>3.77518179</v>
          </cell>
          <cell r="AP110">
            <v>3.2024478300000001</v>
          </cell>
          <cell r="AQ110">
            <v>2.7144175100000001</v>
          </cell>
          <cell r="AR110">
            <v>2.29919808</v>
          </cell>
          <cell r="AS110">
            <v>1.9463732199999999</v>
          </cell>
          <cell r="AT110">
            <v>1.64689741</v>
          </cell>
          <cell r="AU110">
            <v>1.39294078</v>
          </cell>
          <cell r="AV110">
            <v>1.17773426</v>
          </cell>
          <cell r="AW110">
            <v>0.99547806000000005</v>
          </cell>
          <cell r="AX110">
            <v>0.84120810999999995</v>
          </cell>
          <cell r="AY110">
            <v>1.0094358999999999</v>
          </cell>
          <cell r="AZ110">
            <v>0.80228387000000001</v>
          </cell>
          <cell r="BA110">
            <v>0.63753857000000003</v>
          </cell>
          <cell r="BB110">
            <v>0.50655737000000001</v>
          </cell>
          <cell r="BC110">
            <v>0.40245135999999998</v>
          </cell>
          <cell r="BD110">
            <v>0.31972167000000001</v>
          </cell>
          <cell r="BE110">
            <v>0.25398702000000001</v>
          </cell>
          <cell r="BF110">
            <v>0.20176317999999999</v>
          </cell>
          <cell r="BG110">
            <v>0.16027640000000001</v>
          </cell>
          <cell r="BH110">
            <v>0.12732093999999999</v>
          </cell>
          <cell r="BI110">
            <v>0.10114219000000001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5.2755099999999997E-3</v>
          </cell>
          <cell r="R111">
            <v>7.946011E-2</v>
          </cell>
          <cell r="S111">
            <v>0.27146692</v>
          </cell>
          <cell r="T111">
            <v>0.54445357000000005</v>
          </cell>
          <cell r="U111">
            <v>0.84289670999999999</v>
          </cell>
          <cell r="V111">
            <v>1.1250170399999999</v>
          </cell>
          <cell r="W111">
            <v>1.3681038599999999</v>
          </cell>
          <cell r="X111">
            <v>1.56437906</v>
          </cell>
          <cell r="Y111">
            <v>1.7152297700000001</v>
          </cell>
          <cell r="Z111">
            <v>1.8264955</v>
          </cell>
          <cell r="AA111">
            <v>1.9053351300000001</v>
          </cell>
          <cell r="AB111">
            <v>1.9583068299999999</v>
          </cell>
          <cell r="AC111">
            <v>1.9904229899999999</v>
          </cell>
          <cell r="AD111">
            <v>2.0048908499999998</v>
          </cell>
          <cell r="AE111">
            <v>2.0035763200000001</v>
          </cell>
          <cell r="AF111">
            <v>3.4276957299999999</v>
          </cell>
          <cell r="AG111">
            <v>3.31340835</v>
          </cell>
          <cell r="AH111">
            <v>3.1838826400000002</v>
          </cell>
          <cell r="AI111">
            <v>3.0419560799999998</v>
          </cell>
          <cell r="AJ111">
            <v>2.89080358</v>
          </cell>
          <cell r="AK111">
            <v>2.7337239000000002</v>
          </cell>
          <cell r="AL111">
            <v>2.5738202999999999</v>
          </cell>
          <cell r="AM111">
            <v>2.41388362</v>
          </cell>
          <cell r="AN111">
            <v>2.2562370199999999</v>
          </cell>
          <cell r="AO111">
            <v>5.3549979700000003</v>
          </cell>
          <cell r="AP111">
            <v>4.59583589</v>
          </cell>
          <cell r="AQ111">
            <v>3.9366314999999998</v>
          </cell>
          <cell r="AR111">
            <v>3.3660883899999998</v>
          </cell>
          <cell r="AS111">
            <v>2.8737213499999998</v>
          </cell>
          <cell r="AT111">
            <v>2.4499423999999999</v>
          </cell>
          <cell r="AU111">
            <v>2.0860646100000002</v>
          </cell>
          <cell r="AV111">
            <v>1.7742846000000001</v>
          </cell>
          <cell r="AW111">
            <v>1.5076304700000001</v>
          </cell>
          <cell r="AX111">
            <v>1.27996793</v>
          </cell>
          <cell r="AY111">
            <v>1.54526757</v>
          </cell>
          <cell r="AZ111">
            <v>1.23341989</v>
          </cell>
          <cell r="BA111">
            <v>0.98408152999999998</v>
          </cell>
          <cell r="BB111">
            <v>0.78486776000000003</v>
          </cell>
          <cell r="BC111">
            <v>0.62579593</v>
          </cell>
          <cell r="BD111">
            <v>0.49884335000000002</v>
          </cell>
          <cell r="BE111">
            <v>0.39756206999999999</v>
          </cell>
          <cell r="BF111">
            <v>0.31679538000000002</v>
          </cell>
          <cell r="BG111">
            <v>0.25240489999999999</v>
          </cell>
          <cell r="BH111">
            <v>0.20108149</v>
          </cell>
          <cell r="BI111">
            <v>0.16018268999999999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8.7053700000000005E-3</v>
          </cell>
          <cell r="R112">
            <v>0.12039092999999999</v>
          </cell>
          <cell r="S112">
            <v>0.37804768999999999</v>
          </cell>
          <cell r="T112">
            <v>0.70521445999999999</v>
          </cell>
          <cell r="U112">
            <v>1.0294387700000001</v>
          </cell>
          <cell r="V112">
            <v>1.3118149400000001</v>
          </cell>
          <cell r="W112">
            <v>1.5389880899999999</v>
          </cell>
          <cell r="X112">
            <v>1.71103494</v>
          </cell>
          <cell r="Y112">
            <v>1.8329065</v>
          </cell>
          <cell r="Z112">
            <v>1.9103174199999999</v>
          </cell>
          <cell r="AA112">
            <v>1.9490277</v>
          </cell>
          <cell r="AB112">
            <v>1.95500447</v>
          </cell>
          <cell r="AC112">
            <v>1.9343068999999999</v>
          </cell>
          <cell r="AD112">
            <v>1.8928163099999999</v>
          </cell>
          <cell r="AE112">
            <v>1.8358662299999999</v>
          </cell>
          <cell r="AF112">
            <v>3.0480151599999998</v>
          </cell>
          <cell r="AG112">
            <v>2.8617900600000001</v>
          </cell>
          <cell r="AH112">
            <v>2.6752305199999999</v>
          </cell>
          <cell r="AI112">
            <v>2.4919999100000001</v>
          </cell>
          <cell r="AJ112">
            <v>2.3146830299999999</v>
          </cell>
          <cell r="AK112">
            <v>2.1450457799999998</v>
          </cell>
          <cell r="AL112">
            <v>1.9841677099999999</v>
          </cell>
          <cell r="AM112">
            <v>1.8326505099999999</v>
          </cell>
          <cell r="AN112">
            <v>1.69070352</v>
          </cell>
          <cell r="AO112">
            <v>3.9694933300000002</v>
          </cell>
          <cell r="AP112">
            <v>3.3697318300000001</v>
          </cell>
          <cell r="AQ112">
            <v>2.8580056300000001</v>
          </cell>
          <cell r="AR112">
            <v>2.42213498</v>
          </cell>
          <cell r="AS112">
            <v>2.0514133299999999</v>
          </cell>
          <cell r="AT112">
            <v>1.7364719399999999</v>
          </cell>
          <cell r="AU112">
            <v>1.4692246900000001</v>
          </cell>
          <cell r="AV112">
            <v>1.2425993099999999</v>
          </cell>
          <cell r="AW112">
            <v>1.0505712300000001</v>
          </cell>
          <cell r="AX112">
            <v>0.88796131</v>
          </cell>
          <cell r="AY112">
            <v>1.06596146</v>
          </cell>
          <cell r="AZ112">
            <v>0.84739129999999996</v>
          </cell>
          <cell r="BA112">
            <v>0.67351114999999995</v>
          </cell>
          <cell r="BB112">
            <v>0.53523825999999997</v>
          </cell>
          <cell r="BC112">
            <v>0.42530807999999998</v>
          </cell>
          <cell r="BD112">
            <v>0.33793174999999998</v>
          </cell>
          <cell r="BE112">
            <v>0.26849172999999998</v>
          </cell>
          <cell r="BF112">
            <v>0.21331562000000001</v>
          </cell>
          <cell r="BG112">
            <v>0.16947618</v>
          </cell>
          <cell r="BH112">
            <v>0.13464567999999999</v>
          </cell>
          <cell r="BI112">
            <v>0.10697476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5.28291E-3</v>
          </cell>
          <cell r="R113">
            <v>7.9536960000000004E-2</v>
          </cell>
          <cell r="S113">
            <v>0.26771154000000003</v>
          </cell>
          <cell r="T113">
            <v>0.52785402000000003</v>
          </cell>
          <cell r="U113">
            <v>0.80498077000000001</v>
          </cell>
          <cell r="V113">
            <v>1.0612556200000001</v>
          </cell>
          <cell r="W113">
            <v>1.2773376999999999</v>
          </cell>
          <cell r="X113">
            <v>1.44690338</v>
          </cell>
          <cell r="Y113">
            <v>1.57124273</v>
          </cell>
          <cell r="Z113">
            <v>1.6554614400000001</v>
          </cell>
          <cell r="AA113">
            <v>1.70609816</v>
          </cell>
          <cell r="AB113">
            <v>1.72974071</v>
          </cell>
          <cell r="AC113">
            <v>1.7323683599999999</v>
          </cell>
          <cell r="AD113">
            <v>1.7190919499999999</v>
          </cell>
          <cell r="AE113">
            <v>1.69409031</v>
          </cell>
          <cell r="AF113">
            <v>2.8611215300000001</v>
          </cell>
          <cell r="AG113">
            <v>2.7397854700000002</v>
          </cell>
          <cell r="AH113">
            <v>2.61724925</v>
          </cell>
          <cell r="AI113">
            <v>2.4957742600000001</v>
          </cell>
          <cell r="AJ113">
            <v>2.3769848499999999</v>
          </cell>
          <cell r="AK113">
            <v>2.2619456499999999</v>
          </cell>
          <cell r="AL113">
            <v>2.1513360700000002</v>
          </cell>
          <cell r="AM113">
            <v>2.0455853899999998</v>
          </cell>
          <cell r="AN113">
            <v>1.9448680199999999</v>
          </cell>
          <cell r="AO113">
            <v>4.7151825799999996</v>
          </cell>
          <cell r="AP113">
            <v>4.1452198200000003</v>
          </cell>
          <cell r="AQ113">
            <v>3.6549810100000002</v>
          </cell>
          <cell r="AR113">
            <v>3.2333957500000001</v>
          </cell>
          <cell r="AS113">
            <v>2.8707905999999999</v>
          </cell>
          <cell r="AT113">
            <v>2.5587854499999998</v>
          </cell>
          <cell r="AU113">
            <v>2.2901444999999998</v>
          </cell>
          <cell r="AV113">
            <v>2.0585584400000001</v>
          </cell>
          <cell r="AW113">
            <v>1.8586795</v>
          </cell>
          <cell r="AX113">
            <v>1.6859069</v>
          </cell>
          <cell r="AY113">
            <v>2.1869075200000001</v>
          </cell>
          <cell r="AZ113">
            <v>1.89398749</v>
          </cell>
          <cell r="BA113">
            <v>1.6563647800000001</v>
          </cell>
          <cell r="BB113">
            <v>1.46302449</v>
          </cell>
          <cell r="BC113">
            <v>1.30511796</v>
          </cell>
          <cell r="BD113">
            <v>1.1756066199999999</v>
          </cell>
          <cell r="BE113">
            <v>1.06885786</v>
          </cell>
          <cell r="BF113">
            <v>0.98037317000000002</v>
          </cell>
          <cell r="BG113">
            <v>0.90658623000000005</v>
          </cell>
          <cell r="BH113">
            <v>0.84462101999999994</v>
          </cell>
          <cell r="BI113">
            <v>0.79219633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7.60452E-3</v>
          </cell>
          <cell r="R114">
            <v>0.10818166999999999</v>
          </cell>
          <cell r="S114">
            <v>0.34318205000000002</v>
          </cell>
          <cell r="T114">
            <v>0.64369072000000005</v>
          </cell>
          <cell r="U114">
            <v>0.94295043000000001</v>
          </cell>
          <cell r="V114">
            <v>1.2031529000000001</v>
          </cell>
          <cell r="W114">
            <v>1.4091881399999999</v>
          </cell>
          <cell r="X114">
            <v>1.55939747</v>
          </cell>
          <cell r="Y114">
            <v>1.65893906</v>
          </cell>
          <cell r="Z114">
            <v>1.7157181500000001</v>
          </cell>
          <cell r="AA114">
            <v>1.73812849</v>
          </cell>
          <cell r="AB114">
            <v>1.7339239799999999</v>
          </cell>
          <cell r="AC114">
            <v>1.7097393000000001</v>
          </cell>
          <cell r="AD114">
            <v>1.67106288</v>
          </cell>
          <cell r="AE114">
            <v>1.6222352600000001</v>
          </cell>
          <cell r="AF114">
            <v>2.6986336299999998</v>
          </cell>
          <cell r="AG114">
            <v>2.5446634100000001</v>
          </cell>
          <cell r="AH114">
            <v>2.3926192099999999</v>
          </cell>
          <cell r="AI114">
            <v>2.2445796800000002</v>
          </cell>
          <cell r="AJ114">
            <v>2.10196454</v>
          </cell>
          <cell r="AK114">
            <v>1.9656762400000001</v>
          </cell>
          <cell r="AL114">
            <v>1.83621448</v>
          </cell>
          <cell r="AM114">
            <v>1.7138057</v>
          </cell>
          <cell r="AN114">
            <v>1.5984987799999999</v>
          </cell>
          <cell r="AO114">
            <v>3.7997327900000002</v>
          </cell>
          <cell r="AP114">
            <v>3.2660494799999999</v>
          </cell>
          <cell r="AQ114">
            <v>2.8089718800000001</v>
          </cell>
          <cell r="AR114">
            <v>2.41781194</v>
          </cell>
          <cell r="AS114">
            <v>2.0832144499999998</v>
          </cell>
          <cell r="AT114">
            <v>1.7970936900000001</v>
          </cell>
          <cell r="AU114">
            <v>1.5524516100000001</v>
          </cell>
          <cell r="AV114">
            <v>1.34326152</v>
          </cell>
          <cell r="AW114">
            <v>1.1643398599999999</v>
          </cell>
          <cell r="AX114">
            <v>1.01125113</v>
          </cell>
          <cell r="AY114">
            <v>1.2507563900000001</v>
          </cell>
          <cell r="AZ114">
            <v>1.02898505</v>
          </cell>
          <cell r="BA114">
            <v>0.85070343000000004</v>
          </cell>
          <cell r="BB114">
            <v>0.70719359000000004</v>
          </cell>
          <cell r="BC114">
            <v>0.59148069000000003</v>
          </cell>
          <cell r="BD114">
            <v>0.49799345</v>
          </cell>
          <cell r="BE114">
            <v>0.42228427000000002</v>
          </cell>
          <cell r="BF114">
            <v>0.36080782</v>
          </cell>
          <cell r="BG114">
            <v>0.31073218000000002</v>
          </cell>
          <cell r="BH114">
            <v>0.26979912</v>
          </cell>
          <cell r="BI114">
            <v>0.23620226999999999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1.078206E-2</v>
          </cell>
          <cell r="R115">
            <v>0.14254072000000001</v>
          </cell>
          <cell r="S115">
            <v>0.42464801000000002</v>
          </cell>
          <cell r="T115">
            <v>0.7600266</v>
          </cell>
          <cell r="U115">
            <v>1.0752630299999999</v>
          </cell>
          <cell r="V115">
            <v>1.3355884499999999</v>
          </cell>
          <cell r="W115">
            <v>1.5308118399999999</v>
          </cell>
          <cell r="X115">
            <v>1.6635959300000001</v>
          </cell>
          <cell r="Y115">
            <v>1.7423191</v>
          </cell>
          <cell r="Z115">
            <v>1.77704558</v>
          </cell>
          <cell r="AA115">
            <v>1.77757641</v>
          </cell>
          <cell r="AB115">
            <v>1.7525311800000001</v>
          </cell>
          <cell r="AC115">
            <v>1.7090447900000001</v>
          </cell>
          <cell r="AD115">
            <v>1.65282164</v>
          </cell>
          <cell r="AE115">
            <v>1.5882886199999999</v>
          </cell>
          <cell r="AF115">
            <v>2.6159446200000001</v>
          </cell>
          <cell r="AG115">
            <v>2.4424469900000001</v>
          </cell>
          <cell r="AH115">
            <v>2.2739415599999999</v>
          </cell>
          <cell r="AI115">
            <v>2.11223106</v>
          </cell>
          <cell r="AJ115">
            <v>1.9584553099999999</v>
          </cell>
          <cell r="AK115">
            <v>1.8132351799999999</v>
          </cell>
          <cell r="AL115">
            <v>1.6768175299999999</v>
          </cell>
          <cell r="AM115">
            <v>1.54920258</v>
          </cell>
          <cell r="AN115">
            <v>1.4302279600000001</v>
          </cell>
          <cell r="AO115">
            <v>3.3653294699999998</v>
          </cell>
          <cell r="AP115">
            <v>2.8592644699999998</v>
          </cell>
          <cell r="AQ115">
            <v>2.4281150199999999</v>
          </cell>
          <cell r="AR115">
            <v>2.0611976599999999</v>
          </cell>
          <cell r="AS115">
            <v>1.74923206</v>
          </cell>
          <cell r="AT115">
            <v>1.4842084200000001</v>
          </cell>
          <cell r="AU115">
            <v>1.2591960600000001</v>
          </cell>
          <cell r="AV115">
            <v>1.06825774</v>
          </cell>
          <cell r="AW115">
            <v>0.90627888999999995</v>
          </cell>
          <cell r="AX115">
            <v>0.76892665999999998</v>
          </cell>
          <cell r="AY115">
            <v>0.92592253999999996</v>
          </cell>
          <cell r="AZ115">
            <v>0.73954054000000002</v>
          </cell>
          <cell r="BA115">
            <v>0.59103899000000004</v>
          </cell>
          <cell r="BB115">
            <v>0.47272092999999998</v>
          </cell>
          <cell r="BC115">
            <v>0.37844107999999999</v>
          </cell>
          <cell r="BD115">
            <v>0.30330048999999998</v>
          </cell>
          <cell r="BE115">
            <v>0.24339760999999999</v>
          </cell>
          <cell r="BF115">
            <v>0.19562275000000001</v>
          </cell>
          <cell r="BG115">
            <v>0.15750399000000001</v>
          </cell>
          <cell r="BH115">
            <v>0.12707109</v>
          </cell>
          <cell r="BI115">
            <v>0.10275761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1.4030519999999999E-2</v>
          </cell>
          <cell r="R116">
            <v>0.17322889999999999</v>
          </cell>
          <cell r="S116">
            <v>0.49504059</v>
          </cell>
          <cell r="T116">
            <v>0.86366171000000003</v>
          </cell>
          <cell r="U116">
            <v>1.20418457</v>
          </cell>
          <cell r="V116">
            <v>1.4848671099999999</v>
          </cell>
          <cell r="W116">
            <v>1.69643309</v>
          </cell>
          <cell r="X116">
            <v>1.84070529</v>
          </cell>
          <cell r="Y116">
            <v>1.9255148</v>
          </cell>
          <cell r="Z116">
            <v>1.96125247</v>
          </cell>
          <cell r="AA116">
            <v>1.95861039</v>
          </cell>
          <cell r="AB116">
            <v>1.9272174200000001</v>
          </cell>
          <cell r="AC116">
            <v>1.87514946</v>
          </cell>
          <cell r="AD116">
            <v>1.8089634000000001</v>
          </cell>
          <cell r="AE116">
            <v>1.73376953</v>
          </cell>
          <cell r="AF116">
            <v>2.8480687200000001</v>
          </cell>
          <cell r="AG116">
            <v>2.6520037200000002</v>
          </cell>
          <cell r="AH116">
            <v>2.4622820700000001</v>
          </cell>
          <cell r="AI116">
            <v>2.28093828</v>
          </cell>
          <cell r="AJ116">
            <v>2.1091596899999998</v>
          </cell>
          <cell r="AK116">
            <v>1.94759448</v>
          </cell>
          <cell r="AL116">
            <v>1.79645342</v>
          </cell>
          <cell r="AM116">
            <v>1.65560665</v>
          </cell>
          <cell r="AN116">
            <v>1.5247813400000001</v>
          </cell>
          <cell r="AO116">
            <v>3.5804208700000002</v>
          </cell>
          <cell r="AP116">
            <v>3.0346998699999999</v>
          </cell>
          <cell r="AQ116">
            <v>2.57032624</v>
          </cell>
          <cell r="AR116">
            <v>2.1756648900000002</v>
          </cell>
          <cell r="AS116">
            <v>1.8406569399999999</v>
          </cell>
          <cell r="AT116">
            <v>1.5565775500000001</v>
          </cell>
          <cell r="AU116">
            <v>1.3160090900000001</v>
          </cell>
          <cell r="AV116">
            <v>1.1122678500000001</v>
          </cell>
          <cell r="AW116">
            <v>0.93982507999999998</v>
          </cell>
          <cell r="AX116">
            <v>0.79394180000000003</v>
          </cell>
          <cell r="AY116">
            <v>0.95130108000000002</v>
          </cell>
          <cell r="AZ116">
            <v>0.75573933999999998</v>
          </cell>
          <cell r="BA116">
            <v>0.60028798000000005</v>
          </cell>
          <cell r="BB116">
            <v>0.47676415</v>
          </cell>
          <cell r="BC116">
            <v>0.37863105000000002</v>
          </cell>
          <cell r="BD116">
            <v>0.30068041000000001</v>
          </cell>
          <cell r="BE116">
            <v>0.23877196000000001</v>
          </cell>
          <cell r="BF116">
            <v>0.18960724000000001</v>
          </cell>
          <cell r="BG116">
            <v>0.15056628</v>
          </cell>
          <cell r="BH116">
            <v>0.11956424</v>
          </cell>
          <cell r="BI116">
            <v>9.4947649999999995E-2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2.5969639999999999E-2</v>
          </cell>
          <cell r="R117">
            <v>0.24758499</v>
          </cell>
          <cell r="S117">
            <v>0.60965016000000005</v>
          </cell>
          <cell r="T117">
            <v>0.97976231999999996</v>
          </cell>
          <cell r="U117">
            <v>1.2958029200000001</v>
          </cell>
          <cell r="V117">
            <v>1.5370331800000001</v>
          </cell>
          <cell r="W117">
            <v>1.70353223</v>
          </cell>
          <cell r="X117">
            <v>1.80451446</v>
          </cell>
          <cell r="Y117">
            <v>1.8521380000000001</v>
          </cell>
          <cell r="Z117">
            <v>1.85848909</v>
          </cell>
          <cell r="AA117">
            <v>1.83422325</v>
          </cell>
          <cell r="AB117">
            <v>1.7881564400000001</v>
          </cell>
          <cell r="AC117">
            <v>1.7272334199999999</v>
          </cell>
          <cell r="AD117">
            <v>1.6568281</v>
          </cell>
          <cell r="AE117">
            <v>1.5809310299999999</v>
          </cell>
          <cell r="AF117">
            <v>2.5875906999999998</v>
          </cell>
          <cell r="AG117">
            <v>2.4026291400000002</v>
          </cell>
          <cell r="AH117">
            <v>2.2256876600000002</v>
          </cell>
          <cell r="AI117">
            <v>2.05802467</v>
          </cell>
          <cell r="AJ117">
            <v>1.90025358</v>
          </cell>
          <cell r="AK117">
            <v>1.7526109400000001</v>
          </cell>
          <cell r="AL117">
            <v>1.6150169299999999</v>
          </cell>
          <cell r="AM117">
            <v>1.48719595</v>
          </cell>
          <cell r="AN117">
            <v>1.36876161</v>
          </cell>
          <cell r="AO117">
            <v>3.21227486</v>
          </cell>
          <cell r="AP117">
            <v>2.7208813300000001</v>
          </cell>
          <cell r="AQ117">
            <v>2.3033267300000002</v>
          </cell>
          <cell r="AR117">
            <v>1.9488773100000001</v>
          </cell>
          <cell r="AS117">
            <v>1.64826523</v>
          </cell>
          <cell r="AT117">
            <v>1.39350668</v>
          </cell>
          <cell r="AU117">
            <v>1.17776609</v>
          </cell>
          <cell r="AV117">
            <v>0.99517531000000004</v>
          </cell>
          <cell r="AW117">
            <v>0.84073134999999999</v>
          </cell>
          <cell r="AX117">
            <v>0.71015130000000004</v>
          </cell>
          <cell r="AY117">
            <v>0.85067132999999995</v>
          </cell>
          <cell r="AZ117">
            <v>0.67576526000000003</v>
          </cell>
          <cell r="BA117">
            <v>0.53675452000000001</v>
          </cell>
          <cell r="BB117">
            <v>0.42628547</v>
          </cell>
          <cell r="BC117">
            <v>0.33851614000000002</v>
          </cell>
          <cell r="BD117">
            <v>0.26879533999999999</v>
          </cell>
          <cell r="BE117">
            <v>0.21342013000000001</v>
          </cell>
          <cell r="BF117">
            <v>0.16944985000000001</v>
          </cell>
          <cell r="BG117">
            <v>0.1345422</v>
          </cell>
          <cell r="BH117">
            <v>0.1068312</v>
          </cell>
          <cell r="BI117">
            <v>8.4832110000000002E-2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4.5612999999999999E-3</v>
          </cell>
          <cell r="R118">
            <v>6.9210079999999993E-2</v>
          </cell>
          <cell r="S118">
            <v>0.23831699000000001</v>
          </cell>
          <cell r="T118">
            <v>0.48149056000000001</v>
          </cell>
          <cell r="U118">
            <v>0.75024935000000004</v>
          </cell>
          <cell r="V118">
            <v>1.00686685</v>
          </cell>
          <cell r="W118">
            <v>1.22997044</v>
          </cell>
          <cell r="X118">
            <v>1.4115481599999999</v>
          </cell>
          <cell r="Y118">
            <v>1.55207669</v>
          </cell>
          <cell r="Z118">
            <v>1.6563952099999999</v>
          </cell>
          <cell r="AA118">
            <v>1.7310180799999999</v>
          </cell>
          <cell r="AB118">
            <v>1.7819496100000001</v>
          </cell>
          <cell r="AC118">
            <v>1.81410622</v>
          </cell>
          <cell r="AD118">
            <v>1.8309671300000001</v>
          </cell>
          <cell r="AE118">
            <v>1.8345344699999999</v>
          </cell>
          <cell r="AF118">
            <v>3.15238043</v>
          </cell>
          <cell r="AG118">
            <v>3.05866332</v>
          </cell>
          <cell r="AH118">
            <v>2.9510668099999999</v>
          </cell>
          <cell r="AI118">
            <v>2.8313228800000001</v>
          </cell>
          <cell r="AJ118">
            <v>2.7016943200000001</v>
          </cell>
          <cell r="AK118">
            <v>2.5648078299999999</v>
          </cell>
          <cell r="AL118">
            <v>2.4236377500000001</v>
          </cell>
          <cell r="AM118">
            <v>2.2803734900000001</v>
          </cell>
          <cell r="AN118">
            <v>2.1373947800000002</v>
          </cell>
          <cell r="AO118">
            <v>5.0683994300000004</v>
          </cell>
          <cell r="AP118">
            <v>4.3608636900000004</v>
          </cell>
          <cell r="AQ118">
            <v>3.7443676400000001</v>
          </cell>
          <cell r="AR118">
            <v>3.2089553500000001</v>
          </cell>
          <cell r="AS118">
            <v>2.7453744800000002</v>
          </cell>
          <cell r="AT118">
            <v>2.3451420600000001</v>
          </cell>
          <cell r="AU118">
            <v>2.00334704</v>
          </cell>
          <cell r="AV118">
            <v>1.70667634</v>
          </cell>
          <cell r="AW118">
            <v>1.4522170299999999</v>
          </cell>
          <cell r="AX118">
            <v>1.23446049</v>
          </cell>
          <cell r="AY118">
            <v>1.4963075299999999</v>
          </cell>
          <cell r="AZ118">
            <v>1.1961971899999999</v>
          </cell>
          <cell r="BA118">
            <v>0.95588487</v>
          </cell>
          <cell r="BB118">
            <v>0.76359164000000002</v>
          </cell>
          <cell r="BC118">
            <v>0.60980730999999999</v>
          </cell>
          <cell r="BD118">
            <v>0.48688313999999999</v>
          </cell>
          <cell r="BE118">
            <v>0.38866431000000001</v>
          </cell>
          <cell r="BF118">
            <v>0.31021631999999999</v>
          </cell>
          <cell r="BG118">
            <v>0.24757821999999999</v>
          </cell>
          <cell r="BH118">
            <v>0.19757382000000001</v>
          </cell>
          <cell r="BI118">
            <v>0.15766321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2.5582299999999999E-3</v>
          </cell>
          <cell r="R119">
            <v>4.1118519999999999E-2</v>
          </cell>
          <cell r="S119">
            <v>0.1513487</v>
          </cell>
          <cell r="T119">
            <v>0.32470935000000001</v>
          </cell>
          <cell r="U119">
            <v>0.53236214000000004</v>
          </cell>
          <cell r="V119">
            <v>0.74605049999999995</v>
          </cell>
          <cell r="W119">
            <v>0.94562734999999998</v>
          </cell>
          <cell r="X119">
            <v>1.1196665400000001</v>
          </cell>
          <cell r="Y119">
            <v>1.2635477900000001</v>
          </cell>
          <cell r="Z119">
            <v>1.37717763</v>
          </cell>
          <cell r="AA119">
            <v>1.46393219</v>
          </cell>
          <cell r="AB119">
            <v>1.52733812</v>
          </cell>
          <cell r="AC119">
            <v>1.5702539900000001</v>
          </cell>
          <cell r="AD119">
            <v>1.5968063100000001</v>
          </cell>
          <cell r="AE119">
            <v>1.61079287</v>
          </cell>
          <cell r="AF119">
            <v>2.7890190499999998</v>
          </cell>
          <cell r="AG119">
            <v>2.73340776</v>
          </cell>
          <cell r="AH119">
            <v>2.67387547</v>
          </cell>
          <cell r="AI119">
            <v>2.6128306299999999</v>
          </cell>
          <cell r="AJ119">
            <v>2.5517866300000001</v>
          </cell>
          <cell r="AK119">
            <v>2.4926049799999999</v>
          </cell>
          <cell r="AL119">
            <v>2.4352429899999999</v>
          </cell>
          <cell r="AM119">
            <v>2.3796240499999999</v>
          </cell>
          <cell r="AN119">
            <v>2.32572731</v>
          </cell>
          <cell r="AO119">
            <v>5.7691585500000002</v>
          </cell>
          <cell r="AP119">
            <v>5.2346983099999997</v>
          </cell>
          <cell r="AQ119">
            <v>4.7776427899999998</v>
          </cell>
          <cell r="AR119">
            <v>4.3876354900000001</v>
          </cell>
          <cell r="AS119">
            <v>4.0551674499999999</v>
          </cell>
          <cell r="AT119">
            <v>3.7718103599999999</v>
          </cell>
          <cell r="AU119">
            <v>3.5342683099999999</v>
          </cell>
          <cell r="AV119">
            <v>3.3293783700000001</v>
          </cell>
          <cell r="AW119">
            <v>3.1534485499999998</v>
          </cell>
          <cell r="AX119">
            <v>3.0023631399999999</v>
          </cell>
          <cell r="AY119">
            <v>4.1168640500000002</v>
          </cell>
          <cell r="AZ119">
            <v>3.7583671399999998</v>
          </cell>
          <cell r="BA119">
            <v>3.4707735899999999</v>
          </cell>
          <cell r="BB119">
            <v>3.2398169999999999</v>
          </cell>
          <cell r="BC119">
            <v>3.0539692999999999</v>
          </cell>
          <cell r="BD119">
            <v>2.90407496</v>
          </cell>
          <cell r="BE119">
            <v>2.7827847800000001</v>
          </cell>
          <cell r="BF119">
            <v>2.6843263099999999</v>
          </cell>
          <cell r="BG119">
            <v>2.6041179300000001</v>
          </cell>
          <cell r="BH119">
            <v>2.5384477099999998</v>
          </cell>
          <cell r="BI119">
            <v>2.4844005500000002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3.7351300000000001E-3</v>
          </cell>
          <cell r="R120">
            <v>5.7978809999999999E-2</v>
          </cell>
          <cell r="S120">
            <v>0.20461481000000001</v>
          </cell>
          <cell r="T120">
            <v>0.42329460000000002</v>
          </cell>
          <cell r="U120">
            <v>0.67393992000000003</v>
          </cell>
          <cell r="V120">
            <v>0.92182863999999998</v>
          </cell>
          <cell r="W120">
            <v>1.1446871199999999</v>
          </cell>
          <cell r="X120">
            <v>1.33188934</v>
          </cell>
          <cell r="Y120">
            <v>1.4811784699999999</v>
          </cell>
          <cell r="Z120">
            <v>1.5952869300000001</v>
          </cell>
          <cell r="AA120">
            <v>1.67972532</v>
          </cell>
          <cell r="AB120">
            <v>1.74003174</v>
          </cell>
          <cell r="AC120">
            <v>1.7811369399999999</v>
          </cell>
          <cell r="AD120">
            <v>1.8076831600000001</v>
          </cell>
          <cell r="AE120">
            <v>1.8230872199999999</v>
          </cell>
          <cell r="AF120">
            <v>3.15901926</v>
          </cell>
          <cell r="AG120">
            <v>3.09797053</v>
          </cell>
          <cell r="AH120">
            <v>3.0281322899999998</v>
          </cell>
          <cell r="AI120">
            <v>2.9489330499999999</v>
          </cell>
          <cell r="AJ120">
            <v>2.8598395700000001</v>
          </cell>
          <cell r="AK120">
            <v>2.7615462800000001</v>
          </cell>
          <cell r="AL120">
            <v>2.6537840699999999</v>
          </cell>
          <cell r="AM120">
            <v>2.5377687099999999</v>
          </cell>
          <cell r="AN120">
            <v>2.4151860300000001</v>
          </cell>
          <cell r="AO120">
            <v>5.8072185100000002</v>
          </cell>
          <cell r="AP120">
            <v>5.0679899600000002</v>
          </cell>
          <cell r="AQ120">
            <v>4.4121094100000002</v>
          </cell>
          <cell r="AR120">
            <v>3.83184076</v>
          </cell>
          <cell r="AS120">
            <v>3.3201118699999999</v>
          </cell>
          <cell r="AT120">
            <v>2.87025453</v>
          </cell>
          <cell r="AU120">
            <v>2.47797125</v>
          </cell>
          <cell r="AV120">
            <v>2.1337372999999999</v>
          </cell>
          <cell r="AW120">
            <v>1.8336290399999999</v>
          </cell>
          <cell r="AX120">
            <v>1.5728849600000001</v>
          </cell>
          <cell r="AY120">
            <v>1.92538517</v>
          </cell>
          <cell r="AZ120">
            <v>1.5523349200000001</v>
          </cell>
          <cell r="BA120">
            <v>1.2508010000000001</v>
          </cell>
          <cell r="BB120">
            <v>1.00731675</v>
          </cell>
          <cell r="BC120">
            <v>0.81085260999999997</v>
          </cell>
          <cell r="BD120">
            <v>0.65244179000000002</v>
          </cell>
          <cell r="BE120">
            <v>0.52479228</v>
          </cell>
          <cell r="BF120">
            <v>0.42198728000000002</v>
          </cell>
          <cell r="BG120">
            <v>0.33923191000000003</v>
          </cell>
          <cell r="BH120">
            <v>0.27264504000000001</v>
          </cell>
          <cell r="BI120">
            <v>0.21908712999999999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1.6821E-3</v>
          </cell>
          <cell r="R121">
            <v>2.7631719999999999E-2</v>
          </cell>
          <cell r="S121">
            <v>0.10405773</v>
          </cell>
          <cell r="T121">
            <v>0.23007196999999999</v>
          </cell>
          <cell r="U121">
            <v>0.39092675999999998</v>
          </cell>
          <cell r="V121">
            <v>0.56894639999999996</v>
          </cell>
          <cell r="W121">
            <v>0.74871072999999999</v>
          </cell>
          <cell r="X121">
            <v>0.91888281000000005</v>
          </cell>
          <cell r="Y121">
            <v>1.0723216200000001</v>
          </cell>
          <cell r="Z121">
            <v>1.2054355800000001</v>
          </cell>
          <cell r="AA121">
            <v>1.31768394</v>
          </cell>
          <cell r="AB121">
            <v>1.40949506</v>
          </cell>
          <cell r="AC121">
            <v>1.48259567</v>
          </cell>
          <cell r="AD121">
            <v>1.53958525</v>
          </cell>
          <cell r="AE121">
            <v>1.58308286</v>
          </cell>
          <cell r="AF121">
            <v>2.78968427</v>
          </cell>
          <cell r="AG121">
            <v>2.7788899300000001</v>
          </cell>
          <cell r="AH121">
            <v>2.7597137799999998</v>
          </cell>
          <cell r="AI121">
            <v>2.7349040499999999</v>
          </cell>
          <cell r="AJ121">
            <v>2.70659267</v>
          </cell>
          <cell r="AK121">
            <v>2.6774416699999999</v>
          </cell>
          <cell r="AL121">
            <v>2.6472108599999999</v>
          </cell>
          <cell r="AM121">
            <v>2.61689683</v>
          </cell>
          <cell r="AN121">
            <v>2.5871027999999998</v>
          </cell>
          <cell r="AO121">
            <v>6.4901453299999998</v>
          </cell>
          <cell r="AP121">
            <v>5.9639129400000002</v>
          </cell>
          <cell r="AQ121">
            <v>5.5141243299999996</v>
          </cell>
          <cell r="AR121">
            <v>5.1293989800000004</v>
          </cell>
          <cell r="AS121">
            <v>4.7996093699999998</v>
          </cell>
          <cell r="AT121">
            <v>4.5156088299999997</v>
          </cell>
          <cell r="AU121">
            <v>4.2747710999999997</v>
          </cell>
          <cell r="AV121">
            <v>4.0585567400000002</v>
          </cell>
          <cell r="AW121">
            <v>3.8655239300000002</v>
          </cell>
          <cell r="AX121">
            <v>3.6902913700000002</v>
          </cell>
          <cell r="AY121">
            <v>5.0593588199999999</v>
          </cell>
          <cell r="AZ121">
            <v>4.59553484</v>
          </cell>
          <cell r="BA121">
            <v>4.1990407899999997</v>
          </cell>
          <cell r="BB121">
            <v>3.8535424200000001</v>
          </cell>
          <cell r="BC121">
            <v>3.5465439499999998</v>
          </cell>
          <cell r="BD121">
            <v>3.2686141700000002</v>
          </cell>
          <cell r="BE121">
            <v>3.01296798</v>
          </cell>
          <cell r="BF121">
            <v>2.7749138900000001</v>
          </cell>
          <cell r="BG121">
            <v>2.5513519599999999</v>
          </cell>
          <cell r="BH121">
            <v>2.3403698099999999</v>
          </cell>
          <cell r="BI121">
            <v>2.1408747300000002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3.4045099999999999E-3</v>
          </cell>
          <cell r="R122">
            <v>5.2470169999999997E-2</v>
          </cell>
          <cell r="S122">
            <v>0.18169136999999999</v>
          </cell>
          <cell r="T122">
            <v>0.36755755000000001</v>
          </cell>
          <cell r="U122">
            <v>0.57268359999999996</v>
          </cell>
          <cell r="V122">
            <v>0.76854730999999998</v>
          </cell>
          <cell r="W122">
            <v>0.93888824000000004</v>
          </cell>
          <cell r="X122">
            <v>1.0770265000000001</v>
          </cell>
          <cell r="Y122">
            <v>1.18239637</v>
          </cell>
          <cell r="Z122">
            <v>1.25779598</v>
          </cell>
          <cell r="AA122">
            <v>1.30752216</v>
          </cell>
          <cell r="AB122">
            <v>1.33621327</v>
          </cell>
          <cell r="AC122">
            <v>1.3482389800000001</v>
          </cell>
          <cell r="AD122">
            <v>1.3474584599999999</v>
          </cell>
          <cell r="AE122">
            <v>1.3370923299999999</v>
          </cell>
          <cell r="AF122">
            <v>2.2821578499999999</v>
          </cell>
          <cell r="AG122">
            <v>2.2009742600000002</v>
          </cell>
          <cell r="AH122">
            <v>2.1180594699999999</v>
          </cell>
          <cell r="AI122">
            <v>2.0352849200000001</v>
          </cell>
          <cell r="AJ122">
            <v>1.95394387</v>
          </cell>
          <cell r="AK122">
            <v>1.87495484</v>
          </cell>
          <cell r="AL122">
            <v>1.79891611</v>
          </cell>
          <cell r="AM122">
            <v>1.7261596400000001</v>
          </cell>
          <cell r="AN122">
            <v>1.65685729</v>
          </cell>
          <cell r="AO122">
            <v>4.0168405299999996</v>
          </cell>
          <cell r="AP122">
            <v>3.5741957000000002</v>
          </cell>
          <cell r="AQ122">
            <v>3.1941032100000002</v>
          </cell>
          <cell r="AR122">
            <v>2.8676679200000001</v>
          </cell>
          <cell r="AS122">
            <v>2.58713448</v>
          </cell>
          <cell r="AT122">
            <v>2.3458661900000002</v>
          </cell>
          <cell r="AU122">
            <v>2.1383083200000002</v>
          </cell>
          <cell r="AV122">
            <v>1.95933164</v>
          </cell>
          <cell r="AW122">
            <v>1.8048440100000001</v>
          </cell>
          <cell r="AX122">
            <v>1.6712436100000001</v>
          </cell>
          <cell r="AY122">
            <v>2.2364711499999999</v>
          </cell>
          <cell r="AZ122">
            <v>1.9842917499999999</v>
          </cell>
          <cell r="BA122">
            <v>1.77966505</v>
          </cell>
          <cell r="BB122">
            <v>1.61301652</v>
          </cell>
          <cell r="BC122">
            <v>1.47672106</v>
          </cell>
          <cell r="BD122">
            <v>1.3646874600000001</v>
          </cell>
          <cell r="BE122">
            <v>1.2720947</v>
          </cell>
          <cell r="BF122">
            <v>1.1951067399999999</v>
          </cell>
          <cell r="BG122">
            <v>1.1306819299999999</v>
          </cell>
          <cell r="BH122">
            <v>1.07634904</v>
          </cell>
          <cell r="BI122">
            <v>1.0301509200000001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2.313E-3</v>
          </cell>
          <cell r="R123">
            <v>3.71084E-2</v>
          </cell>
          <cell r="S123">
            <v>0.13619624999999999</v>
          </cell>
          <cell r="T123">
            <v>0.29133513999999999</v>
          </cell>
          <cell r="U123">
            <v>0.47635417000000002</v>
          </cell>
          <cell r="V123">
            <v>0.66590609000000001</v>
          </cell>
          <cell r="W123">
            <v>0.84210611999999996</v>
          </cell>
          <cell r="X123">
            <v>0.99494601999999999</v>
          </cell>
          <cell r="Y123">
            <v>1.12051787</v>
          </cell>
          <cell r="Z123">
            <v>1.21894744</v>
          </cell>
          <cell r="AA123">
            <v>1.2926507899999999</v>
          </cell>
          <cell r="AB123">
            <v>1.34511515</v>
          </cell>
          <cell r="AC123">
            <v>1.3800883799999999</v>
          </cell>
          <cell r="AD123">
            <v>1.40112769</v>
          </cell>
          <cell r="AE123">
            <v>1.4114093299999999</v>
          </cell>
          <cell r="AF123">
            <v>2.4450267700000001</v>
          </cell>
          <cell r="AG123">
            <v>2.3931456</v>
          </cell>
          <cell r="AH123">
            <v>2.3377096900000001</v>
          </cell>
          <cell r="AI123">
            <v>2.28085644</v>
          </cell>
          <cell r="AJ123">
            <v>2.2241035199999999</v>
          </cell>
          <cell r="AK123">
            <v>2.1685321399999999</v>
          </cell>
          <cell r="AL123">
            <v>2.11489986</v>
          </cell>
          <cell r="AM123">
            <v>2.06365599</v>
          </cell>
          <cell r="AN123">
            <v>2.01506059</v>
          </cell>
          <cell r="AO123">
            <v>4.9692894000000001</v>
          </cell>
          <cell r="AP123">
            <v>4.5104188000000001</v>
          </cell>
          <cell r="AQ123">
            <v>4.1184965499999997</v>
          </cell>
          <cell r="AR123">
            <v>3.7838721</v>
          </cell>
          <cell r="AS123">
            <v>3.4982122100000002</v>
          </cell>
          <cell r="AT123">
            <v>3.2543455400000001</v>
          </cell>
          <cell r="AU123">
            <v>3.04628772</v>
          </cell>
          <cell r="AV123">
            <v>2.8684503499999998</v>
          </cell>
          <cell r="AW123">
            <v>2.7164831899999999</v>
          </cell>
          <cell r="AX123">
            <v>2.5865276599999998</v>
          </cell>
          <cell r="AY123">
            <v>3.5643050700000001</v>
          </cell>
          <cell r="AZ123">
            <v>3.2566471699999999</v>
          </cell>
          <cell r="BA123">
            <v>3.0094883299999999</v>
          </cell>
          <cell r="BB123">
            <v>2.8104996999999998</v>
          </cell>
          <cell r="BC123">
            <v>2.6499154900000002</v>
          </cell>
          <cell r="BD123">
            <v>2.5199497200000001</v>
          </cell>
          <cell r="BE123">
            <v>2.41440616</v>
          </cell>
          <cell r="BF123">
            <v>2.32839039</v>
          </cell>
          <cell r="BG123">
            <v>2.2580790400000001</v>
          </cell>
          <cell r="BH123">
            <v>2.20030876</v>
          </cell>
          <cell r="BI123">
            <v>2.1525641800000002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2.6766699999999999E-3</v>
          </cell>
          <cell r="R124">
            <v>4.2344809999999997E-2</v>
          </cell>
          <cell r="S124">
            <v>0.15205692000000001</v>
          </cell>
          <cell r="T124">
            <v>0.31838727</v>
          </cell>
          <cell r="U124">
            <v>0.51097965000000001</v>
          </cell>
          <cell r="V124">
            <v>0.70310001</v>
          </cell>
          <cell r="W124">
            <v>0.87732487000000003</v>
          </cell>
          <cell r="X124">
            <v>1.0248288400000001</v>
          </cell>
          <cell r="Y124">
            <v>1.1429763500000001</v>
          </cell>
          <cell r="Z124">
            <v>1.2328852299999999</v>
          </cell>
          <cell r="AA124">
            <v>1.2977352</v>
          </cell>
          <cell r="AB124">
            <v>1.34146279</v>
          </cell>
          <cell r="AC124">
            <v>1.36807619</v>
          </cell>
          <cell r="AD124">
            <v>1.38125772</v>
          </cell>
          <cell r="AE124">
            <v>1.3841813599999999</v>
          </cell>
          <cell r="AF124">
            <v>2.3858063500000002</v>
          </cell>
          <cell r="AG124">
            <v>2.32366984</v>
          </cell>
          <cell r="AH124">
            <v>2.2586249399999998</v>
          </cell>
          <cell r="AI124">
            <v>2.1926811599999998</v>
          </cell>
          <cell r="AJ124">
            <v>2.1272843899999998</v>
          </cell>
          <cell r="AK124">
            <v>2.0634380399999999</v>
          </cell>
          <cell r="AL124">
            <v>2.00184988</v>
          </cell>
          <cell r="AM124">
            <v>1.9428720500000001</v>
          </cell>
          <cell r="AN124">
            <v>1.8867273099999999</v>
          </cell>
          <cell r="AO124">
            <v>4.6273224400000004</v>
          </cell>
          <cell r="AP124">
            <v>4.1732443000000004</v>
          </cell>
          <cell r="AQ124">
            <v>3.78451132</v>
          </cell>
          <cell r="AR124">
            <v>3.4518154499999998</v>
          </cell>
          <cell r="AS124">
            <v>3.1670529300000001</v>
          </cell>
          <cell r="AT124">
            <v>2.9232337199999998</v>
          </cell>
          <cell r="AU124">
            <v>2.7144827600000001</v>
          </cell>
          <cell r="AV124">
            <v>2.5353582299999999</v>
          </cell>
          <cell r="AW124">
            <v>2.3815018800000001</v>
          </cell>
          <cell r="AX124">
            <v>2.2491568499999999</v>
          </cell>
          <cell r="AY124">
            <v>3.0731358100000001</v>
          </cell>
          <cell r="AZ124">
            <v>2.7841840000000002</v>
          </cell>
          <cell r="BA124">
            <v>2.5510351299999998</v>
          </cell>
          <cell r="BB124">
            <v>2.3624292599999999</v>
          </cell>
          <cell r="BC124">
            <v>2.2093457000000001</v>
          </cell>
          <cell r="BD124">
            <v>2.0846212199999998</v>
          </cell>
          <cell r="BE124">
            <v>1.9825352599999999</v>
          </cell>
          <cell r="BF124">
            <v>1.8985447900000001</v>
          </cell>
          <cell r="BG124">
            <v>1.8290896800000001</v>
          </cell>
          <cell r="BH124">
            <v>1.7712726700000001</v>
          </cell>
          <cell r="BI124">
            <v>1.72278022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1.47255E-3</v>
          </cell>
          <cell r="R125">
            <v>2.4220289999999998E-2</v>
          </cell>
          <cell r="S125">
            <v>9.1299089999999999E-2</v>
          </cell>
          <cell r="T125">
            <v>0.2020218</v>
          </cell>
          <cell r="U125">
            <v>0.34350241999999997</v>
          </cell>
          <cell r="V125">
            <v>0.50023072000000002</v>
          </cell>
          <cell r="W125">
            <v>0.65863227000000002</v>
          </cell>
          <cell r="X125">
            <v>0.80869489999999999</v>
          </cell>
          <cell r="Y125">
            <v>0.94408647999999995</v>
          </cell>
          <cell r="Z125">
            <v>1.0615828199999999</v>
          </cell>
          <cell r="AA125">
            <v>1.16031452</v>
          </cell>
          <cell r="AB125">
            <v>1.2409891099999999</v>
          </cell>
          <cell r="AC125">
            <v>1.3052635500000001</v>
          </cell>
          <cell r="AD125">
            <v>1.35527913</v>
          </cell>
          <cell r="AE125">
            <v>1.3933193500000001</v>
          </cell>
          <cell r="AF125">
            <v>2.4593589300000001</v>
          </cell>
          <cell r="AG125">
            <v>2.4493377000000001</v>
          </cell>
          <cell r="AH125">
            <v>2.4319472200000001</v>
          </cell>
          <cell r="AI125">
            <v>2.40959908</v>
          </cell>
          <cell r="AJ125">
            <v>2.38426429</v>
          </cell>
          <cell r="AK125">
            <v>2.3574191799999999</v>
          </cell>
          <cell r="AL125">
            <v>2.3302120899999998</v>
          </cell>
          <cell r="AM125">
            <v>2.3033728500000001</v>
          </cell>
          <cell r="AN125">
            <v>2.2774008600000002</v>
          </cell>
          <cell r="AO125">
            <v>5.6819468100000003</v>
          </cell>
          <cell r="AP125">
            <v>5.2245549899999997</v>
          </cell>
          <cell r="AQ125">
            <v>4.8340431199999996</v>
          </cell>
          <cell r="AR125">
            <v>4.5003883800000004</v>
          </cell>
          <cell r="AS125">
            <v>4.2146881</v>
          </cell>
          <cell r="AT125">
            <v>3.9689991500000001</v>
          </cell>
          <cell r="AU125">
            <v>3.7565497099999998</v>
          </cell>
          <cell r="AV125">
            <v>3.5705974199999999</v>
          </cell>
          <cell r="AW125">
            <v>3.4056678599999999</v>
          </cell>
          <cell r="AX125">
            <v>3.2568239000000001</v>
          </cell>
          <cell r="AY125">
            <v>4.4960687100000003</v>
          </cell>
          <cell r="AZ125">
            <v>4.0956971199999996</v>
          </cell>
          <cell r="BA125">
            <v>3.7541521200000001</v>
          </cell>
          <cell r="BB125">
            <v>3.4569242899999999</v>
          </cell>
          <cell r="BC125">
            <v>3.19285643</v>
          </cell>
          <cell r="BD125">
            <v>2.95357768</v>
          </cell>
          <cell r="BE125">
            <v>2.7330177999999998</v>
          </cell>
          <cell r="BF125">
            <v>2.5270067300000001</v>
          </cell>
          <cell r="BG125">
            <v>2.3327669900000001</v>
          </cell>
          <cell r="BH125">
            <v>2.1486014999999998</v>
          </cell>
          <cell r="BI125">
            <v>1.9735375900000001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2.6611400000000002E-3</v>
          </cell>
          <cell r="R126">
            <v>4.2131340000000003E-2</v>
          </cell>
          <cell r="S126">
            <v>0.15143545</v>
          </cell>
          <cell r="T126">
            <v>0.31737695999999999</v>
          </cell>
          <cell r="U126">
            <v>0.50976228000000001</v>
          </cell>
          <cell r="V126">
            <v>0.70190954999999999</v>
          </cell>
          <cell r="W126">
            <v>0.87635909000000001</v>
          </cell>
          <cell r="X126">
            <v>1.0242448200000001</v>
          </cell>
          <cell r="Y126">
            <v>1.1428692499999999</v>
          </cell>
          <cell r="Z126">
            <v>1.23333314</v>
          </cell>
          <cell r="AA126">
            <v>1.29881153</v>
          </cell>
          <cell r="AB126">
            <v>1.3431748800000001</v>
          </cell>
          <cell r="AC126">
            <v>1.3702682100000001</v>
          </cell>
          <cell r="AD126">
            <v>1.38383671</v>
          </cell>
          <cell r="AE126">
            <v>1.38708516</v>
          </cell>
          <cell r="AF126">
            <v>2.3913433999999998</v>
          </cell>
          <cell r="AG126">
            <v>2.3295639299999999</v>
          </cell>
          <cell r="AH126">
            <v>2.2648720199999999</v>
          </cell>
          <cell r="AI126">
            <v>2.19927005</v>
          </cell>
          <cell r="AJ126">
            <v>2.1341732699999998</v>
          </cell>
          <cell r="AK126">
            <v>2.0706139800000001</v>
          </cell>
          <cell r="AL126">
            <v>2.0093580499999999</v>
          </cell>
          <cell r="AM126">
            <v>1.95067988</v>
          </cell>
          <cell r="AN126">
            <v>1.8947744399999999</v>
          </cell>
          <cell r="AO126">
            <v>4.6482379800000002</v>
          </cell>
          <cell r="AP126">
            <v>4.1932732799999997</v>
          </cell>
          <cell r="AQ126">
            <v>3.8037686499999999</v>
          </cell>
          <cell r="AR126">
            <v>3.47040485</v>
          </cell>
          <cell r="AS126">
            <v>3.18504802</v>
          </cell>
          <cell r="AT126">
            <v>2.9406832899999999</v>
          </cell>
          <cell r="AU126">
            <v>2.7315654600000001</v>
          </cell>
          <cell r="AV126">
            <v>2.5520760899999999</v>
          </cell>
          <cell r="AW126">
            <v>2.3979088599999998</v>
          </cell>
          <cell r="AX126">
            <v>2.2653698800000002</v>
          </cell>
          <cell r="AY126">
            <v>3.09640497</v>
          </cell>
          <cell r="AZ126">
            <v>2.8063346600000001</v>
          </cell>
          <cell r="BA126">
            <v>2.5723288900000001</v>
          </cell>
          <cell r="BB126">
            <v>2.3830581500000001</v>
          </cell>
          <cell r="BC126">
            <v>2.2294472399999998</v>
          </cell>
          <cell r="BD126">
            <v>2.1042899899999998</v>
          </cell>
          <cell r="BE126">
            <v>2.0018531199999998</v>
          </cell>
          <cell r="BF126">
            <v>1.91761497</v>
          </cell>
          <cell r="BG126">
            <v>1.84796457</v>
          </cell>
          <cell r="BH126">
            <v>1.79001096</v>
          </cell>
          <cell r="BI126">
            <v>1.74142855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1.72152E-3</v>
          </cell>
          <cell r="R127">
            <v>2.834685E-2</v>
          </cell>
          <cell r="S127">
            <v>0.10883716</v>
          </cell>
          <cell r="T127">
            <v>0.24353336</v>
          </cell>
          <cell r="U127">
            <v>0.41428110000000001</v>
          </cell>
          <cell r="V127">
            <v>0.59894228999999999</v>
          </cell>
          <cell r="W127">
            <v>0.77912638999999995</v>
          </cell>
          <cell r="X127">
            <v>0.94259261999999999</v>
          </cell>
          <cell r="Y127">
            <v>1.0828785599999999</v>
          </cell>
          <cell r="Z127">
            <v>1.1979442899999999</v>
          </cell>
          <cell r="AA127">
            <v>1.2886733800000001</v>
          </cell>
          <cell r="AB127">
            <v>1.35760357</v>
          </cell>
          <cell r="AC127">
            <v>1.40795347</v>
          </cell>
          <cell r="AD127">
            <v>1.4431294400000001</v>
          </cell>
          <cell r="AE127">
            <v>1.4663330800000001</v>
          </cell>
          <cell r="AF127">
            <v>2.5609171100000001</v>
          </cell>
          <cell r="AG127">
            <v>2.5260568700000001</v>
          </cell>
          <cell r="AH127">
            <v>2.4862730800000001</v>
          </cell>
          <cell r="AI127">
            <v>2.4439878199999998</v>
          </cell>
          <cell r="AJ127">
            <v>2.4009983699999999</v>
          </cell>
          <cell r="AK127">
            <v>2.3585691600000001</v>
          </cell>
          <cell r="AL127">
            <v>2.3175815100000001</v>
          </cell>
          <cell r="AM127">
            <v>2.2785281999999998</v>
          </cell>
          <cell r="AN127">
            <v>2.2417099700000001</v>
          </cell>
          <cell r="AO127">
            <v>5.56954612</v>
          </cell>
          <cell r="AP127">
            <v>5.0981832599999999</v>
          </cell>
          <cell r="AQ127">
            <v>4.6970212599999996</v>
          </cell>
          <cell r="AR127">
            <v>4.3560647499999998</v>
          </cell>
          <cell r="AS127">
            <v>4.0665411699999998</v>
          </cell>
          <cell r="AT127">
            <v>3.8208786899999998</v>
          </cell>
          <cell r="AU127">
            <v>3.6126471900000001</v>
          </cell>
          <cell r="AV127">
            <v>3.4361274900000001</v>
          </cell>
          <cell r="AW127">
            <v>3.2865882100000001</v>
          </cell>
          <cell r="AX127">
            <v>3.1599166699999999</v>
          </cell>
          <cell r="AY127">
            <v>4.3983812000000002</v>
          </cell>
          <cell r="AZ127">
            <v>4.0582256299999999</v>
          </cell>
          <cell r="BA127">
            <v>3.78682769</v>
          </cell>
          <cell r="BB127">
            <v>3.5702710999999998</v>
          </cell>
          <cell r="BC127">
            <v>3.3974373099999999</v>
          </cell>
          <cell r="BD127">
            <v>3.2594417400000002</v>
          </cell>
          <cell r="BE127">
            <v>3.1492135000000001</v>
          </cell>
          <cell r="BF127">
            <v>3.0612235399999999</v>
          </cell>
          <cell r="BG127">
            <v>2.9910584999999998</v>
          </cell>
          <cell r="BH127">
            <v>2.9351685299999999</v>
          </cell>
          <cell r="BI127">
            <v>2.89072196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2.6199999999999999E-3</v>
          </cell>
          <cell r="R128">
            <v>4.1546479999999997E-2</v>
          </cell>
          <cell r="S128">
            <v>0.14969432999999999</v>
          </cell>
          <cell r="T128">
            <v>0.31445221000000001</v>
          </cell>
          <cell r="U128">
            <v>0.50607405999999999</v>
          </cell>
          <cell r="V128">
            <v>0.69798842999999999</v>
          </cell>
          <cell r="W128">
            <v>0.87268599999999996</v>
          </cell>
          <cell r="X128">
            <v>1.02114718</v>
          </cell>
          <cell r="Y128">
            <v>1.1405383899999999</v>
          </cell>
          <cell r="Z128">
            <v>1.23185013</v>
          </cell>
          <cell r="AA128">
            <v>1.2981396300000001</v>
          </cell>
          <cell r="AB128">
            <v>1.34329301</v>
          </cell>
          <cell r="AC128">
            <v>1.37121067</v>
          </cell>
          <cell r="AD128">
            <v>1.3855662799999999</v>
          </cell>
          <cell r="AE128">
            <v>1.3895411799999999</v>
          </cell>
          <cell r="AF128">
            <v>2.3967559299999999</v>
          </cell>
          <cell r="AG128">
            <v>2.335925</v>
          </cell>
          <cell r="AH128">
            <v>2.2721248100000002</v>
          </cell>
          <cell r="AI128">
            <v>2.2073926199999998</v>
          </cell>
          <cell r="AJ128">
            <v>2.1431854100000001</v>
          </cell>
          <cell r="AK128">
            <v>2.0805029799999999</v>
          </cell>
          <cell r="AL128">
            <v>2.0200484599999999</v>
          </cell>
          <cell r="AM128">
            <v>1.9621674899999999</v>
          </cell>
          <cell r="AN128">
            <v>1.90709701</v>
          </cell>
          <cell r="AO128">
            <v>4.6813002399999997</v>
          </cell>
          <cell r="AP128">
            <v>4.2262088100000001</v>
          </cell>
          <cell r="AQ128">
            <v>3.8367686600000002</v>
          </cell>
          <cell r="AR128">
            <v>3.5036018499999999</v>
          </cell>
          <cell r="AS128">
            <v>3.21854795</v>
          </cell>
          <cell r="AT128">
            <v>2.9745709200000001</v>
          </cell>
          <cell r="AU128">
            <v>2.76569982</v>
          </cell>
          <cell r="AV128">
            <v>2.58658199</v>
          </cell>
          <cell r="AW128">
            <v>2.43290111</v>
          </cell>
          <cell r="AX128">
            <v>2.3008428599999999</v>
          </cell>
          <cell r="AY128">
            <v>3.1483531899999999</v>
          </cell>
          <cell r="AZ128">
            <v>2.85655401</v>
          </cell>
          <cell r="BA128">
            <v>2.62127847</v>
          </cell>
          <cell r="BB128">
            <v>2.4310662000000001</v>
          </cell>
          <cell r="BC128">
            <v>2.2768007400000001</v>
          </cell>
          <cell r="BD128">
            <v>2.15119376</v>
          </cell>
          <cell r="BE128">
            <v>2.04847958</v>
          </cell>
          <cell r="BF128">
            <v>1.96411125</v>
          </cell>
          <cell r="BG128">
            <v>1.8945097099999999</v>
          </cell>
          <cell r="BH128">
            <v>1.83677387</v>
          </cell>
          <cell r="BI128">
            <v>1.78856248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cerIncidence"/>
      <sheetName val="CancerMortality"/>
      <sheetName val="Population"/>
      <sheetName val="StageDist"/>
      <sheetName val="Age Group"/>
      <sheetName val="Incidence"/>
      <sheetName val="Mortality"/>
      <sheetName val="HPVDist"/>
    </sheetNames>
    <sheetDataSet>
      <sheetData sheetId="0">
        <row r="1">
          <cell r="C1">
            <v>9.9999999999999995E-7</v>
          </cell>
          <cell r="D1">
            <v>9.9999999999999995E-7</v>
          </cell>
          <cell r="E1">
            <v>9.9999999999999995E-7</v>
          </cell>
          <cell r="F1">
            <v>9.9999999999999995E-7</v>
          </cell>
          <cell r="G1">
            <v>9.9999999999999995E-7</v>
          </cell>
          <cell r="H1">
            <v>9.9999999999999995E-7</v>
          </cell>
          <cell r="I1">
            <v>9.9999999999999995E-7</v>
          </cell>
          <cell r="J1">
            <v>9.9999999999999995E-7</v>
          </cell>
          <cell r="K1">
            <v>9.9999999999999995E-7</v>
          </cell>
          <cell r="L1">
            <v>9.9999999999999995E-7</v>
          </cell>
          <cell r="M1">
            <v>9.9999999999999995E-7</v>
          </cell>
          <cell r="N1">
            <v>9.9999999999999995E-7</v>
          </cell>
          <cell r="O1">
            <v>9.9999999999999995E-7</v>
          </cell>
          <cell r="P1">
            <v>9.9999999999999995E-7</v>
          </cell>
          <cell r="Q1">
            <v>9.9999999999999995E-7</v>
          </cell>
          <cell r="R1">
            <v>6.7000000000000002E-5</v>
          </cell>
          <cell r="S1">
            <v>6.7000000000000002E-5</v>
          </cell>
          <cell r="T1">
            <v>6.7000000000000002E-5</v>
          </cell>
          <cell r="U1">
            <v>6.7000000000000002E-5</v>
          </cell>
          <cell r="V1">
            <v>6.7000000000000002E-5</v>
          </cell>
          <cell r="W1">
            <v>6.7000000000000002E-5</v>
          </cell>
          <cell r="X1">
            <v>6.7000000000000002E-5</v>
          </cell>
          <cell r="Y1">
            <v>6.7000000000000002E-5</v>
          </cell>
          <cell r="Z1">
            <v>6.7000000000000002E-5</v>
          </cell>
          <cell r="AA1">
            <v>6.7000000000000002E-5</v>
          </cell>
          <cell r="AB1">
            <v>6.7000000000000002E-5</v>
          </cell>
          <cell r="AC1">
            <v>6.7000000000000002E-5</v>
          </cell>
          <cell r="AD1">
            <v>6.7000000000000002E-5</v>
          </cell>
          <cell r="AE1">
            <v>6.7000000000000002E-5</v>
          </cell>
          <cell r="AF1">
            <v>6.7000000000000002E-5</v>
          </cell>
          <cell r="AG1">
            <v>6.7000000000000002E-5</v>
          </cell>
          <cell r="AH1">
            <v>6.7000000000000002E-5</v>
          </cell>
          <cell r="AI1">
            <v>6.7000000000000002E-5</v>
          </cell>
          <cell r="AJ1">
            <v>6.7000000000000002E-5</v>
          </cell>
          <cell r="AK1">
            <v>6.7000000000000002E-5</v>
          </cell>
          <cell r="AL1">
            <v>6.7000000000000002E-5</v>
          </cell>
          <cell r="AM1">
            <v>6.7000000000000002E-5</v>
          </cell>
          <cell r="AN1">
            <v>6.7000000000000002E-5</v>
          </cell>
          <cell r="AO1">
            <v>6.7000000000000002E-5</v>
          </cell>
          <cell r="AP1">
            <v>6.7000000000000002E-5</v>
          </cell>
          <cell r="AQ1">
            <v>1.75E-4</v>
          </cell>
          <cell r="AR1">
            <v>1.75E-4</v>
          </cell>
          <cell r="AS1">
            <v>1.75E-4</v>
          </cell>
          <cell r="AT1">
            <v>1.75E-4</v>
          </cell>
          <cell r="AU1">
            <v>1.75E-4</v>
          </cell>
          <cell r="AV1">
            <v>1.8200000000000001E-4</v>
          </cell>
          <cell r="AW1">
            <v>1.8200000000000001E-4</v>
          </cell>
          <cell r="AX1">
            <v>1.8200000000000001E-4</v>
          </cell>
          <cell r="AY1">
            <v>1.8200000000000001E-4</v>
          </cell>
          <cell r="AZ1">
            <v>1.8200000000000001E-4</v>
          </cell>
          <cell r="BA1">
            <v>1.74E-4</v>
          </cell>
          <cell r="BB1">
            <v>1.74E-4</v>
          </cell>
          <cell r="BC1">
            <v>1.74E-4</v>
          </cell>
          <cell r="BD1">
            <v>1.74E-4</v>
          </cell>
          <cell r="BE1">
            <v>1.74E-4</v>
          </cell>
          <cell r="BF1">
            <v>1.54E-4</v>
          </cell>
          <cell r="BG1">
            <v>1.54E-4</v>
          </cell>
          <cell r="BH1">
            <v>1.54E-4</v>
          </cell>
          <cell r="BI1">
            <v>1.54E-4</v>
          </cell>
          <cell r="BJ1">
            <v>1.54E-4</v>
          </cell>
          <cell r="BK1">
            <v>1.3200000000000001E-4</v>
          </cell>
          <cell r="BL1">
            <v>1.3200000000000001E-4</v>
          </cell>
          <cell r="BM1">
            <v>1.3200000000000001E-4</v>
          </cell>
          <cell r="BN1">
            <v>1.3200000000000001E-4</v>
          </cell>
          <cell r="BO1">
            <v>1.3200000000000001E-4</v>
          </cell>
          <cell r="BP1">
            <v>1.2E-4</v>
          </cell>
          <cell r="BQ1">
            <v>1.2E-4</v>
          </cell>
          <cell r="BR1">
            <v>1.2E-4</v>
          </cell>
          <cell r="BS1">
            <v>1.2E-4</v>
          </cell>
          <cell r="BT1">
            <v>1.2E-4</v>
          </cell>
          <cell r="BU1">
            <v>1.13E-4</v>
          </cell>
          <cell r="BV1">
            <v>1.13E-4</v>
          </cell>
          <cell r="BW1">
            <v>1.13E-4</v>
          </cell>
          <cell r="BX1">
            <v>1.13E-4</v>
          </cell>
          <cell r="BY1">
            <v>1.13E-4</v>
          </cell>
          <cell r="BZ1">
            <v>1.1900000000000001E-4</v>
          </cell>
          <cell r="CA1">
            <v>1.1900000000000001E-4</v>
          </cell>
          <cell r="CB1">
            <v>1.1900000000000001E-4</v>
          </cell>
          <cell r="CC1">
            <v>1.1900000000000001E-4</v>
          </cell>
          <cell r="CD1">
            <v>1.1900000000000001E-4</v>
          </cell>
          <cell r="CE1">
            <v>1.1900000000000001E-4</v>
          </cell>
          <cell r="CF1">
            <v>1.1900000000000001E-4</v>
          </cell>
          <cell r="CG1">
            <v>1.1900000000000001E-4</v>
          </cell>
          <cell r="CH1">
            <v>1.1900000000000001E-4</v>
          </cell>
          <cell r="CI1">
            <v>1.1900000000000001E-4</v>
          </cell>
          <cell r="CJ1">
            <v>1.1900000000000001E-4</v>
          </cell>
          <cell r="CK1">
            <v>1.1900000000000001E-4</v>
          </cell>
          <cell r="CL1">
            <v>1.1900000000000001E-4</v>
          </cell>
          <cell r="CM1">
            <v>1.1900000000000001E-4</v>
          </cell>
          <cell r="CN1">
            <v>1.1900000000000001E-4</v>
          </cell>
          <cell r="CO1">
            <v>1.1900000000000001E-4</v>
          </cell>
          <cell r="CP1">
            <v>1.1900000000000001E-4</v>
          </cell>
          <cell r="CQ1">
            <v>1.1900000000000001E-4</v>
          </cell>
          <cell r="CR1">
            <v>1.1900000000000001E-4</v>
          </cell>
          <cell r="CS1">
            <v>1.1900000000000001E-4</v>
          </cell>
          <cell r="CT1">
            <v>1.1900000000000001E-4</v>
          </cell>
          <cell r="CU1">
            <v>1.1900000000000001E-4</v>
          </cell>
          <cell r="CV1">
            <v>1.1900000000000001E-4</v>
          </cell>
          <cell r="CW1">
            <v>1.1900000000000001E-4</v>
          </cell>
          <cell r="CX1">
            <v>1.1900000000000001E-4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1.84E-4</v>
          </cell>
          <cell r="S2">
            <v>1.84E-4</v>
          </cell>
          <cell r="T2">
            <v>1.84E-4</v>
          </cell>
          <cell r="U2">
            <v>1.84E-4</v>
          </cell>
          <cell r="V2">
            <v>1.84E-4</v>
          </cell>
          <cell r="W2">
            <v>1.84E-4</v>
          </cell>
          <cell r="X2">
            <v>1.84E-4</v>
          </cell>
          <cell r="Y2">
            <v>1.84E-4</v>
          </cell>
          <cell r="Z2">
            <v>1.84E-4</v>
          </cell>
          <cell r="AA2">
            <v>1.84E-4</v>
          </cell>
          <cell r="AB2">
            <v>1.84E-4</v>
          </cell>
          <cell r="AC2">
            <v>1.84E-4</v>
          </cell>
          <cell r="AD2">
            <v>1.84E-4</v>
          </cell>
          <cell r="AE2">
            <v>1.84E-4</v>
          </cell>
          <cell r="AF2">
            <v>1.84E-4</v>
          </cell>
          <cell r="AG2">
            <v>1.84E-4</v>
          </cell>
          <cell r="AH2">
            <v>1.84E-4</v>
          </cell>
          <cell r="AI2">
            <v>1.84E-4</v>
          </cell>
          <cell r="AJ2">
            <v>1.84E-4</v>
          </cell>
          <cell r="AK2">
            <v>1.84E-4</v>
          </cell>
          <cell r="AL2">
            <v>1.84E-4</v>
          </cell>
          <cell r="AM2">
            <v>1.84E-4</v>
          </cell>
          <cell r="AN2">
            <v>1.84E-4</v>
          </cell>
          <cell r="AO2">
            <v>1.84E-4</v>
          </cell>
          <cell r="AP2">
            <v>1.84E-4</v>
          </cell>
          <cell r="AQ2">
            <v>5.5999999999999995E-4</v>
          </cell>
          <cell r="AR2">
            <v>5.5999999999999995E-4</v>
          </cell>
          <cell r="AS2">
            <v>5.5999999999999995E-4</v>
          </cell>
          <cell r="AT2">
            <v>5.5999999999999995E-4</v>
          </cell>
          <cell r="AU2">
            <v>5.5999999999999995E-4</v>
          </cell>
          <cell r="AV2">
            <v>7.2099999999999996E-4</v>
          </cell>
          <cell r="AW2">
            <v>7.2099999999999996E-4</v>
          </cell>
          <cell r="AX2">
            <v>7.2099999999999996E-4</v>
          </cell>
          <cell r="AY2">
            <v>7.2099999999999996E-4</v>
          </cell>
          <cell r="AZ2">
            <v>7.2099999999999996E-4</v>
          </cell>
          <cell r="BA2">
            <v>8.3299999999999997E-4</v>
          </cell>
          <cell r="BB2">
            <v>8.3299999999999997E-4</v>
          </cell>
          <cell r="BC2">
            <v>8.3299999999999997E-4</v>
          </cell>
          <cell r="BD2">
            <v>8.3299999999999997E-4</v>
          </cell>
          <cell r="BE2">
            <v>8.3299999999999997E-4</v>
          </cell>
          <cell r="BF2">
            <v>8.0900000000000004E-4</v>
          </cell>
          <cell r="BG2">
            <v>8.0900000000000004E-4</v>
          </cell>
          <cell r="BH2">
            <v>8.0900000000000004E-4</v>
          </cell>
          <cell r="BI2">
            <v>8.0900000000000004E-4</v>
          </cell>
          <cell r="BJ2">
            <v>8.0900000000000004E-4</v>
          </cell>
          <cell r="BK2">
            <v>7.3099999999999999E-4</v>
          </cell>
          <cell r="BL2">
            <v>7.3099999999999999E-4</v>
          </cell>
          <cell r="BM2">
            <v>7.3099999999999999E-4</v>
          </cell>
          <cell r="BN2">
            <v>7.3099999999999999E-4</v>
          </cell>
          <cell r="BO2">
            <v>7.3099999999999999E-4</v>
          </cell>
          <cell r="BP2">
            <v>6.4899999999999995E-4</v>
          </cell>
          <cell r="BQ2">
            <v>6.4899999999999995E-4</v>
          </cell>
          <cell r="BR2">
            <v>6.4899999999999995E-4</v>
          </cell>
          <cell r="BS2">
            <v>6.4899999999999995E-4</v>
          </cell>
          <cell r="BT2">
            <v>6.4899999999999995E-4</v>
          </cell>
          <cell r="BU2">
            <v>5.5400000000000002E-4</v>
          </cell>
          <cell r="BV2">
            <v>5.5400000000000002E-4</v>
          </cell>
          <cell r="BW2">
            <v>5.5400000000000002E-4</v>
          </cell>
          <cell r="BX2">
            <v>5.5400000000000002E-4</v>
          </cell>
          <cell r="BY2">
            <v>5.5400000000000002E-4</v>
          </cell>
          <cell r="BZ2">
            <v>3.8699999999999997E-4</v>
          </cell>
          <cell r="CA2">
            <v>3.8699999999999997E-4</v>
          </cell>
          <cell r="CB2">
            <v>3.8699999999999997E-4</v>
          </cell>
          <cell r="CC2">
            <v>3.8699999999999997E-4</v>
          </cell>
          <cell r="CD2">
            <v>3.8699999999999997E-4</v>
          </cell>
          <cell r="CE2">
            <v>3.8699999999999997E-4</v>
          </cell>
          <cell r="CF2">
            <v>3.8699999999999997E-4</v>
          </cell>
          <cell r="CG2">
            <v>3.8699999999999997E-4</v>
          </cell>
          <cell r="CH2">
            <v>3.8699999999999997E-4</v>
          </cell>
          <cell r="CI2">
            <v>3.8699999999999997E-4</v>
          </cell>
          <cell r="CJ2">
            <v>3.8699999999999997E-4</v>
          </cell>
          <cell r="CK2">
            <v>3.8699999999999997E-4</v>
          </cell>
          <cell r="CL2">
            <v>3.8699999999999997E-4</v>
          </cell>
          <cell r="CM2">
            <v>3.8699999999999997E-4</v>
          </cell>
          <cell r="CN2">
            <v>3.8699999999999997E-4</v>
          </cell>
          <cell r="CO2">
            <v>3.8699999999999997E-4</v>
          </cell>
          <cell r="CP2">
            <v>3.8699999999999997E-4</v>
          </cell>
          <cell r="CQ2">
            <v>3.8699999999999997E-4</v>
          </cell>
          <cell r="CR2">
            <v>3.8699999999999997E-4</v>
          </cell>
          <cell r="CS2">
            <v>3.8699999999999997E-4</v>
          </cell>
          <cell r="CT2">
            <v>3.8699999999999997E-4</v>
          </cell>
          <cell r="CU2">
            <v>3.8699999999999997E-4</v>
          </cell>
          <cell r="CV2">
            <v>3.8699999999999997E-4</v>
          </cell>
          <cell r="CW2">
            <v>3.8699999999999997E-4</v>
          </cell>
          <cell r="CX2">
            <v>3.8699999999999997E-4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1.4999999999999999E-4</v>
          </cell>
          <cell r="S3">
            <v>1.4999999999999999E-4</v>
          </cell>
          <cell r="T3">
            <v>1.4999999999999999E-4</v>
          </cell>
          <cell r="U3">
            <v>1.4999999999999999E-4</v>
          </cell>
          <cell r="V3">
            <v>1.4999999999999999E-4</v>
          </cell>
          <cell r="W3">
            <v>1.4999999999999999E-4</v>
          </cell>
          <cell r="X3">
            <v>1.4999999999999999E-4</v>
          </cell>
          <cell r="Y3">
            <v>1.4999999999999999E-4</v>
          </cell>
          <cell r="Z3">
            <v>1.4999999999999999E-4</v>
          </cell>
          <cell r="AA3">
            <v>1.4999999999999999E-4</v>
          </cell>
          <cell r="AB3">
            <v>1.4999999999999999E-4</v>
          </cell>
          <cell r="AC3">
            <v>1.4999999999999999E-4</v>
          </cell>
          <cell r="AD3">
            <v>1.4999999999999999E-4</v>
          </cell>
          <cell r="AE3">
            <v>1.4999999999999999E-4</v>
          </cell>
          <cell r="AF3">
            <v>1.4999999999999999E-4</v>
          </cell>
          <cell r="AG3">
            <v>1.4999999999999999E-4</v>
          </cell>
          <cell r="AH3">
            <v>1.4999999999999999E-4</v>
          </cell>
          <cell r="AI3">
            <v>1.4999999999999999E-4</v>
          </cell>
          <cell r="AJ3">
            <v>1.4999999999999999E-4</v>
          </cell>
          <cell r="AK3">
            <v>1.4999999999999999E-4</v>
          </cell>
          <cell r="AL3">
            <v>1.4999999999999999E-4</v>
          </cell>
          <cell r="AM3">
            <v>1.4999999999999999E-4</v>
          </cell>
          <cell r="AN3">
            <v>1.4999999999999999E-4</v>
          </cell>
          <cell r="AO3">
            <v>1.4999999999999999E-4</v>
          </cell>
          <cell r="AP3">
            <v>1.4999999999999999E-4</v>
          </cell>
          <cell r="AQ3">
            <v>3.3100000000000002E-4</v>
          </cell>
          <cell r="AR3">
            <v>3.3100000000000002E-4</v>
          </cell>
          <cell r="AS3">
            <v>3.3100000000000002E-4</v>
          </cell>
          <cell r="AT3">
            <v>3.3100000000000002E-4</v>
          </cell>
          <cell r="AU3">
            <v>3.3100000000000002E-4</v>
          </cell>
          <cell r="AV3">
            <v>3.4000000000000002E-4</v>
          </cell>
          <cell r="AW3">
            <v>3.4000000000000002E-4</v>
          </cell>
          <cell r="AX3">
            <v>3.4000000000000002E-4</v>
          </cell>
          <cell r="AY3">
            <v>3.4000000000000002E-4</v>
          </cell>
          <cell r="AZ3">
            <v>3.4000000000000002E-4</v>
          </cell>
          <cell r="BA3">
            <v>3.3E-4</v>
          </cell>
          <cell r="BB3">
            <v>3.3E-4</v>
          </cell>
          <cell r="BC3">
            <v>3.3E-4</v>
          </cell>
          <cell r="BD3">
            <v>3.3E-4</v>
          </cell>
          <cell r="BE3">
            <v>3.3E-4</v>
          </cell>
          <cell r="BF3">
            <v>3.1500000000000001E-4</v>
          </cell>
          <cell r="BG3">
            <v>3.1500000000000001E-4</v>
          </cell>
          <cell r="BH3">
            <v>3.1500000000000001E-4</v>
          </cell>
          <cell r="BI3">
            <v>3.1500000000000001E-4</v>
          </cell>
          <cell r="BJ3">
            <v>3.1500000000000001E-4</v>
          </cell>
          <cell r="BK3">
            <v>2.9300000000000002E-4</v>
          </cell>
          <cell r="BL3">
            <v>2.9300000000000002E-4</v>
          </cell>
          <cell r="BM3">
            <v>2.9300000000000002E-4</v>
          </cell>
          <cell r="BN3">
            <v>2.9300000000000002E-4</v>
          </cell>
          <cell r="BO3">
            <v>2.9300000000000002E-4</v>
          </cell>
          <cell r="BP3">
            <v>2.6800000000000001E-4</v>
          </cell>
          <cell r="BQ3">
            <v>2.6800000000000001E-4</v>
          </cell>
          <cell r="BR3">
            <v>2.6800000000000001E-4</v>
          </cell>
          <cell r="BS3">
            <v>2.6800000000000001E-4</v>
          </cell>
          <cell r="BT3">
            <v>2.6800000000000001E-4</v>
          </cell>
          <cell r="BU3">
            <v>2.3900000000000001E-4</v>
          </cell>
          <cell r="BV3">
            <v>2.3900000000000001E-4</v>
          </cell>
          <cell r="BW3">
            <v>2.3900000000000001E-4</v>
          </cell>
          <cell r="BX3">
            <v>2.3900000000000001E-4</v>
          </cell>
          <cell r="BY3">
            <v>2.3900000000000001E-4</v>
          </cell>
          <cell r="BZ3">
            <v>1.7799999999999999E-4</v>
          </cell>
          <cell r="CA3">
            <v>1.7799999999999999E-4</v>
          </cell>
          <cell r="CB3">
            <v>1.7799999999999999E-4</v>
          </cell>
          <cell r="CC3">
            <v>1.7799999999999999E-4</v>
          </cell>
          <cell r="CD3">
            <v>1.7799999999999999E-4</v>
          </cell>
          <cell r="CE3">
            <v>1.7799999999999999E-4</v>
          </cell>
          <cell r="CF3">
            <v>1.7799999999999999E-4</v>
          </cell>
          <cell r="CG3">
            <v>1.7799999999999999E-4</v>
          </cell>
          <cell r="CH3">
            <v>1.7799999999999999E-4</v>
          </cell>
          <cell r="CI3">
            <v>1.7799999999999999E-4</v>
          </cell>
          <cell r="CJ3">
            <v>1.7799999999999999E-4</v>
          </cell>
          <cell r="CK3">
            <v>1.7799999999999999E-4</v>
          </cell>
          <cell r="CL3">
            <v>1.7799999999999999E-4</v>
          </cell>
          <cell r="CM3">
            <v>1.7799999999999999E-4</v>
          </cell>
          <cell r="CN3">
            <v>1.7799999999999999E-4</v>
          </cell>
          <cell r="CO3">
            <v>1.7799999999999999E-4</v>
          </cell>
          <cell r="CP3">
            <v>1.7799999999999999E-4</v>
          </cell>
          <cell r="CQ3">
            <v>1.7799999999999999E-4</v>
          </cell>
          <cell r="CR3">
            <v>1.7799999999999999E-4</v>
          </cell>
          <cell r="CS3">
            <v>1.7799999999999999E-4</v>
          </cell>
          <cell r="CT3">
            <v>1.7799999999999999E-4</v>
          </cell>
          <cell r="CU3">
            <v>1.7799999999999999E-4</v>
          </cell>
          <cell r="CV3">
            <v>1.7799999999999999E-4</v>
          </cell>
          <cell r="CW3">
            <v>1.7799999999999999E-4</v>
          </cell>
          <cell r="CX3">
            <v>1.7799999999999999E-4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1.63E-4</v>
          </cell>
          <cell r="S4">
            <v>1.63E-4</v>
          </cell>
          <cell r="T4">
            <v>1.63E-4</v>
          </cell>
          <cell r="U4">
            <v>1.63E-4</v>
          </cell>
          <cell r="V4">
            <v>1.63E-4</v>
          </cell>
          <cell r="W4">
            <v>1.63E-4</v>
          </cell>
          <cell r="X4">
            <v>1.63E-4</v>
          </cell>
          <cell r="Y4">
            <v>1.63E-4</v>
          </cell>
          <cell r="Z4">
            <v>1.63E-4</v>
          </cell>
          <cell r="AA4">
            <v>1.63E-4</v>
          </cell>
          <cell r="AB4">
            <v>1.63E-4</v>
          </cell>
          <cell r="AC4">
            <v>1.63E-4</v>
          </cell>
          <cell r="AD4">
            <v>1.63E-4</v>
          </cell>
          <cell r="AE4">
            <v>1.63E-4</v>
          </cell>
          <cell r="AF4">
            <v>1.63E-4</v>
          </cell>
          <cell r="AG4">
            <v>1.63E-4</v>
          </cell>
          <cell r="AH4">
            <v>1.63E-4</v>
          </cell>
          <cell r="AI4">
            <v>1.63E-4</v>
          </cell>
          <cell r="AJ4">
            <v>1.63E-4</v>
          </cell>
          <cell r="AK4">
            <v>1.63E-4</v>
          </cell>
          <cell r="AL4">
            <v>1.63E-4</v>
          </cell>
          <cell r="AM4">
            <v>1.63E-4</v>
          </cell>
          <cell r="AN4">
            <v>1.63E-4</v>
          </cell>
          <cell r="AO4">
            <v>1.63E-4</v>
          </cell>
          <cell r="AP4">
            <v>1.63E-4</v>
          </cell>
          <cell r="AQ4">
            <v>3.7800000000000003E-4</v>
          </cell>
          <cell r="AR4">
            <v>3.7800000000000003E-4</v>
          </cell>
          <cell r="AS4">
            <v>3.7800000000000003E-4</v>
          </cell>
          <cell r="AT4">
            <v>3.7800000000000003E-4</v>
          </cell>
          <cell r="AU4">
            <v>3.7800000000000003E-4</v>
          </cell>
          <cell r="AV4">
            <v>3.9199999999999999E-4</v>
          </cell>
          <cell r="AW4">
            <v>3.9199999999999999E-4</v>
          </cell>
          <cell r="AX4">
            <v>3.9199999999999999E-4</v>
          </cell>
          <cell r="AY4">
            <v>3.9199999999999999E-4</v>
          </cell>
          <cell r="AZ4">
            <v>3.9199999999999999E-4</v>
          </cell>
          <cell r="BA4">
            <v>3.7800000000000003E-4</v>
          </cell>
          <cell r="BB4">
            <v>3.7800000000000003E-4</v>
          </cell>
          <cell r="BC4">
            <v>3.7800000000000003E-4</v>
          </cell>
          <cell r="BD4">
            <v>3.7800000000000003E-4</v>
          </cell>
          <cell r="BE4">
            <v>3.7800000000000003E-4</v>
          </cell>
          <cell r="BF4">
            <v>3.4499999999999998E-4</v>
          </cell>
          <cell r="BG4">
            <v>3.4499999999999998E-4</v>
          </cell>
          <cell r="BH4">
            <v>3.4499999999999998E-4</v>
          </cell>
          <cell r="BI4">
            <v>3.4499999999999998E-4</v>
          </cell>
          <cell r="BJ4">
            <v>3.4499999999999998E-4</v>
          </cell>
          <cell r="BK4">
            <v>3.0200000000000002E-4</v>
          </cell>
          <cell r="BL4">
            <v>3.0200000000000002E-4</v>
          </cell>
          <cell r="BM4">
            <v>3.0200000000000002E-4</v>
          </cell>
          <cell r="BN4">
            <v>3.0200000000000002E-4</v>
          </cell>
          <cell r="BO4">
            <v>3.0200000000000002E-4</v>
          </cell>
          <cell r="BP4">
            <v>2.6499999999999999E-4</v>
          </cell>
          <cell r="BQ4">
            <v>2.6499999999999999E-4</v>
          </cell>
          <cell r="BR4">
            <v>2.6499999999999999E-4</v>
          </cell>
          <cell r="BS4">
            <v>2.6499999999999999E-4</v>
          </cell>
          <cell r="BT4">
            <v>2.6499999999999999E-4</v>
          </cell>
          <cell r="BU4">
            <v>2.2499999999999999E-4</v>
          </cell>
          <cell r="BV4">
            <v>2.2499999999999999E-4</v>
          </cell>
          <cell r="BW4">
            <v>2.2499999999999999E-4</v>
          </cell>
          <cell r="BX4">
            <v>2.2499999999999999E-4</v>
          </cell>
          <cell r="BY4">
            <v>2.2499999999999999E-4</v>
          </cell>
          <cell r="BZ4">
            <v>1.37E-4</v>
          </cell>
          <cell r="CA4">
            <v>1.37E-4</v>
          </cell>
          <cell r="CB4">
            <v>1.37E-4</v>
          </cell>
          <cell r="CC4">
            <v>1.37E-4</v>
          </cell>
          <cell r="CD4">
            <v>1.37E-4</v>
          </cell>
          <cell r="CE4">
            <v>1.37E-4</v>
          </cell>
          <cell r="CF4">
            <v>1.37E-4</v>
          </cell>
          <cell r="CG4">
            <v>1.37E-4</v>
          </cell>
          <cell r="CH4">
            <v>1.37E-4</v>
          </cell>
          <cell r="CI4">
            <v>1.37E-4</v>
          </cell>
          <cell r="CJ4">
            <v>1.37E-4</v>
          </cell>
          <cell r="CK4">
            <v>1.37E-4</v>
          </cell>
          <cell r="CL4">
            <v>1.37E-4</v>
          </cell>
          <cell r="CM4">
            <v>1.37E-4</v>
          </cell>
          <cell r="CN4">
            <v>1.37E-4</v>
          </cell>
          <cell r="CO4">
            <v>1.37E-4</v>
          </cell>
          <cell r="CP4">
            <v>1.37E-4</v>
          </cell>
          <cell r="CQ4">
            <v>1.37E-4</v>
          </cell>
          <cell r="CR4">
            <v>1.37E-4</v>
          </cell>
          <cell r="CS4">
            <v>1.37E-4</v>
          </cell>
          <cell r="CT4">
            <v>1.37E-4</v>
          </cell>
          <cell r="CU4">
            <v>1.37E-4</v>
          </cell>
          <cell r="CV4">
            <v>1.37E-4</v>
          </cell>
          <cell r="CW4">
            <v>1.37E-4</v>
          </cell>
          <cell r="CX4">
            <v>1.37E-4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2.1499999999999999E-4</v>
          </cell>
          <cell r="S5">
            <v>2.1499999999999999E-4</v>
          </cell>
          <cell r="T5">
            <v>2.1499999999999999E-4</v>
          </cell>
          <cell r="U5">
            <v>2.1499999999999999E-4</v>
          </cell>
          <cell r="V5">
            <v>2.1499999999999999E-4</v>
          </cell>
          <cell r="W5">
            <v>2.1499999999999999E-4</v>
          </cell>
          <cell r="X5">
            <v>2.1499999999999999E-4</v>
          </cell>
          <cell r="Y5">
            <v>2.1499999999999999E-4</v>
          </cell>
          <cell r="Z5">
            <v>2.1499999999999999E-4</v>
          </cell>
          <cell r="AA5">
            <v>2.1499999999999999E-4</v>
          </cell>
          <cell r="AB5">
            <v>2.1499999999999999E-4</v>
          </cell>
          <cell r="AC5">
            <v>2.1499999999999999E-4</v>
          </cell>
          <cell r="AD5">
            <v>2.1499999999999999E-4</v>
          </cell>
          <cell r="AE5">
            <v>2.1499999999999999E-4</v>
          </cell>
          <cell r="AF5">
            <v>2.1499999999999999E-4</v>
          </cell>
          <cell r="AG5">
            <v>2.1499999999999999E-4</v>
          </cell>
          <cell r="AH5">
            <v>2.1499999999999999E-4</v>
          </cell>
          <cell r="AI5">
            <v>2.1499999999999999E-4</v>
          </cell>
          <cell r="AJ5">
            <v>2.1499999999999999E-4</v>
          </cell>
          <cell r="AK5">
            <v>2.1499999999999999E-4</v>
          </cell>
          <cell r="AL5">
            <v>2.1499999999999999E-4</v>
          </cell>
          <cell r="AM5">
            <v>2.1499999999999999E-4</v>
          </cell>
          <cell r="AN5">
            <v>2.1499999999999999E-4</v>
          </cell>
          <cell r="AO5">
            <v>2.1499999999999999E-4</v>
          </cell>
          <cell r="AP5">
            <v>2.1499999999999999E-4</v>
          </cell>
          <cell r="AQ5">
            <v>5.5400000000000002E-4</v>
          </cell>
          <cell r="AR5">
            <v>5.5400000000000002E-4</v>
          </cell>
          <cell r="AS5">
            <v>5.5400000000000002E-4</v>
          </cell>
          <cell r="AT5">
            <v>5.5400000000000002E-4</v>
          </cell>
          <cell r="AU5">
            <v>5.5400000000000002E-4</v>
          </cell>
          <cell r="AV5">
            <v>6.0400000000000004E-4</v>
          </cell>
          <cell r="AW5">
            <v>6.0400000000000004E-4</v>
          </cell>
          <cell r="AX5">
            <v>6.0400000000000004E-4</v>
          </cell>
          <cell r="AY5">
            <v>6.0400000000000004E-4</v>
          </cell>
          <cell r="AZ5">
            <v>6.0400000000000004E-4</v>
          </cell>
          <cell r="BA5">
            <v>6.0999999999999997E-4</v>
          </cell>
          <cell r="BB5">
            <v>6.0999999999999997E-4</v>
          </cell>
          <cell r="BC5">
            <v>6.0999999999999997E-4</v>
          </cell>
          <cell r="BD5">
            <v>6.0999999999999997E-4</v>
          </cell>
          <cell r="BE5">
            <v>6.0999999999999997E-4</v>
          </cell>
          <cell r="BF5">
            <v>5.4900000000000001E-4</v>
          </cell>
          <cell r="BG5">
            <v>5.4900000000000001E-4</v>
          </cell>
          <cell r="BH5">
            <v>5.4900000000000001E-4</v>
          </cell>
          <cell r="BI5">
            <v>5.4900000000000001E-4</v>
          </cell>
          <cell r="BJ5">
            <v>5.4900000000000001E-4</v>
          </cell>
          <cell r="BK5">
            <v>4.6700000000000002E-4</v>
          </cell>
          <cell r="BL5">
            <v>4.6700000000000002E-4</v>
          </cell>
          <cell r="BM5">
            <v>4.6700000000000002E-4</v>
          </cell>
          <cell r="BN5">
            <v>4.6700000000000002E-4</v>
          </cell>
          <cell r="BO5">
            <v>4.6700000000000002E-4</v>
          </cell>
          <cell r="BP5">
            <v>4.1199999999999999E-4</v>
          </cell>
          <cell r="BQ5">
            <v>4.1199999999999999E-4</v>
          </cell>
          <cell r="BR5">
            <v>4.1199999999999999E-4</v>
          </cell>
          <cell r="BS5">
            <v>4.1199999999999999E-4</v>
          </cell>
          <cell r="BT5">
            <v>4.1199999999999999E-4</v>
          </cell>
          <cell r="BU5">
            <v>3.5399999999999999E-4</v>
          </cell>
          <cell r="BV5">
            <v>3.5399999999999999E-4</v>
          </cell>
          <cell r="BW5">
            <v>3.5399999999999999E-4</v>
          </cell>
          <cell r="BX5">
            <v>3.5399999999999999E-4</v>
          </cell>
          <cell r="BY5">
            <v>3.5399999999999999E-4</v>
          </cell>
          <cell r="BZ5">
            <v>2.5399999999999999E-4</v>
          </cell>
          <cell r="CA5">
            <v>2.5399999999999999E-4</v>
          </cell>
          <cell r="CB5">
            <v>2.5399999999999999E-4</v>
          </cell>
          <cell r="CC5">
            <v>2.5399999999999999E-4</v>
          </cell>
          <cell r="CD5">
            <v>2.5399999999999999E-4</v>
          </cell>
          <cell r="CE5">
            <v>2.5399999999999999E-4</v>
          </cell>
          <cell r="CF5">
            <v>2.5399999999999999E-4</v>
          </cell>
          <cell r="CG5">
            <v>2.5399999999999999E-4</v>
          </cell>
          <cell r="CH5">
            <v>2.5399999999999999E-4</v>
          </cell>
          <cell r="CI5">
            <v>2.5399999999999999E-4</v>
          </cell>
          <cell r="CJ5">
            <v>2.5399999999999999E-4</v>
          </cell>
          <cell r="CK5">
            <v>2.5399999999999999E-4</v>
          </cell>
          <cell r="CL5">
            <v>2.5399999999999999E-4</v>
          </cell>
          <cell r="CM5">
            <v>2.5399999999999999E-4</v>
          </cell>
          <cell r="CN5">
            <v>2.5399999999999999E-4</v>
          </cell>
          <cell r="CO5">
            <v>2.5399999999999999E-4</v>
          </cell>
          <cell r="CP5">
            <v>2.5399999999999999E-4</v>
          </cell>
          <cell r="CQ5">
            <v>2.5399999999999999E-4</v>
          </cell>
          <cell r="CR5">
            <v>2.5399999999999999E-4</v>
          </cell>
          <cell r="CS5">
            <v>2.5399999999999999E-4</v>
          </cell>
          <cell r="CT5">
            <v>2.5399999999999999E-4</v>
          </cell>
          <cell r="CU5">
            <v>2.5399999999999999E-4</v>
          </cell>
          <cell r="CV5">
            <v>2.5399999999999999E-4</v>
          </cell>
          <cell r="CW5">
            <v>2.5399999999999999E-4</v>
          </cell>
          <cell r="CX5">
            <v>2.5399999999999999E-4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1.01E-4</v>
          </cell>
          <cell r="S6">
            <v>1.01E-4</v>
          </cell>
          <cell r="T6">
            <v>1.01E-4</v>
          </cell>
          <cell r="U6">
            <v>1.01E-4</v>
          </cell>
          <cell r="V6">
            <v>1.01E-4</v>
          </cell>
          <cell r="W6">
            <v>1.01E-4</v>
          </cell>
          <cell r="X6">
            <v>1.01E-4</v>
          </cell>
          <cell r="Y6">
            <v>1.01E-4</v>
          </cell>
          <cell r="Z6">
            <v>1.01E-4</v>
          </cell>
          <cell r="AA6">
            <v>1.01E-4</v>
          </cell>
          <cell r="AB6">
            <v>1.01E-4</v>
          </cell>
          <cell r="AC6">
            <v>1.01E-4</v>
          </cell>
          <cell r="AD6">
            <v>1.01E-4</v>
          </cell>
          <cell r="AE6">
            <v>1.01E-4</v>
          </cell>
          <cell r="AF6">
            <v>1.01E-4</v>
          </cell>
          <cell r="AG6">
            <v>1.01E-4</v>
          </cell>
          <cell r="AH6">
            <v>1.01E-4</v>
          </cell>
          <cell r="AI6">
            <v>1.01E-4</v>
          </cell>
          <cell r="AJ6">
            <v>1.01E-4</v>
          </cell>
          <cell r="AK6">
            <v>1.01E-4</v>
          </cell>
          <cell r="AL6">
            <v>1.01E-4</v>
          </cell>
          <cell r="AM6">
            <v>1.01E-4</v>
          </cell>
          <cell r="AN6">
            <v>1.01E-4</v>
          </cell>
          <cell r="AO6">
            <v>1.01E-4</v>
          </cell>
          <cell r="AP6">
            <v>1.01E-4</v>
          </cell>
          <cell r="AQ6">
            <v>2.7099999999999997E-4</v>
          </cell>
          <cell r="AR6">
            <v>2.7099999999999997E-4</v>
          </cell>
          <cell r="AS6">
            <v>2.7099999999999997E-4</v>
          </cell>
          <cell r="AT6">
            <v>2.7099999999999997E-4</v>
          </cell>
          <cell r="AU6">
            <v>2.7099999999999997E-4</v>
          </cell>
          <cell r="AV6">
            <v>3.1599999999999998E-4</v>
          </cell>
          <cell r="AW6">
            <v>3.1599999999999998E-4</v>
          </cell>
          <cell r="AX6">
            <v>3.1599999999999998E-4</v>
          </cell>
          <cell r="AY6">
            <v>3.1599999999999998E-4</v>
          </cell>
          <cell r="AZ6">
            <v>3.1599999999999998E-4</v>
          </cell>
          <cell r="BA6">
            <v>3.5199999999999999E-4</v>
          </cell>
          <cell r="BB6">
            <v>3.5199999999999999E-4</v>
          </cell>
          <cell r="BC6">
            <v>3.5199999999999999E-4</v>
          </cell>
          <cell r="BD6">
            <v>3.5199999999999999E-4</v>
          </cell>
          <cell r="BE6">
            <v>3.5199999999999999E-4</v>
          </cell>
          <cell r="BF6">
            <v>3.8499999999999998E-4</v>
          </cell>
          <cell r="BG6">
            <v>3.8499999999999998E-4</v>
          </cell>
          <cell r="BH6">
            <v>3.8499999999999998E-4</v>
          </cell>
          <cell r="BI6">
            <v>3.8499999999999998E-4</v>
          </cell>
          <cell r="BJ6">
            <v>3.8499999999999998E-4</v>
          </cell>
          <cell r="BK6">
            <v>4.2499999999999998E-4</v>
          </cell>
          <cell r="BL6">
            <v>4.2499999999999998E-4</v>
          </cell>
          <cell r="BM6">
            <v>4.2499999999999998E-4</v>
          </cell>
          <cell r="BN6">
            <v>4.2499999999999998E-4</v>
          </cell>
          <cell r="BO6">
            <v>4.2499999999999998E-4</v>
          </cell>
          <cell r="BP6">
            <v>4.9200000000000003E-4</v>
          </cell>
          <cell r="BQ6">
            <v>4.9200000000000003E-4</v>
          </cell>
          <cell r="BR6">
            <v>4.9200000000000003E-4</v>
          </cell>
          <cell r="BS6">
            <v>4.9200000000000003E-4</v>
          </cell>
          <cell r="BT6">
            <v>4.9200000000000003E-4</v>
          </cell>
          <cell r="BU6">
            <v>5.8299999999999997E-4</v>
          </cell>
          <cell r="BV6">
            <v>5.8299999999999997E-4</v>
          </cell>
          <cell r="BW6">
            <v>5.8299999999999997E-4</v>
          </cell>
          <cell r="BX6">
            <v>5.8299999999999997E-4</v>
          </cell>
          <cell r="BY6">
            <v>5.8299999999999997E-4</v>
          </cell>
          <cell r="BZ6">
            <v>6.9700000000000003E-4</v>
          </cell>
          <cell r="CA6">
            <v>6.9700000000000003E-4</v>
          </cell>
          <cell r="CB6">
            <v>6.9700000000000003E-4</v>
          </cell>
          <cell r="CC6">
            <v>6.9700000000000003E-4</v>
          </cell>
          <cell r="CD6">
            <v>6.9700000000000003E-4</v>
          </cell>
          <cell r="CE6">
            <v>6.9700000000000003E-4</v>
          </cell>
          <cell r="CF6">
            <v>6.9700000000000003E-4</v>
          </cell>
          <cell r="CG6">
            <v>6.9700000000000003E-4</v>
          </cell>
          <cell r="CH6">
            <v>6.9700000000000003E-4</v>
          </cell>
          <cell r="CI6">
            <v>6.9700000000000003E-4</v>
          </cell>
          <cell r="CJ6">
            <v>6.9700000000000003E-4</v>
          </cell>
          <cell r="CK6">
            <v>6.9700000000000003E-4</v>
          </cell>
          <cell r="CL6">
            <v>6.9700000000000003E-4</v>
          </cell>
          <cell r="CM6">
            <v>6.9700000000000003E-4</v>
          </cell>
          <cell r="CN6">
            <v>6.9700000000000003E-4</v>
          </cell>
          <cell r="CO6">
            <v>6.9700000000000003E-4</v>
          </cell>
          <cell r="CP6">
            <v>6.9700000000000003E-4</v>
          </cell>
          <cell r="CQ6">
            <v>6.9700000000000003E-4</v>
          </cell>
          <cell r="CR6">
            <v>6.9700000000000003E-4</v>
          </cell>
          <cell r="CS6">
            <v>6.9700000000000003E-4</v>
          </cell>
          <cell r="CT6">
            <v>6.9700000000000003E-4</v>
          </cell>
          <cell r="CU6">
            <v>6.9700000000000003E-4</v>
          </cell>
          <cell r="CV6">
            <v>6.9700000000000003E-4</v>
          </cell>
          <cell r="CW6">
            <v>6.9700000000000003E-4</v>
          </cell>
          <cell r="CX6">
            <v>6.9700000000000003E-4</v>
          </cell>
        </row>
        <row r="7">
          <cell r="C7">
            <v>9.9999999999999995E-7</v>
          </cell>
          <cell r="D7">
            <v>9.9999999999999995E-7</v>
          </cell>
          <cell r="E7">
            <v>9.9999999999999995E-7</v>
          </cell>
          <cell r="F7">
            <v>9.9999999999999995E-7</v>
          </cell>
          <cell r="G7">
            <v>9.9999999999999995E-7</v>
          </cell>
          <cell r="H7">
            <v>9.9999999999999995E-7</v>
          </cell>
          <cell r="I7">
            <v>9.9999999999999995E-7</v>
          </cell>
          <cell r="J7">
            <v>9.9999999999999995E-7</v>
          </cell>
          <cell r="K7">
            <v>9.9999999999999995E-7</v>
          </cell>
          <cell r="L7">
            <v>9.9999999999999995E-7</v>
          </cell>
          <cell r="M7">
            <v>9.9999999999999995E-7</v>
          </cell>
          <cell r="N7">
            <v>9.9999999999999995E-7</v>
          </cell>
          <cell r="O7">
            <v>9.9999999999999995E-7</v>
          </cell>
          <cell r="P7">
            <v>9.9999999999999995E-7</v>
          </cell>
          <cell r="Q7">
            <v>9.9999999999999995E-7</v>
          </cell>
          <cell r="R7">
            <v>8.2999999999999998E-5</v>
          </cell>
          <cell r="S7">
            <v>8.2999999999999998E-5</v>
          </cell>
          <cell r="T7">
            <v>8.2999999999999998E-5</v>
          </cell>
          <cell r="U7">
            <v>8.2999999999999998E-5</v>
          </cell>
          <cell r="V7">
            <v>8.2999999999999998E-5</v>
          </cell>
          <cell r="W7">
            <v>8.2999999999999998E-5</v>
          </cell>
          <cell r="X7">
            <v>8.2999999999999998E-5</v>
          </cell>
          <cell r="Y7">
            <v>8.2999999999999998E-5</v>
          </cell>
          <cell r="Z7">
            <v>8.2999999999999998E-5</v>
          </cell>
          <cell r="AA7">
            <v>8.2999999999999998E-5</v>
          </cell>
          <cell r="AB7">
            <v>8.2999999999999998E-5</v>
          </cell>
          <cell r="AC7">
            <v>8.2999999999999998E-5</v>
          </cell>
          <cell r="AD7">
            <v>8.2999999999999998E-5</v>
          </cell>
          <cell r="AE7">
            <v>8.2999999999999998E-5</v>
          </cell>
          <cell r="AF7">
            <v>8.2999999999999998E-5</v>
          </cell>
          <cell r="AG7">
            <v>8.2999999999999998E-5</v>
          </cell>
          <cell r="AH7">
            <v>8.2999999999999998E-5</v>
          </cell>
          <cell r="AI7">
            <v>8.2999999999999998E-5</v>
          </cell>
          <cell r="AJ7">
            <v>8.2999999999999998E-5</v>
          </cell>
          <cell r="AK7">
            <v>8.2999999999999998E-5</v>
          </cell>
          <cell r="AL7">
            <v>8.2999999999999998E-5</v>
          </cell>
          <cell r="AM7">
            <v>8.2999999999999998E-5</v>
          </cell>
          <cell r="AN7">
            <v>8.2999999999999998E-5</v>
          </cell>
          <cell r="AO7">
            <v>8.2999999999999998E-5</v>
          </cell>
          <cell r="AP7">
            <v>8.2999999999999998E-5</v>
          </cell>
          <cell r="AQ7">
            <v>2.23E-4</v>
          </cell>
          <cell r="AR7">
            <v>2.23E-4</v>
          </cell>
          <cell r="AS7">
            <v>2.23E-4</v>
          </cell>
          <cell r="AT7">
            <v>2.23E-4</v>
          </cell>
          <cell r="AU7">
            <v>2.23E-4</v>
          </cell>
          <cell r="AV7">
            <v>2.32E-4</v>
          </cell>
          <cell r="AW7">
            <v>2.32E-4</v>
          </cell>
          <cell r="AX7">
            <v>2.32E-4</v>
          </cell>
          <cell r="AY7">
            <v>2.32E-4</v>
          </cell>
          <cell r="AZ7">
            <v>2.32E-4</v>
          </cell>
          <cell r="BA7">
            <v>2.5000000000000001E-4</v>
          </cell>
          <cell r="BB7">
            <v>2.5000000000000001E-4</v>
          </cell>
          <cell r="BC7">
            <v>2.5000000000000001E-4</v>
          </cell>
          <cell r="BD7">
            <v>2.5000000000000001E-4</v>
          </cell>
          <cell r="BE7">
            <v>2.5000000000000001E-4</v>
          </cell>
          <cell r="BF7">
            <v>2.8299999999999999E-4</v>
          </cell>
          <cell r="BG7">
            <v>2.8299999999999999E-4</v>
          </cell>
          <cell r="BH7">
            <v>2.8299999999999999E-4</v>
          </cell>
          <cell r="BI7">
            <v>2.8299999999999999E-4</v>
          </cell>
          <cell r="BJ7">
            <v>2.8299999999999999E-4</v>
          </cell>
          <cell r="BK7">
            <v>3.3700000000000001E-4</v>
          </cell>
          <cell r="BL7">
            <v>3.3700000000000001E-4</v>
          </cell>
          <cell r="BM7">
            <v>3.3700000000000001E-4</v>
          </cell>
          <cell r="BN7">
            <v>3.3700000000000001E-4</v>
          </cell>
          <cell r="BO7">
            <v>3.3700000000000001E-4</v>
          </cell>
          <cell r="BP7">
            <v>4.0000000000000002E-4</v>
          </cell>
          <cell r="BQ7">
            <v>4.0000000000000002E-4</v>
          </cell>
          <cell r="BR7">
            <v>4.0000000000000002E-4</v>
          </cell>
          <cell r="BS7">
            <v>4.0000000000000002E-4</v>
          </cell>
          <cell r="BT7">
            <v>4.0000000000000002E-4</v>
          </cell>
          <cell r="BU7">
            <v>4.7199999999999998E-4</v>
          </cell>
          <cell r="BV7">
            <v>4.7199999999999998E-4</v>
          </cell>
          <cell r="BW7">
            <v>4.7199999999999998E-4</v>
          </cell>
          <cell r="BX7">
            <v>4.7199999999999998E-4</v>
          </cell>
          <cell r="BY7">
            <v>4.7199999999999998E-4</v>
          </cell>
          <cell r="BZ7">
            <v>5.5800000000000001E-4</v>
          </cell>
          <cell r="CA7">
            <v>5.5800000000000001E-4</v>
          </cell>
          <cell r="CB7">
            <v>5.5800000000000001E-4</v>
          </cell>
          <cell r="CC7">
            <v>5.5800000000000001E-4</v>
          </cell>
          <cell r="CD7">
            <v>5.5800000000000001E-4</v>
          </cell>
          <cell r="CE7">
            <v>5.5800000000000001E-4</v>
          </cell>
          <cell r="CF7">
            <v>5.5800000000000001E-4</v>
          </cell>
          <cell r="CG7">
            <v>5.5800000000000001E-4</v>
          </cell>
          <cell r="CH7">
            <v>5.5800000000000001E-4</v>
          </cell>
          <cell r="CI7">
            <v>5.5800000000000001E-4</v>
          </cell>
          <cell r="CJ7">
            <v>5.5800000000000001E-4</v>
          </cell>
          <cell r="CK7">
            <v>5.5800000000000001E-4</v>
          </cell>
          <cell r="CL7">
            <v>5.5800000000000001E-4</v>
          </cell>
          <cell r="CM7">
            <v>5.5800000000000001E-4</v>
          </cell>
          <cell r="CN7">
            <v>5.5800000000000001E-4</v>
          </cell>
          <cell r="CO7">
            <v>5.5800000000000001E-4</v>
          </cell>
          <cell r="CP7">
            <v>5.5800000000000001E-4</v>
          </cell>
          <cell r="CQ7">
            <v>5.5800000000000001E-4</v>
          </cell>
          <cell r="CR7">
            <v>5.5800000000000001E-4</v>
          </cell>
          <cell r="CS7">
            <v>5.5800000000000001E-4</v>
          </cell>
          <cell r="CT7">
            <v>5.5800000000000001E-4</v>
          </cell>
          <cell r="CU7">
            <v>5.5800000000000001E-4</v>
          </cell>
          <cell r="CV7">
            <v>5.5800000000000001E-4</v>
          </cell>
          <cell r="CW7">
            <v>5.5800000000000001E-4</v>
          </cell>
          <cell r="CX7">
            <v>5.5800000000000001E-4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1.15E-4</v>
          </cell>
          <cell r="S8">
            <v>1.15E-4</v>
          </cell>
          <cell r="T8">
            <v>1.15E-4</v>
          </cell>
          <cell r="U8">
            <v>1.15E-4</v>
          </cell>
          <cell r="V8">
            <v>1.15E-4</v>
          </cell>
          <cell r="W8">
            <v>1.15E-4</v>
          </cell>
          <cell r="X8">
            <v>1.15E-4</v>
          </cell>
          <cell r="Y8">
            <v>1.15E-4</v>
          </cell>
          <cell r="Z8">
            <v>1.15E-4</v>
          </cell>
          <cell r="AA8">
            <v>1.15E-4</v>
          </cell>
          <cell r="AB8">
            <v>1.15E-4</v>
          </cell>
          <cell r="AC8">
            <v>1.15E-4</v>
          </cell>
          <cell r="AD8">
            <v>1.15E-4</v>
          </cell>
          <cell r="AE8">
            <v>1.15E-4</v>
          </cell>
          <cell r="AF8">
            <v>1.15E-4</v>
          </cell>
          <cell r="AG8">
            <v>1.15E-4</v>
          </cell>
          <cell r="AH8">
            <v>1.15E-4</v>
          </cell>
          <cell r="AI8">
            <v>1.15E-4</v>
          </cell>
          <cell r="AJ8">
            <v>1.15E-4</v>
          </cell>
          <cell r="AK8">
            <v>1.15E-4</v>
          </cell>
          <cell r="AL8">
            <v>1.15E-4</v>
          </cell>
          <cell r="AM8">
            <v>1.15E-4</v>
          </cell>
          <cell r="AN8">
            <v>1.15E-4</v>
          </cell>
          <cell r="AO8">
            <v>1.15E-4</v>
          </cell>
          <cell r="AP8">
            <v>1.15E-4</v>
          </cell>
          <cell r="AQ8">
            <v>3.3599999999999998E-4</v>
          </cell>
          <cell r="AR8">
            <v>3.3599999999999998E-4</v>
          </cell>
          <cell r="AS8">
            <v>3.3599999999999998E-4</v>
          </cell>
          <cell r="AT8">
            <v>3.3599999999999998E-4</v>
          </cell>
          <cell r="AU8">
            <v>3.3599999999999998E-4</v>
          </cell>
          <cell r="AV8">
            <v>3.5300000000000002E-4</v>
          </cell>
          <cell r="AW8">
            <v>3.5300000000000002E-4</v>
          </cell>
          <cell r="AX8">
            <v>3.5300000000000002E-4</v>
          </cell>
          <cell r="AY8">
            <v>3.5300000000000002E-4</v>
          </cell>
          <cell r="AZ8">
            <v>3.5300000000000002E-4</v>
          </cell>
          <cell r="BA8">
            <v>3.6099999999999999E-4</v>
          </cell>
          <cell r="BB8">
            <v>3.6099999999999999E-4</v>
          </cell>
          <cell r="BC8">
            <v>3.6099999999999999E-4</v>
          </cell>
          <cell r="BD8">
            <v>3.6099999999999999E-4</v>
          </cell>
          <cell r="BE8">
            <v>3.6099999999999999E-4</v>
          </cell>
          <cell r="BF8">
            <v>4.0099999999999999E-4</v>
          </cell>
          <cell r="BG8">
            <v>4.0099999999999999E-4</v>
          </cell>
          <cell r="BH8">
            <v>4.0099999999999999E-4</v>
          </cell>
          <cell r="BI8">
            <v>4.0099999999999999E-4</v>
          </cell>
          <cell r="BJ8">
            <v>4.0099999999999999E-4</v>
          </cell>
          <cell r="BK8">
            <v>4.7899999999999999E-4</v>
          </cell>
          <cell r="BL8">
            <v>4.7899999999999999E-4</v>
          </cell>
          <cell r="BM8">
            <v>4.7899999999999999E-4</v>
          </cell>
          <cell r="BN8">
            <v>4.7899999999999999E-4</v>
          </cell>
          <cell r="BO8">
            <v>4.7899999999999999E-4</v>
          </cell>
          <cell r="BP8">
            <v>5.8399999999999999E-4</v>
          </cell>
          <cell r="BQ8">
            <v>5.8399999999999999E-4</v>
          </cell>
          <cell r="BR8">
            <v>5.8399999999999999E-4</v>
          </cell>
          <cell r="BS8">
            <v>5.8399999999999999E-4</v>
          </cell>
          <cell r="BT8">
            <v>5.8399999999999999E-4</v>
          </cell>
          <cell r="BU8">
            <v>7.1699999999999997E-4</v>
          </cell>
          <cell r="BV8">
            <v>7.1699999999999997E-4</v>
          </cell>
          <cell r="BW8">
            <v>7.1699999999999997E-4</v>
          </cell>
          <cell r="BX8">
            <v>7.1699999999999997E-4</v>
          </cell>
          <cell r="BY8">
            <v>7.1699999999999997E-4</v>
          </cell>
          <cell r="BZ8">
            <v>8.8099999999999995E-4</v>
          </cell>
          <cell r="CA8">
            <v>8.8099999999999995E-4</v>
          </cell>
          <cell r="CB8">
            <v>8.8099999999999995E-4</v>
          </cell>
          <cell r="CC8">
            <v>8.8099999999999995E-4</v>
          </cell>
          <cell r="CD8">
            <v>8.8099999999999995E-4</v>
          </cell>
          <cell r="CE8">
            <v>8.8099999999999995E-4</v>
          </cell>
          <cell r="CF8">
            <v>8.8099999999999995E-4</v>
          </cell>
          <cell r="CG8">
            <v>8.8099999999999995E-4</v>
          </cell>
          <cell r="CH8">
            <v>8.8099999999999995E-4</v>
          </cell>
          <cell r="CI8">
            <v>8.8099999999999995E-4</v>
          </cell>
          <cell r="CJ8">
            <v>8.8099999999999995E-4</v>
          </cell>
          <cell r="CK8">
            <v>8.8099999999999995E-4</v>
          </cell>
          <cell r="CL8">
            <v>8.8099999999999995E-4</v>
          </cell>
          <cell r="CM8">
            <v>8.8099999999999995E-4</v>
          </cell>
          <cell r="CN8">
            <v>8.8099999999999995E-4</v>
          </cell>
          <cell r="CO8">
            <v>8.8099999999999995E-4</v>
          </cell>
          <cell r="CP8">
            <v>8.8099999999999995E-4</v>
          </cell>
          <cell r="CQ8">
            <v>8.8099999999999995E-4</v>
          </cell>
          <cell r="CR8">
            <v>8.8099999999999995E-4</v>
          </cell>
          <cell r="CS8">
            <v>8.8099999999999995E-4</v>
          </cell>
          <cell r="CT8">
            <v>8.8099999999999995E-4</v>
          </cell>
          <cell r="CU8">
            <v>8.8099999999999995E-4</v>
          </cell>
          <cell r="CV8">
            <v>8.8099999999999995E-4</v>
          </cell>
          <cell r="CW8">
            <v>8.8099999999999995E-4</v>
          </cell>
          <cell r="CX8">
            <v>8.8099999999999995E-4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1.35E-4</v>
          </cell>
          <cell r="S9">
            <v>1.35E-4</v>
          </cell>
          <cell r="T9">
            <v>1.35E-4</v>
          </cell>
          <cell r="U9">
            <v>1.35E-4</v>
          </cell>
          <cell r="V9">
            <v>1.35E-4</v>
          </cell>
          <cell r="W9">
            <v>1.35E-4</v>
          </cell>
          <cell r="X9">
            <v>1.35E-4</v>
          </cell>
          <cell r="Y9">
            <v>1.35E-4</v>
          </cell>
          <cell r="Z9">
            <v>1.35E-4</v>
          </cell>
          <cell r="AA9">
            <v>1.35E-4</v>
          </cell>
          <cell r="AB9">
            <v>1.35E-4</v>
          </cell>
          <cell r="AC9">
            <v>1.35E-4</v>
          </cell>
          <cell r="AD9">
            <v>1.35E-4</v>
          </cell>
          <cell r="AE9">
            <v>1.35E-4</v>
          </cell>
          <cell r="AF9">
            <v>1.35E-4</v>
          </cell>
          <cell r="AG9">
            <v>1.35E-4</v>
          </cell>
          <cell r="AH9">
            <v>1.35E-4</v>
          </cell>
          <cell r="AI9">
            <v>1.35E-4</v>
          </cell>
          <cell r="AJ9">
            <v>1.35E-4</v>
          </cell>
          <cell r="AK9">
            <v>1.35E-4</v>
          </cell>
          <cell r="AL9">
            <v>1.35E-4</v>
          </cell>
          <cell r="AM9">
            <v>1.35E-4</v>
          </cell>
          <cell r="AN9">
            <v>1.35E-4</v>
          </cell>
          <cell r="AO9">
            <v>1.35E-4</v>
          </cell>
          <cell r="AP9">
            <v>1.35E-4</v>
          </cell>
          <cell r="AQ9">
            <v>5.1999999999999995E-4</v>
          </cell>
          <cell r="AR9">
            <v>5.1999999999999995E-4</v>
          </cell>
          <cell r="AS9">
            <v>5.1999999999999995E-4</v>
          </cell>
          <cell r="AT9">
            <v>5.1999999999999995E-4</v>
          </cell>
          <cell r="AU9">
            <v>5.1999999999999995E-4</v>
          </cell>
          <cell r="AV9">
            <v>6.0800000000000003E-4</v>
          </cell>
          <cell r="AW9">
            <v>6.0800000000000003E-4</v>
          </cell>
          <cell r="AX9">
            <v>6.0800000000000003E-4</v>
          </cell>
          <cell r="AY9">
            <v>6.0800000000000003E-4</v>
          </cell>
          <cell r="AZ9">
            <v>6.0800000000000003E-4</v>
          </cell>
          <cell r="BA9">
            <v>6.3199999999999997E-4</v>
          </cell>
          <cell r="BB9">
            <v>6.3199999999999997E-4</v>
          </cell>
          <cell r="BC9">
            <v>6.3199999999999997E-4</v>
          </cell>
          <cell r="BD9">
            <v>6.3199999999999997E-4</v>
          </cell>
          <cell r="BE9">
            <v>6.3199999999999997E-4</v>
          </cell>
          <cell r="BF9">
            <v>6.87E-4</v>
          </cell>
          <cell r="BG9">
            <v>6.87E-4</v>
          </cell>
          <cell r="BH9">
            <v>6.87E-4</v>
          </cell>
          <cell r="BI9">
            <v>6.87E-4</v>
          </cell>
          <cell r="BJ9">
            <v>6.87E-4</v>
          </cell>
          <cell r="BK9">
            <v>8.2899999999999998E-4</v>
          </cell>
          <cell r="BL9">
            <v>8.2899999999999998E-4</v>
          </cell>
          <cell r="BM9">
            <v>8.2899999999999998E-4</v>
          </cell>
          <cell r="BN9">
            <v>8.2899999999999998E-4</v>
          </cell>
          <cell r="BO9">
            <v>8.2899999999999998E-4</v>
          </cell>
          <cell r="BP9">
            <v>9.7799999999999992E-4</v>
          </cell>
          <cell r="BQ9">
            <v>9.7799999999999992E-4</v>
          </cell>
          <cell r="BR9">
            <v>9.7799999999999992E-4</v>
          </cell>
          <cell r="BS9">
            <v>9.7799999999999992E-4</v>
          </cell>
          <cell r="BT9">
            <v>9.7799999999999992E-4</v>
          </cell>
          <cell r="BU9">
            <v>1.157E-3</v>
          </cell>
          <cell r="BV9">
            <v>1.157E-3</v>
          </cell>
          <cell r="BW9">
            <v>1.157E-3</v>
          </cell>
          <cell r="BX9">
            <v>1.157E-3</v>
          </cell>
          <cell r="BY9">
            <v>1.157E-3</v>
          </cell>
          <cell r="BZ9">
            <v>1.359E-3</v>
          </cell>
          <cell r="CA9">
            <v>1.359E-3</v>
          </cell>
          <cell r="CB9">
            <v>1.359E-3</v>
          </cell>
          <cell r="CC9">
            <v>1.359E-3</v>
          </cell>
          <cell r="CD9">
            <v>1.359E-3</v>
          </cell>
          <cell r="CE9">
            <v>1.359E-3</v>
          </cell>
          <cell r="CF9">
            <v>1.359E-3</v>
          </cell>
          <cell r="CG9">
            <v>1.359E-3</v>
          </cell>
          <cell r="CH9">
            <v>1.359E-3</v>
          </cell>
          <cell r="CI9">
            <v>1.359E-3</v>
          </cell>
          <cell r="CJ9">
            <v>1.359E-3</v>
          </cell>
          <cell r="CK9">
            <v>1.359E-3</v>
          </cell>
          <cell r="CL9">
            <v>1.359E-3</v>
          </cell>
          <cell r="CM9">
            <v>1.359E-3</v>
          </cell>
          <cell r="CN9">
            <v>1.359E-3</v>
          </cell>
          <cell r="CO9">
            <v>1.359E-3</v>
          </cell>
          <cell r="CP9">
            <v>1.359E-3</v>
          </cell>
          <cell r="CQ9">
            <v>1.359E-3</v>
          </cell>
          <cell r="CR9">
            <v>1.359E-3</v>
          </cell>
          <cell r="CS9">
            <v>1.359E-3</v>
          </cell>
          <cell r="CT9">
            <v>1.359E-3</v>
          </cell>
          <cell r="CU9">
            <v>1.359E-3</v>
          </cell>
          <cell r="CV9">
            <v>1.359E-3</v>
          </cell>
          <cell r="CW9">
            <v>1.359E-3</v>
          </cell>
          <cell r="CX9">
            <v>1.359E-3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1.6100000000000001E-4</v>
          </cell>
          <cell r="S10">
            <v>1.6100000000000001E-4</v>
          </cell>
          <cell r="T10">
            <v>1.6100000000000001E-4</v>
          </cell>
          <cell r="U10">
            <v>1.6100000000000001E-4</v>
          </cell>
          <cell r="V10">
            <v>1.6100000000000001E-4</v>
          </cell>
          <cell r="W10">
            <v>1.6100000000000001E-4</v>
          </cell>
          <cell r="X10">
            <v>1.6100000000000001E-4</v>
          </cell>
          <cell r="Y10">
            <v>1.6100000000000001E-4</v>
          </cell>
          <cell r="Z10">
            <v>1.6100000000000001E-4</v>
          </cell>
          <cell r="AA10">
            <v>1.6100000000000001E-4</v>
          </cell>
          <cell r="AB10">
            <v>1.6100000000000001E-4</v>
          </cell>
          <cell r="AC10">
            <v>1.6100000000000001E-4</v>
          </cell>
          <cell r="AD10">
            <v>1.6100000000000001E-4</v>
          </cell>
          <cell r="AE10">
            <v>1.6100000000000001E-4</v>
          </cell>
          <cell r="AF10">
            <v>1.6100000000000001E-4</v>
          </cell>
          <cell r="AG10">
            <v>1.6100000000000001E-4</v>
          </cell>
          <cell r="AH10">
            <v>1.6100000000000001E-4</v>
          </cell>
          <cell r="AI10">
            <v>1.6100000000000001E-4</v>
          </cell>
          <cell r="AJ10">
            <v>1.6100000000000001E-4</v>
          </cell>
          <cell r="AK10">
            <v>1.6100000000000001E-4</v>
          </cell>
          <cell r="AL10">
            <v>1.6100000000000001E-4</v>
          </cell>
          <cell r="AM10">
            <v>1.6100000000000001E-4</v>
          </cell>
          <cell r="AN10">
            <v>1.6100000000000001E-4</v>
          </cell>
          <cell r="AO10">
            <v>1.6100000000000001E-4</v>
          </cell>
          <cell r="AP10">
            <v>1.6100000000000001E-4</v>
          </cell>
          <cell r="AQ10">
            <v>6.3299999999999999E-4</v>
          </cell>
          <cell r="AR10">
            <v>6.3299999999999999E-4</v>
          </cell>
          <cell r="AS10">
            <v>6.3299999999999999E-4</v>
          </cell>
          <cell r="AT10">
            <v>6.3299999999999999E-4</v>
          </cell>
          <cell r="AU10">
            <v>6.3299999999999999E-4</v>
          </cell>
          <cell r="AV10">
            <v>7.45E-4</v>
          </cell>
          <cell r="AW10">
            <v>7.45E-4</v>
          </cell>
          <cell r="AX10">
            <v>7.45E-4</v>
          </cell>
          <cell r="AY10">
            <v>7.45E-4</v>
          </cell>
          <cell r="AZ10">
            <v>7.45E-4</v>
          </cell>
          <cell r="BA10">
            <v>7.8600000000000002E-4</v>
          </cell>
          <cell r="BB10">
            <v>7.8600000000000002E-4</v>
          </cell>
          <cell r="BC10">
            <v>7.8600000000000002E-4</v>
          </cell>
          <cell r="BD10">
            <v>7.8600000000000002E-4</v>
          </cell>
          <cell r="BE10">
            <v>7.8600000000000002E-4</v>
          </cell>
          <cell r="BF10">
            <v>8.6200000000000003E-4</v>
          </cell>
          <cell r="BG10">
            <v>8.6200000000000003E-4</v>
          </cell>
          <cell r="BH10">
            <v>8.6200000000000003E-4</v>
          </cell>
          <cell r="BI10">
            <v>8.6200000000000003E-4</v>
          </cell>
          <cell r="BJ10">
            <v>8.6200000000000003E-4</v>
          </cell>
          <cell r="BK10">
            <v>9.7999999999999997E-4</v>
          </cell>
          <cell r="BL10">
            <v>9.7999999999999997E-4</v>
          </cell>
          <cell r="BM10">
            <v>9.7999999999999997E-4</v>
          </cell>
          <cell r="BN10">
            <v>9.7999999999999997E-4</v>
          </cell>
          <cell r="BO10">
            <v>9.7999999999999997E-4</v>
          </cell>
          <cell r="BP10">
            <v>1.0300000000000001E-3</v>
          </cell>
          <cell r="BQ10">
            <v>1.0300000000000001E-3</v>
          </cell>
          <cell r="BR10">
            <v>1.0300000000000001E-3</v>
          </cell>
          <cell r="BS10">
            <v>1.0300000000000001E-3</v>
          </cell>
          <cell r="BT10">
            <v>1.0300000000000001E-3</v>
          </cell>
          <cell r="BU10">
            <v>1.0349999999999999E-3</v>
          </cell>
          <cell r="BV10">
            <v>1.0349999999999999E-3</v>
          </cell>
          <cell r="BW10">
            <v>1.0349999999999999E-3</v>
          </cell>
          <cell r="BX10">
            <v>1.0349999999999999E-3</v>
          </cell>
          <cell r="BY10">
            <v>1.0349999999999999E-3</v>
          </cell>
          <cell r="BZ10">
            <v>9.9099999999999991E-4</v>
          </cell>
          <cell r="CA10">
            <v>9.9099999999999991E-4</v>
          </cell>
          <cell r="CB10">
            <v>9.9099999999999991E-4</v>
          </cell>
          <cell r="CC10">
            <v>9.9099999999999991E-4</v>
          </cell>
          <cell r="CD10">
            <v>9.9099999999999991E-4</v>
          </cell>
          <cell r="CE10">
            <v>9.9099999999999991E-4</v>
          </cell>
          <cell r="CF10">
            <v>9.9099999999999991E-4</v>
          </cell>
          <cell r="CG10">
            <v>9.9099999999999991E-4</v>
          </cell>
          <cell r="CH10">
            <v>9.9099999999999991E-4</v>
          </cell>
          <cell r="CI10">
            <v>9.9099999999999991E-4</v>
          </cell>
          <cell r="CJ10">
            <v>9.9099999999999991E-4</v>
          </cell>
          <cell r="CK10">
            <v>9.9099999999999991E-4</v>
          </cell>
          <cell r="CL10">
            <v>9.9099999999999991E-4</v>
          </cell>
          <cell r="CM10">
            <v>9.9099999999999991E-4</v>
          </cell>
          <cell r="CN10">
            <v>9.9099999999999991E-4</v>
          </cell>
          <cell r="CO10">
            <v>9.9099999999999991E-4</v>
          </cell>
          <cell r="CP10">
            <v>9.9099999999999991E-4</v>
          </cell>
          <cell r="CQ10">
            <v>9.9099999999999991E-4</v>
          </cell>
          <cell r="CR10">
            <v>9.9099999999999991E-4</v>
          </cell>
          <cell r="CS10">
            <v>9.9099999999999991E-4</v>
          </cell>
          <cell r="CT10">
            <v>9.9099999999999991E-4</v>
          </cell>
          <cell r="CU10">
            <v>9.9099999999999991E-4</v>
          </cell>
          <cell r="CV10">
            <v>9.9099999999999991E-4</v>
          </cell>
          <cell r="CW10">
            <v>9.9099999999999991E-4</v>
          </cell>
          <cell r="CX10">
            <v>9.9099999999999991E-4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1.7000000000000001E-4</v>
          </cell>
          <cell r="S11">
            <v>1.7000000000000001E-4</v>
          </cell>
          <cell r="T11">
            <v>1.7000000000000001E-4</v>
          </cell>
          <cell r="U11">
            <v>1.7000000000000001E-4</v>
          </cell>
          <cell r="V11">
            <v>1.7000000000000001E-4</v>
          </cell>
          <cell r="W11">
            <v>1.7000000000000001E-4</v>
          </cell>
          <cell r="X11">
            <v>1.7000000000000001E-4</v>
          </cell>
          <cell r="Y11">
            <v>1.7000000000000001E-4</v>
          </cell>
          <cell r="Z11">
            <v>1.7000000000000001E-4</v>
          </cell>
          <cell r="AA11">
            <v>1.7000000000000001E-4</v>
          </cell>
          <cell r="AB11">
            <v>1.7000000000000001E-4</v>
          </cell>
          <cell r="AC11">
            <v>1.7000000000000001E-4</v>
          </cell>
          <cell r="AD11">
            <v>1.7000000000000001E-4</v>
          </cell>
          <cell r="AE11">
            <v>1.7000000000000001E-4</v>
          </cell>
          <cell r="AF11">
            <v>1.7000000000000001E-4</v>
          </cell>
          <cell r="AG11">
            <v>1.7000000000000001E-4</v>
          </cell>
          <cell r="AH11">
            <v>1.7000000000000001E-4</v>
          </cell>
          <cell r="AI11">
            <v>1.7000000000000001E-4</v>
          </cell>
          <cell r="AJ11">
            <v>1.7000000000000001E-4</v>
          </cell>
          <cell r="AK11">
            <v>1.7000000000000001E-4</v>
          </cell>
          <cell r="AL11">
            <v>1.7000000000000001E-4</v>
          </cell>
          <cell r="AM11">
            <v>1.7000000000000001E-4</v>
          </cell>
          <cell r="AN11">
            <v>1.7000000000000001E-4</v>
          </cell>
          <cell r="AO11">
            <v>1.7000000000000001E-4</v>
          </cell>
          <cell r="AP11">
            <v>1.7000000000000001E-4</v>
          </cell>
          <cell r="AQ11">
            <v>4.0999999999999999E-4</v>
          </cell>
          <cell r="AR11">
            <v>4.0999999999999999E-4</v>
          </cell>
          <cell r="AS11">
            <v>4.0999999999999999E-4</v>
          </cell>
          <cell r="AT11">
            <v>4.0999999999999999E-4</v>
          </cell>
          <cell r="AU11">
            <v>4.0999999999999999E-4</v>
          </cell>
          <cell r="AV11">
            <v>4.37E-4</v>
          </cell>
          <cell r="AW11">
            <v>4.37E-4</v>
          </cell>
          <cell r="AX11">
            <v>4.37E-4</v>
          </cell>
          <cell r="AY11">
            <v>4.37E-4</v>
          </cell>
          <cell r="AZ11">
            <v>4.37E-4</v>
          </cell>
          <cell r="BA11">
            <v>4.3100000000000001E-4</v>
          </cell>
          <cell r="BB11">
            <v>4.3100000000000001E-4</v>
          </cell>
          <cell r="BC11">
            <v>4.3100000000000001E-4</v>
          </cell>
          <cell r="BD11">
            <v>4.3100000000000001E-4</v>
          </cell>
          <cell r="BE11">
            <v>4.3100000000000001E-4</v>
          </cell>
          <cell r="BF11">
            <v>4.06E-4</v>
          </cell>
          <cell r="BG11">
            <v>4.06E-4</v>
          </cell>
          <cell r="BH11">
            <v>4.06E-4</v>
          </cell>
          <cell r="BI11">
            <v>4.06E-4</v>
          </cell>
          <cell r="BJ11">
            <v>4.06E-4</v>
          </cell>
          <cell r="BK11">
            <v>3.6900000000000002E-4</v>
          </cell>
          <cell r="BL11">
            <v>3.6900000000000002E-4</v>
          </cell>
          <cell r="BM11">
            <v>3.6900000000000002E-4</v>
          </cell>
          <cell r="BN11">
            <v>3.6900000000000002E-4</v>
          </cell>
          <cell r="BO11">
            <v>3.6900000000000002E-4</v>
          </cell>
          <cell r="BP11">
            <v>3.4499999999999998E-4</v>
          </cell>
          <cell r="BQ11">
            <v>3.4499999999999998E-4</v>
          </cell>
          <cell r="BR11">
            <v>3.4499999999999998E-4</v>
          </cell>
          <cell r="BS11">
            <v>3.4499999999999998E-4</v>
          </cell>
          <cell r="BT11">
            <v>3.4499999999999998E-4</v>
          </cell>
          <cell r="BU11">
            <v>3.1700000000000001E-4</v>
          </cell>
          <cell r="BV11">
            <v>3.1700000000000001E-4</v>
          </cell>
          <cell r="BW11">
            <v>3.1700000000000001E-4</v>
          </cell>
          <cell r="BX11">
            <v>3.1700000000000001E-4</v>
          </cell>
          <cell r="BY11">
            <v>3.1700000000000001E-4</v>
          </cell>
          <cell r="BZ11">
            <v>3.3100000000000002E-4</v>
          </cell>
          <cell r="CA11">
            <v>3.3100000000000002E-4</v>
          </cell>
          <cell r="CB11">
            <v>3.3100000000000002E-4</v>
          </cell>
          <cell r="CC11">
            <v>3.3100000000000002E-4</v>
          </cell>
          <cell r="CD11">
            <v>3.3100000000000002E-4</v>
          </cell>
          <cell r="CE11">
            <v>3.3100000000000002E-4</v>
          </cell>
          <cell r="CF11">
            <v>3.3100000000000002E-4</v>
          </cell>
          <cell r="CG11">
            <v>3.3100000000000002E-4</v>
          </cell>
          <cell r="CH11">
            <v>3.3100000000000002E-4</v>
          </cell>
          <cell r="CI11">
            <v>3.3100000000000002E-4</v>
          </cell>
          <cell r="CJ11">
            <v>3.3100000000000002E-4</v>
          </cell>
          <cell r="CK11">
            <v>3.3100000000000002E-4</v>
          </cell>
          <cell r="CL11">
            <v>3.3100000000000002E-4</v>
          </cell>
          <cell r="CM11">
            <v>3.3100000000000002E-4</v>
          </cell>
          <cell r="CN11">
            <v>3.3100000000000002E-4</v>
          </cell>
          <cell r="CO11">
            <v>3.3100000000000002E-4</v>
          </cell>
          <cell r="CP11">
            <v>3.3100000000000002E-4</v>
          </cell>
          <cell r="CQ11">
            <v>3.3100000000000002E-4</v>
          </cell>
          <cell r="CR11">
            <v>3.3100000000000002E-4</v>
          </cell>
          <cell r="CS11">
            <v>3.3100000000000002E-4</v>
          </cell>
          <cell r="CT11">
            <v>3.3100000000000002E-4</v>
          </cell>
          <cell r="CU11">
            <v>3.3100000000000002E-4</v>
          </cell>
          <cell r="CV11">
            <v>3.3100000000000002E-4</v>
          </cell>
          <cell r="CW11">
            <v>3.3100000000000002E-4</v>
          </cell>
          <cell r="CX11">
            <v>3.3100000000000002E-4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3.2000000000000003E-4</v>
          </cell>
          <cell r="S12">
            <v>3.2000000000000003E-4</v>
          </cell>
          <cell r="T12">
            <v>3.2000000000000003E-4</v>
          </cell>
          <cell r="U12">
            <v>3.2000000000000003E-4</v>
          </cell>
          <cell r="V12">
            <v>3.2000000000000003E-4</v>
          </cell>
          <cell r="W12">
            <v>3.2000000000000003E-4</v>
          </cell>
          <cell r="X12">
            <v>3.2000000000000003E-4</v>
          </cell>
          <cell r="Y12">
            <v>3.2000000000000003E-4</v>
          </cell>
          <cell r="Z12">
            <v>3.2000000000000003E-4</v>
          </cell>
          <cell r="AA12">
            <v>3.2000000000000003E-4</v>
          </cell>
          <cell r="AB12">
            <v>3.2000000000000003E-4</v>
          </cell>
          <cell r="AC12">
            <v>3.2000000000000003E-4</v>
          </cell>
          <cell r="AD12">
            <v>3.2000000000000003E-4</v>
          </cell>
          <cell r="AE12">
            <v>3.2000000000000003E-4</v>
          </cell>
          <cell r="AF12">
            <v>3.2000000000000003E-4</v>
          </cell>
          <cell r="AG12">
            <v>3.2000000000000003E-4</v>
          </cell>
          <cell r="AH12">
            <v>3.2000000000000003E-4</v>
          </cell>
          <cell r="AI12">
            <v>3.2000000000000003E-4</v>
          </cell>
          <cell r="AJ12">
            <v>3.2000000000000003E-4</v>
          </cell>
          <cell r="AK12">
            <v>3.2000000000000003E-4</v>
          </cell>
          <cell r="AL12">
            <v>3.2000000000000003E-4</v>
          </cell>
          <cell r="AM12">
            <v>3.2000000000000003E-4</v>
          </cell>
          <cell r="AN12">
            <v>3.2000000000000003E-4</v>
          </cell>
          <cell r="AO12">
            <v>3.2000000000000003E-4</v>
          </cell>
          <cell r="AP12">
            <v>3.2000000000000003E-4</v>
          </cell>
          <cell r="AQ12">
            <v>7.1500000000000003E-4</v>
          </cell>
          <cell r="AR12">
            <v>7.1500000000000003E-4</v>
          </cell>
          <cell r="AS12">
            <v>7.1500000000000003E-4</v>
          </cell>
          <cell r="AT12">
            <v>7.1500000000000003E-4</v>
          </cell>
          <cell r="AU12">
            <v>7.1500000000000003E-4</v>
          </cell>
          <cell r="AV12">
            <v>7.0200000000000004E-4</v>
          </cell>
          <cell r="AW12">
            <v>7.0200000000000004E-4</v>
          </cell>
          <cell r="AX12">
            <v>7.0200000000000004E-4</v>
          </cell>
          <cell r="AY12">
            <v>7.0200000000000004E-4</v>
          </cell>
          <cell r="AZ12">
            <v>7.0200000000000004E-4</v>
          </cell>
          <cell r="BA12">
            <v>6.6E-4</v>
          </cell>
          <cell r="BB12">
            <v>6.6E-4</v>
          </cell>
          <cell r="BC12">
            <v>6.6E-4</v>
          </cell>
          <cell r="BD12">
            <v>6.6E-4</v>
          </cell>
          <cell r="BE12">
            <v>6.6E-4</v>
          </cell>
          <cell r="BF12">
            <v>6.1399999999999996E-4</v>
          </cell>
          <cell r="BG12">
            <v>6.1399999999999996E-4</v>
          </cell>
          <cell r="BH12">
            <v>6.1399999999999996E-4</v>
          </cell>
          <cell r="BI12">
            <v>6.1399999999999996E-4</v>
          </cell>
          <cell r="BJ12">
            <v>6.1399999999999996E-4</v>
          </cell>
          <cell r="BK12">
            <v>5.8900000000000001E-4</v>
          </cell>
          <cell r="BL12">
            <v>5.8900000000000001E-4</v>
          </cell>
          <cell r="BM12">
            <v>5.8900000000000001E-4</v>
          </cell>
          <cell r="BN12">
            <v>5.8900000000000001E-4</v>
          </cell>
          <cell r="BO12">
            <v>5.8900000000000001E-4</v>
          </cell>
          <cell r="BP12">
            <v>5.9000000000000003E-4</v>
          </cell>
          <cell r="BQ12">
            <v>5.9000000000000003E-4</v>
          </cell>
          <cell r="BR12">
            <v>5.9000000000000003E-4</v>
          </cell>
          <cell r="BS12">
            <v>5.9000000000000003E-4</v>
          </cell>
          <cell r="BT12">
            <v>5.9000000000000003E-4</v>
          </cell>
          <cell r="BU12">
            <v>6.2E-4</v>
          </cell>
          <cell r="BV12">
            <v>6.2E-4</v>
          </cell>
          <cell r="BW12">
            <v>6.2E-4</v>
          </cell>
          <cell r="BX12">
            <v>6.2E-4</v>
          </cell>
          <cell r="BY12">
            <v>6.2E-4</v>
          </cell>
          <cell r="BZ12">
            <v>6.7199999999999996E-4</v>
          </cell>
          <cell r="CA12">
            <v>6.7199999999999996E-4</v>
          </cell>
          <cell r="CB12">
            <v>6.7199999999999996E-4</v>
          </cell>
          <cell r="CC12">
            <v>6.7199999999999996E-4</v>
          </cell>
          <cell r="CD12">
            <v>6.7199999999999996E-4</v>
          </cell>
          <cell r="CE12">
            <v>6.7199999999999996E-4</v>
          </cell>
          <cell r="CF12">
            <v>6.7199999999999996E-4</v>
          </cell>
          <cell r="CG12">
            <v>6.7199999999999996E-4</v>
          </cell>
          <cell r="CH12">
            <v>6.7199999999999996E-4</v>
          </cell>
          <cell r="CI12">
            <v>6.7199999999999996E-4</v>
          </cell>
          <cell r="CJ12">
            <v>6.7199999999999996E-4</v>
          </cell>
          <cell r="CK12">
            <v>6.7199999999999996E-4</v>
          </cell>
          <cell r="CL12">
            <v>6.7199999999999996E-4</v>
          </cell>
          <cell r="CM12">
            <v>6.7199999999999996E-4</v>
          </cell>
          <cell r="CN12">
            <v>6.7199999999999996E-4</v>
          </cell>
          <cell r="CO12">
            <v>6.7199999999999996E-4</v>
          </cell>
          <cell r="CP12">
            <v>6.7199999999999996E-4</v>
          </cell>
          <cell r="CQ12">
            <v>6.7199999999999996E-4</v>
          </cell>
          <cell r="CR12">
            <v>6.7199999999999996E-4</v>
          </cell>
          <cell r="CS12">
            <v>6.7199999999999996E-4</v>
          </cell>
          <cell r="CT12">
            <v>6.7199999999999996E-4</v>
          </cell>
          <cell r="CU12">
            <v>6.7199999999999996E-4</v>
          </cell>
          <cell r="CV12">
            <v>6.7199999999999996E-4</v>
          </cell>
          <cell r="CW12">
            <v>6.7199999999999996E-4</v>
          </cell>
          <cell r="CX12">
            <v>6.7199999999999996E-4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1.7200000000000001E-4</v>
          </cell>
          <cell r="S13">
            <v>1.7200000000000001E-4</v>
          </cell>
          <cell r="T13">
            <v>1.7200000000000001E-4</v>
          </cell>
          <cell r="U13">
            <v>1.7200000000000001E-4</v>
          </cell>
          <cell r="V13">
            <v>1.7200000000000001E-4</v>
          </cell>
          <cell r="W13">
            <v>1.7200000000000001E-4</v>
          </cell>
          <cell r="X13">
            <v>1.7200000000000001E-4</v>
          </cell>
          <cell r="Y13">
            <v>1.7200000000000001E-4</v>
          </cell>
          <cell r="Z13">
            <v>1.7200000000000001E-4</v>
          </cell>
          <cell r="AA13">
            <v>1.7200000000000001E-4</v>
          </cell>
          <cell r="AB13">
            <v>1.7200000000000001E-4</v>
          </cell>
          <cell r="AC13">
            <v>1.7200000000000001E-4</v>
          </cell>
          <cell r="AD13">
            <v>1.7200000000000001E-4</v>
          </cell>
          <cell r="AE13">
            <v>1.7200000000000001E-4</v>
          </cell>
          <cell r="AF13">
            <v>1.7200000000000001E-4</v>
          </cell>
          <cell r="AG13">
            <v>1.7200000000000001E-4</v>
          </cell>
          <cell r="AH13">
            <v>1.7200000000000001E-4</v>
          </cell>
          <cell r="AI13">
            <v>1.7200000000000001E-4</v>
          </cell>
          <cell r="AJ13">
            <v>1.7200000000000001E-4</v>
          </cell>
          <cell r="AK13">
            <v>1.7200000000000001E-4</v>
          </cell>
          <cell r="AL13">
            <v>1.7200000000000001E-4</v>
          </cell>
          <cell r="AM13">
            <v>1.7200000000000001E-4</v>
          </cell>
          <cell r="AN13">
            <v>1.7200000000000001E-4</v>
          </cell>
          <cell r="AO13">
            <v>1.7200000000000001E-4</v>
          </cell>
          <cell r="AP13">
            <v>1.7200000000000001E-4</v>
          </cell>
          <cell r="AQ13">
            <v>4.4200000000000001E-4</v>
          </cell>
          <cell r="AR13">
            <v>4.4200000000000001E-4</v>
          </cell>
          <cell r="AS13">
            <v>4.4200000000000001E-4</v>
          </cell>
          <cell r="AT13">
            <v>4.4200000000000001E-4</v>
          </cell>
          <cell r="AU13">
            <v>4.4200000000000001E-4</v>
          </cell>
          <cell r="AV13">
            <v>4.6299999999999998E-4</v>
          </cell>
          <cell r="AW13">
            <v>4.6299999999999998E-4</v>
          </cell>
          <cell r="AX13">
            <v>4.6299999999999998E-4</v>
          </cell>
          <cell r="AY13">
            <v>4.6299999999999998E-4</v>
          </cell>
          <cell r="AZ13">
            <v>4.6299999999999998E-4</v>
          </cell>
          <cell r="BA13">
            <v>4.6099999999999998E-4</v>
          </cell>
          <cell r="BB13">
            <v>4.6099999999999998E-4</v>
          </cell>
          <cell r="BC13">
            <v>4.6099999999999998E-4</v>
          </cell>
          <cell r="BD13">
            <v>4.6099999999999998E-4</v>
          </cell>
          <cell r="BE13">
            <v>4.6099999999999998E-4</v>
          </cell>
          <cell r="BF13">
            <v>4.6900000000000002E-4</v>
          </cell>
          <cell r="BG13">
            <v>4.6900000000000002E-4</v>
          </cell>
          <cell r="BH13">
            <v>4.6900000000000002E-4</v>
          </cell>
          <cell r="BI13">
            <v>4.6900000000000002E-4</v>
          </cell>
          <cell r="BJ13">
            <v>4.6900000000000002E-4</v>
          </cell>
          <cell r="BK13">
            <v>4.75E-4</v>
          </cell>
          <cell r="BL13">
            <v>4.75E-4</v>
          </cell>
          <cell r="BM13">
            <v>4.75E-4</v>
          </cell>
          <cell r="BN13">
            <v>4.75E-4</v>
          </cell>
          <cell r="BO13">
            <v>4.75E-4</v>
          </cell>
          <cell r="BP13">
            <v>4.5800000000000002E-4</v>
          </cell>
          <cell r="BQ13">
            <v>4.5800000000000002E-4</v>
          </cell>
          <cell r="BR13">
            <v>4.5800000000000002E-4</v>
          </cell>
          <cell r="BS13">
            <v>4.5800000000000002E-4</v>
          </cell>
          <cell r="BT13">
            <v>4.5800000000000002E-4</v>
          </cell>
          <cell r="BU13">
            <v>4.2299999999999998E-4</v>
          </cell>
          <cell r="BV13">
            <v>4.2299999999999998E-4</v>
          </cell>
          <cell r="BW13">
            <v>4.2299999999999998E-4</v>
          </cell>
          <cell r="BX13">
            <v>4.2299999999999998E-4</v>
          </cell>
          <cell r="BY13">
            <v>4.2299999999999998E-4</v>
          </cell>
          <cell r="BZ13">
            <v>3.6900000000000002E-4</v>
          </cell>
          <cell r="CA13">
            <v>3.6900000000000002E-4</v>
          </cell>
          <cell r="CB13">
            <v>3.6900000000000002E-4</v>
          </cell>
          <cell r="CC13">
            <v>3.6900000000000002E-4</v>
          </cell>
          <cell r="CD13">
            <v>3.6900000000000002E-4</v>
          </cell>
          <cell r="CE13">
            <v>3.6900000000000002E-4</v>
          </cell>
          <cell r="CF13">
            <v>3.6900000000000002E-4</v>
          </cell>
          <cell r="CG13">
            <v>3.6900000000000002E-4</v>
          </cell>
          <cell r="CH13">
            <v>3.6900000000000002E-4</v>
          </cell>
          <cell r="CI13">
            <v>3.6900000000000002E-4</v>
          </cell>
          <cell r="CJ13">
            <v>3.6900000000000002E-4</v>
          </cell>
          <cell r="CK13">
            <v>3.6900000000000002E-4</v>
          </cell>
          <cell r="CL13">
            <v>3.6900000000000002E-4</v>
          </cell>
          <cell r="CM13">
            <v>3.6900000000000002E-4</v>
          </cell>
          <cell r="CN13">
            <v>3.6900000000000002E-4</v>
          </cell>
          <cell r="CO13">
            <v>3.6900000000000002E-4</v>
          </cell>
          <cell r="CP13">
            <v>3.6900000000000002E-4</v>
          </cell>
          <cell r="CQ13">
            <v>3.6900000000000002E-4</v>
          </cell>
          <cell r="CR13">
            <v>3.6900000000000002E-4</v>
          </cell>
          <cell r="CS13">
            <v>3.6900000000000002E-4</v>
          </cell>
          <cell r="CT13">
            <v>3.6900000000000002E-4</v>
          </cell>
          <cell r="CU13">
            <v>3.6900000000000002E-4</v>
          </cell>
          <cell r="CV13">
            <v>3.6900000000000002E-4</v>
          </cell>
          <cell r="CW13">
            <v>3.6900000000000002E-4</v>
          </cell>
          <cell r="CX13">
            <v>3.6900000000000002E-4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6.3E-5</v>
          </cell>
          <cell r="S14">
            <v>6.3E-5</v>
          </cell>
          <cell r="T14">
            <v>6.3E-5</v>
          </cell>
          <cell r="U14">
            <v>6.3E-5</v>
          </cell>
          <cell r="V14">
            <v>6.3E-5</v>
          </cell>
          <cell r="W14">
            <v>6.3E-5</v>
          </cell>
          <cell r="X14">
            <v>6.3E-5</v>
          </cell>
          <cell r="Y14">
            <v>6.3E-5</v>
          </cell>
          <cell r="Z14">
            <v>6.3E-5</v>
          </cell>
          <cell r="AA14">
            <v>6.3E-5</v>
          </cell>
          <cell r="AB14">
            <v>6.3E-5</v>
          </cell>
          <cell r="AC14">
            <v>6.3E-5</v>
          </cell>
          <cell r="AD14">
            <v>6.3E-5</v>
          </cell>
          <cell r="AE14">
            <v>6.3E-5</v>
          </cell>
          <cell r="AF14">
            <v>6.3E-5</v>
          </cell>
          <cell r="AG14">
            <v>6.3E-5</v>
          </cell>
          <cell r="AH14">
            <v>6.3E-5</v>
          </cell>
          <cell r="AI14">
            <v>6.3E-5</v>
          </cell>
          <cell r="AJ14">
            <v>6.3E-5</v>
          </cell>
          <cell r="AK14">
            <v>6.3E-5</v>
          </cell>
          <cell r="AL14">
            <v>6.3E-5</v>
          </cell>
          <cell r="AM14">
            <v>6.3E-5</v>
          </cell>
          <cell r="AN14">
            <v>6.3E-5</v>
          </cell>
          <cell r="AO14">
            <v>6.3E-5</v>
          </cell>
          <cell r="AP14">
            <v>6.3E-5</v>
          </cell>
          <cell r="AQ14">
            <v>4.1399999999999998E-4</v>
          </cell>
          <cell r="AR14">
            <v>4.1399999999999998E-4</v>
          </cell>
          <cell r="AS14">
            <v>4.1399999999999998E-4</v>
          </cell>
          <cell r="AT14">
            <v>4.1399999999999998E-4</v>
          </cell>
          <cell r="AU14">
            <v>4.1399999999999998E-4</v>
          </cell>
          <cell r="AV14">
            <v>6.1200000000000002E-4</v>
          </cell>
          <cell r="AW14">
            <v>6.1200000000000002E-4</v>
          </cell>
          <cell r="AX14">
            <v>6.1200000000000002E-4</v>
          </cell>
          <cell r="AY14">
            <v>6.1200000000000002E-4</v>
          </cell>
          <cell r="AZ14">
            <v>6.1200000000000002E-4</v>
          </cell>
          <cell r="BA14">
            <v>7.4200000000000004E-4</v>
          </cell>
          <cell r="BB14">
            <v>7.4200000000000004E-4</v>
          </cell>
          <cell r="BC14">
            <v>7.4200000000000004E-4</v>
          </cell>
          <cell r="BD14">
            <v>7.4200000000000004E-4</v>
          </cell>
          <cell r="BE14">
            <v>7.4200000000000004E-4</v>
          </cell>
          <cell r="BF14">
            <v>7.5100000000000004E-4</v>
          </cell>
          <cell r="BG14">
            <v>7.5100000000000004E-4</v>
          </cell>
          <cell r="BH14">
            <v>7.5100000000000004E-4</v>
          </cell>
          <cell r="BI14">
            <v>7.5100000000000004E-4</v>
          </cell>
          <cell r="BJ14">
            <v>7.5100000000000004E-4</v>
          </cell>
          <cell r="BK14">
            <v>7.5299999999999998E-4</v>
          </cell>
          <cell r="BL14">
            <v>7.5299999999999998E-4</v>
          </cell>
          <cell r="BM14">
            <v>7.5299999999999998E-4</v>
          </cell>
          <cell r="BN14">
            <v>7.5299999999999998E-4</v>
          </cell>
          <cell r="BO14">
            <v>7.5299999999999998E-4</v>
          </cell>
          <cell r="BP14">
            <v>7.7300000000000003E-4</v>
          </cell>
          <cell r="BQ14">
            <v>7.7300000000000003E-4</v>
          </cell>
          <cell r="BR14">
            <v>7.7300000000000003E-4</v>
          </cell>
          <cell r="BS14">
            <v>7.7300000000000003E-4</v>
          </cell>
          <cell r="BT14">
            <v>7.7300000000000003E-4</v>
          </cell>
          <cell r="BU14">
            <v>7.9900000000000001E-4</v>
          </cell>
          <cell r="BV14">
            <v>7.9900000000000001E-4</v>
          </cell>
          <cell r="BW14">
            <v>7.9900000000000001E-4</v>
          </cell>
          <cell r="BX14">
            <v>7.9900000000000001E-4</v>
          </cell>
          <cell r="BY14">
            <v>7.9900000000000001E-4</v>
          </cell>
          <cell r="BZ14">
            <v>8.3900000000000001E-4</v>
          </cell>
          <cell r="CA14">
            <v>8.3900000000000001E-4</v>
          </cell>
          <cell r="CB14">
            <v>8.3900000000000001E-4</v>
          </cell>
          <cell r="CC14">
            <v>8.3900000000000001E-4</v>
          </cell>
          <cell r="CD14">
            <v>8.3900000000000001E-4</v>
          </cell>
          <cell r="CE14">
            <v>8.3900000000000001E-4</v>
          </cell>
          <cell r="CF14">
            <v>8.3900000000000001E-4</v>
          </cell>
          <cell r="CG14">
            <v>8.3900000000000001E-4</v>
          </cell>
          <cell r="CH14">
            <v>8.3900000000000001E-4</v>
          </cell>
          <cell r="CI14">
            <v>8.3900000000000001E-4</v>
          </cell>
          <cell r="CJ14">
            <v>8.3900000000000001E-4</v>
          </cell>
          <cell r="CK14">
            <v>8.3900000000000001E-4</v>
          </cell>
          <cell r="CL14">
            <v>8.3900000000000001E-4</v>
          </cell>
          <cell r="CM14">
            <v>8.3900000000000001E-4</v>
          </cell>
          <cell r="CN14">
            <v>8.3900000000000001E-4</v>
          </cell>
          <cell r="CO14">
            <v>8.3900000000000001E-4</v>
          </cell>
          <cell r="CP14">
            <v>8.3900000000000001E-4</v>
          </cell>
          <cell r="CQ14">
            <v>8.3900000000000001E-4</v>
          </cell>
          <cell r="CR14">
            <v>8.3900000000000001E-4</v>
          </cell>
          <cell r="CS14">
            <v>8.3900000000000001E-4</v>
          </cell>
          <cell r="CT14">
            <v>8.3900000000000001E-4</v>
          </cell>
          <cell r="CU14">
            <v>8.3900000000000001E-4</v>
          </cell>
          <cell r="CV14">
            <v>8.3900000000000001E-4</v>
          </cell>
          <cell r="CW14">
            <v>8.3900000000000001E-4</v>
          </cell>
          <cell r="CX14">
            <v>8.3900000000000001E-4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5.1999999999999997E-5</v>
          </cell>
          <cell r="S15">
            <v>5.1999999999999997E-5</v>
          </cell>
          <cell r="T15">
            <v>5.1999999999999997E-5</v>
          </cell>
          <cell r="U15">
            <v>5.1999999999999997E-5</v>
          </cell>
          <cell r="V15">
            <v>5.1999999999999997E-5</v>
          </cell>
          <cell r="W15">
            <v>5.1999999999999997E-5</v>
          </cell>
          <cell r="X15">
            <v>5.1999999999999997E-5</v>
          </cell>
          <cell r="Y15">
            <v>5.1999999999999997E-5</v>
          </cell>
          <cell r="Z15">
            <v>5.1999999999999997E-5</v>
          </cell>
          <cell r="AA15">
            <v>5.1999999999999997E-5</v>
          </cell>
          <cell r="AB15">
            <v>5.1999999999999997E-5</v>
          </cell>
          <cell r="AC15">
            <v>5.1999999999999997E-5</v>
          </cell>
          <cell r="AD15">
            <v>5.1999999999999997E-5</v>
          </cell>
          <cell r="AE15">
            <v>5.1999999999999997E-5</v>
          </cell>
          <cell r="AF15">
            <v>5.1999999999999997E-5</v>
          </cell>
          <cell r="AG15">
            <v>5.1999999999999997E-5</v>
          </cell>
          <cell r="AH15">
            <v>5.1999999999999997E-5</v>
          </cell>
          <cell r="AI15">
            <v>5.1999999999999997E-5</v>
          </cell>
          <cell r="AJ15">
            <v>5.1999999999999997E-5</v>
          </cell>
          <cell r="AK15">
            <v>5.1999999999999997E-5</v>
          </cell>
          <cell r="AL15">
            <v>5.1999999999999997E-5</v>
          </cell>
          <cell r="AM15">
            <v>5.1999999999999997E-5</v>
          </cell>
          <cell r="AN15">
            <v>5.1999999999999997E-5</v>
          </cell>
          <cell r="AO15">
            <v>5.1999999999999997E-5</v>
          </cell>
          <cell r="AP15">
            <v>5.1999999999999997E-5</v>
          </cell>
          <cell r="AQ15">
            <v>3.0400000000000002E-4</v>
          </cell>
          <cell r="AR15">
            <v>3.0400000000000002E-4</v>
          </cell>
          <cell r="AS15">
            <v>3.0400000000000002E-4</v>
          </cell>
          <cell r="AT15">
            <v>3.0400000000000002E-4</v>
          </cell>
          <cell r="AU15">
            <v>3.0400000000000002E-4</v>
          </cell>
          <cell r="AV15">
            <v>4.3899999999999999E-4</v>
          </cell>
          <cell r="AW15">
            <v>4.3899999999999999E-4</v>
          </cell>
          <cell r="AX15">
            <v>4.3899999999999999E-4</v>
          </cell>
          <cell r="AY15">
            <v>4.3899999999999999E-4</v>
          </cell>
          <cell r="AZ15">
            <v>4.3899999999999999E-4</v>
          </cell>
          <cell r="BA15">
            <v>5.2300000000000003E-4</v>
          </cell>
          <cell r="BB15">
            <v>5.2300000000000003E-4</v>
          </cell>
          <cell r="BC15">
            <v>5.2300000000000003E-4</v>
          </cell>
          <cell r="BD15">
            <v>5.2300000000000003E-4</v>
          </cell>
          <cell r="BE15">
            <v>5.2300000000000003E-4</v>
          </cell>
          <cell r="BF15">
            <v>5.6099999999999998E-4</v>
          </cell>
          <cell r="BG15">
            <v>5.6099999999999998E-4</v>
          </cell>
          <cell r="BH15">
            <v>5.6099999999999998E-4</v>
          </cell>
          <cell r="BI15">
            <v>5.6099999999999998E-4</v>
          </cell>
          <cell r="BJ15">
            <v>5.6099999999999998E-4</v>
          </cell>
          <cell r="BK15">
            <v>5.8299999999999997E-4</v>
          </cell>
          <cell r="BL15">
            <v>5.8299999999999997E-4</v>
          </cell>
          <cell r="BM15">
            <v>5.8299999999999997E-4</v>
          </cell>
          <cell r="BN15">
            <v>5.8299999999999997E-4</v>
          </cell>
          <cell r="BO15">
            <v>5.8299999999999997E-4</v>
          </cell>
          <cell r="BP15">
            <v>5.7300000000000005E-4</v>
          </cell>
          <cell r="BQ15">
            <v>5.7300000000000005E-4</v>
          </cell>
          <cell r="BR15">
            <v>5.7300000000000005E-4</v>
          </cell>
          <cell r="BS15">
            <v>5.7300000000000005E-4</v>
          </cell>
          <cell r="BT15">
            <v>5.7300000000000005E-4</v>
          </cell>
          <cell r="BU15">
            <v>5.3300000000000005E-4</v>
          </cell>
          <cell r="BV15">
            <v>5.3300000000000005E-4</v>
          </cell>
          <cell r="BW15">
            <v>5.3300000000000005E-4</v>
          </cell>
          <cell r="BX15">
            <v>5.3300000000000005E-4</v>
          </cell>
          <cell r="BY15">
            <v>5.3300000000000005E-4</v>
          </cell>
          <cell r="BZ15">
            <v>4.64E-4</v>
          </cell>
          <cell r="CA15">
            <v>4.64E-4</v>
          </cell>
          <cell r="CB15">
            <v>4.64E-4</v>
          </cell>
          <cell r="CC15">
            <v>4.64E-4</v>
          </cell>
          <cell r="CD15">
            <v>4.64E-4</v>
          </cell>
          <cell r="CE15">
            <v>4.64E-4</v>
          </cell>
          <cell r="CF15">
            <v>4.64E-4</v>
          </cell>
          <cell r="CG15">
            <v>4.64E-4</v>
          </cell>
          <cell r="CH15">
            <v>4.64E-4</v>
          </cell>
          <cell r="CI15">
            <v>4.64E-4</v>
          </cell>
          <cell r="CJ15">
            <v>4.64E-4</v>
          </cell>
          <cell r="CK15">
            <v>4.64E-4</v>
          </cell>
          <cell r="CL15">
            <v>4.64E-4</v>
          </cell>
          <cell r="CM15">
            <v>4.64E-4</v>
          </cell>
          <cell r="CN15">
            <v>4.64E-4</v>
          </cell>
          <cell r="CO15">
            <v>4.64E-4</v>
          </cell>
          <cell r="CP15">
            <v>4.64E-4</v>
          </cell>
          <cell r="CQ15">
            <v>4.64E-4</v>
          </cell>
          <cell r="CR15">
            <v>4.64E-4</v>
          </cell>
          <cell r="CS15">
            <v>4.64E-4</v>
          </cell>
          <cell r="CT15">
            <v>4.64E-4</v>
          </cell>
          <cell r="CU15">
            <v>4.64E-4</v>
          </cell>
          <cell r="CV15">
            <v>4.64E-4</v>
          </cell>
          <cell r="CW15">
            <v>4.64E-4</v>
          </cell>
          <cell r="CX15">
            <v>4.64E-4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5.5000000000000002E-5</v>
          </cell>
          <cell r="S16">
            <v>5.5000000000000002E-5</v>
          </cell>
          <cell r="T16">
            <v>5.5000000000000002E-5</v>
          </cell>
          <cell r="U16">
            <v>5.5000000000000002E-5</v>
          </cell>
          <cell r="V16">
            <v>5.5000000000000002E-5</v>
          </cell>
          <cell r="W16">
            <v>5.5000000000000002E-5</v>
          </cell>
          <cell r="X16">
            <v>5.5000000000000002E-5</v>
          </cell>
          <cell r="Y16">
            <v>5.5000000000000002E-5</v>
          </cell>
          <cell r="Z16">
            <v>5.5000000000000002E-5</v>
          </cell>
          <cell r="AA16">
            <v>5.5000000000000002E-5</v>
          </cell>
          <cell r="AB16">
            <v>5.5000000000000002E-5</v>
          </cell>
          <cell r="AC16">
            <v>5.5000000000000002E-5</v>
          </cell>
          <cell r="AD16">
            <v>5.5000000000000002E-5</v>
          </cell>
          <cell r="AE16">
            <v>5.5000000000000002E-5</v>
          </cell>
          <cell r="AF16">
            <v>5.5000000000000002E-5</v>
          </cell>
          <cell r="AG16">
            <v>5.5000000000000002E-5</v>
          </cell>
          <cell r="AH16">
            <v>5.5000000000000002E-5</v>
          </cell>
          <cell r="AI16">
            <v>5.5000000000000002E-5</v>
          </cell>
          <cell r="AJ16">
            <v>5.5000000000000002E-5</v>
          </cell>
          <cell r="AK16">
            <v>5.5000000000000002E-5</v>
          </cell>
          <cell r="AL16">
            <v>5.5000000000000002E-5</v>
          </cell>
          <cell r="AM16">
            <v>5.5000000000000002E-5</v>
          </cell>
          <cell r="AN16">
            <v>5.5000000000000002E-5</v>
          </cell>
          <cell r="AO16">
            <v>5.5000000000000002E-5</v>
          </cell>
          <cell r="AP16">
            <v>5.5000000000000002E-5</v>
          </cell>
          <cell r="AQ16">
            <v>2.5900000000000001E-4</v>
          </cell>
          <cell r="AR16">
            <v>2.5900000000000001E-4</v>
          </cell>
          <cell r="AS16">
            <v>2.5900000000000001E-4</v>
          </cell>
          <cell r="AT16">
            <v>2.5900000000000001E-4</v>
          </cell>
          <cell r="AU16">
            <v>2.5900000000000001E-4</v>
          </cell>
          <cell r="AV16">
            <v>3.5399999999999999E-4</v>
          </cell>
          <cell r="AW16">
            <v>3.5399999999999999E-4</v>
          </cell>
          <cell r="AX16">
            <v>3.5399999999999999E-4</v>
          </cell>
          <cell r="AY16">
            <v>3.5399999999999999E-4</v>
          </cell>
          <cell r="AZ16">
            <v>3.5399999999999999E-4</v>
          </cell>
          <cell r="BA16">
            <v>4.3199999999999998E-4</v>
          </cell>
          <cell r="BB16">
            <v>4.3199999999999998E-4</v>
          </cell>
          <cell r="BC16">
            <v>4.3199999999999998E-4</v>
          </cell>
          <cell r="BD16">
            <v>4.3199999999999998E-4</v>
          </cell>
          <cell r="BE16">
            <v>4.3199999999999998E-4</v>
          </cell>
          <cell r="BF16">
            <v>4.9399999999999997E-4</v>
          </cell>
          <cell r="BG16">
            <v>4.9399999999999997E-4</v>
          </cell>
          <cell r="BH16">
            <v>4.9399999999999997E-4</v>
          </cell>
          <cell r="BI16">
            <v>4.9399999999999997E-4</v>
          </cell>
          <cell r="BJ16">
            <v>4.9399999999999997E-4</v>
          </cell>
          <cell r="BK16">
            <v>5.3399999999999997E-4</v>
          </cell>
          <cell r="BL16">
            <v>5.3399999999999997E-4</v>
          </cell>
          <cell r="BM16">
            <v>5.3399999999999997E-4</v>
          </cell>
          <cell r="BN16">
            <v>5.3399999999999997E-4</v>
          </cell>
          <cell r="BO16">
            <v>5.3399999999999997E-4</v>
          </cell>
          <cell r="BP16">
            <v>5.3899999999999998E-4</v>
          </cell>
          <cell r="BQ16">
            <v>5.3899999999999998E-4</v>
          </cell>
          <cell r="BR16">
            <v>5.3899999999999998E-4</v>
          </cell>
          <cell r="BS16">
            <v>5.3899999999999998E-4</v>
          </cell>
          <cell r="BT16">
            <v>5.3899999999999998E-4</v>
          </cell>
          <cell r="BU16">
            <v>5.1400000000000003E-4</v>
          </cell>
          <cell r="BV16">
            <v>5.1400000000000003E-4</v>
          </cell>
          <cell r="BW16">
            <v>5.1400000000000003E-4</v>
          </cell>
          <cell r="BX16">
            <v>5.1400000000000003E-4</v>
          </cell>
          <cell r="BY16">
            <v>5.1400000000000003E-4</v>
          </cell>
          <cell r="BZ16">
            <v>4.5899999999999999E-4</v>
          </cell>
          <cell r="CA16">
            <v>4.5899999999999999E-4</v>
          </cell>
          <cell r="CB16">
            <v>4.5899999999999999E-4</v>
          </cell>
          <cell r="CC16">
            <v>4.5899999999999999E-4</v>
          </cell>
          <cell r="CD16">
            <v>4.5899999999999999E-4</v>
          </cell>
          <cell r="CE16">
            <v>4.5899999999999999E-4</v>
          </cell>
          <cell r="CF16">
            <v>4.5899999999999999E-4</v>
          </cell>
          <cell r="CG16">
            <v>4.5899999999999999E-4</v>
          </cell>
          <cell r="CH16">
            <v>4.5899999999999999E-4</v>
          </cell>
          <cell r="CI16">
            <v>4.5899999999999999E-4</v>
          </cell>
          <cell r="CJ16">
            <v>4.5899999999999999E-4</v>
          </cell>
          <cell r="CK16">
            <v>4.5899999999999999E-4</v>
          </cell>
          <cell r="CL16">
            <v>4.5899999999999999E-4</v>
          </cell>
          <cell r="CM16">
            <v>4.5899999999999999E-4</v>
          </cell>
          <cell r="CN16">
            <v>4.5899999999999999E-4</v>
          </cell>
          <cell r="CO16">
            <v>4.5899999999999999E-4</v>
          </cell>
          <cell r="CP16">
            <v>4.5899999999999999E-4</v>
          </cell>
          <cell r="CQ16">
            <v>4.5899999999999999E-4</v>
          </cell>
          <cell r="CR16">
            <v>4.5899999999999999E-4</v>
          </cell>
          <cell r="CS16">
            <v>4.5899999999999999E-4</v>
          </cell>
          <cell r="CT16">
            <v>4.5899999999999999E-4</v>
          </cell>
          <cell r="CU16">
            <v>4.5899999999999999E-4</v>
          </cell>
          <cell r="CV16">
            <v>4.5899999999999999E-4</v>
          </cell>
          <cell r="CW16">
            <v>4.5899999999999999E-4</v>
          </cell>
          <cell r="CX16">
            <v>4.5899999999999999E-4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9.6000000000000002E-5</v>
          </cell>
          <cell r="S17">
            <v>9.6000000000000002E-5</v>
          </cell>
          <cell r="T17">
            <v>9.6000000000000002E-5</v>
          </cell>
          <cell r="U17">
            <v>9.6000000000000002E-5</v>
          </cell>
          <cell r="V17">
            <v>9.6000000000000002E-5</v>
          </cell>
          <cell r="W17">
            <v>9.6000000000000002E-5</v>
          </cell>
          <cell r="X17">
            <v>9.6000000000000002E-5</v>
          </cell>
          <cell r="Y17">
            <v>9.6000000000000002E-5</v>
          </cell>
          <cell r="Z17">
            <v>9.6000000000000002E-5</v>
          </cell>
          <cell r="AA17">
            <v>9.6000000000000002E-5</v>
          </cell>
          <cell r="AB17">
            <v>9.6000000000000002E-5</v>
          </cell>
          <cell r="AC17">
            <v>9.6000000000000002E-5</v>
          </cell>
          <cell r="AD17">
            <v>9.6000000000000002E-5</v>
          </cell>
          <cell r="AE17">
            <v>9.6000000000000002E-5</v>
          </cell>
          <cell r="AF17">
            <v>9.6000000000000002E-5</v>
          </cell>
          <cell r="AG17">
            <v>9.6000000000000002E-5</v>
          </cell>
          <cell r="AH17">
            <v>9.6000000000000002E-5</v>
          </cell>
          <cell r="AI17">
            <v>9.6000000000000002E-5</v>
          </cell>
          <cell r="AJ17">
            <v>9.6000000000000002E-5</v>
          </cell>
          <cell r="AK17">
            <v>9.6000000000000002E-5</v>
          </cell>
          <cell r="AL17">
            <v>9.6000000000000002E-5</v>
          </cell>
          <cell r="AM17">
            <v>9.6000000000000002E-5</v>
          </cell>
          <cell r="AN17">
            <v>9.6000000000000002E-5</v>
          </cell>
          <cell r="AO17">
            <v>9.6000000000000002E-5</v>
          </cell>
          <cell r="AP17">
            <v>9.6000000000000002E-5</v>
          </cell>
          <cell r="AQ17">
            <v>3.6299999999999999E-4</v>
          </cell>
          <cell r="AR17">
            <v>3.6299999999999999E-4</v>
          </cell>
          <cell r="AS17">
            <v>3.6299999999999999E-4</v>
          </cell>
          <cell r="AT17">
            <v>3.6299999999999999E-4</v>
          </cell>
          <cell r="AU17">
            <v>3.6299999999999999E-4</v>
          </cell>
          <cell r="AV17">
            <v>4.4499999999999997E-4</v>
          </cell>
          <cell r="AW17">
            <v>4.4499999999999997E-4</v>
          </cell>
          <cell r="AX17">
            <v>4.4499999999999997E-4</v>
          </cell>
          <cell r="AY17">
            <v>4.4499999999999997E-4</v>
          </cell>
          <cell r="AZ17">
            <v>4.4499999999999997E-4</v>
          </cell>
          <cell r="BA17">
            <v>4.7100000000000001E-4</v>
          </cell>
          <cell r="BB17">
            <v>4.7100000000000001E-4</v>
          </cell>
          <cell r="BC17">
            <v>4.7100000000000001E-4</v>
          </cell>
          <cell r="BD17">
            <v>4.7100000000000001E-4</v>
          </cell>
          <cell r="BE17">
            <v>4.7100000000000001E-4</v>
          </cell>
          <cell r="BF17">
            <v>4.7699999999999999E-4</v>
          </cell>
          <cell r="BG17">
            <v>4.7699999999999999E-4</v>
          </cell>
          <cell r="BH17">
            <v>4.7699999999999999E-4</v>
          </cell>
          <cell r="BI17">
            <v>4.7699999999999999E-4</v>
          </cell>
          <cell r="BJ17">
            <v>4.7699999999999999E-4</v>
          </cell>
          <cell r="BK17">
            <v>4.84E-4</v>
          </cell>
          <cell r="BL17">
            <v>4.84E-4</v>
          </cell>
          <cell r="BM17">
            <v>4.84E-4</v>
          </cell>
          <cell r="BN17">
            <v>4.84E-4</v>
          </cell>
          <cell r="BO17">
            <v>4.84E-4</v>
          </cell>
          <cell r="BP17">
            <v>4.7399999999999997E-4</v>
          </cell>
          <cell r="BQ17">
            <v>4.7399999999999997E-4</v>
          </cell>
          <cell r="BR17">
            <v>4.7399999999999997E-4</v>
          </cell>
          <cell r="BS17">
            <v>4.7399999999999997E-4</v>
          </cell>
          <cell r="BT17">
            <v>4.7399999999999997E-4</v>
          </cell>
          <cell r="BU17">
            <v>4.5100000000000001E-4</v>
          </cell>
          <cell r="BV17">
            <v>4.5100000000000001E-4</v>
          </cell>
          <cell r="BW17">
            <v>4.5100000000000001E-4</v>
          </cell>
          <cell r="BX17">
            <v>4.5100000000000001E-4</v>
          </cell>
          <cell r="BY17">
            <v>4.5100000000000001E-4</v>
          </cell>
          <cell r="BZ17">
            <v>4.15E-4</v>
          </cell>
          <cell r="CA17">
            <v>4.15E-4</v>
          </cell>
          <cell r="CB17">
            <v>4.15E-4</v>
          </cell>
          <cell r="CC17">
            <v>4.15E-4</v>
          </cell>
          <cell r="CD17">
            <v>4.15E-4</v>
          </cell>
          <cell r="CE17">
            <v>4.15E-4</v>
          </cell>
          <cell r="CF17">
            <v>4.15E-4</v>
          </cell>
          <cell r="CG17">
            <v>4.15E-4</v>
          </cell>
          <cell r="CH17">
            <v>4.15E-4</v>
          </cell>
          <cell r="CI17">
            <v>4.15E-4</v>
          </cell>
          <cell r="CJ17">
            <v>4.15E-4</v>
          </cell>
          <cell r="CK17">
            <v>4.15E-4</v>
          </cell>
          <cell r="CL17">
            <v>4.15E-4</v>
          </cell>
          <cell r="CM17">
            <v>4.15E-4</v>
          </cell>
          <cell r="CN17">
            <v>4.15E-4</v>
          </cell>
          <cell r="CO17">
            <v>4.15E-4</v>
          </cell>
          <cell r="CP17">
            <v>4.15E-4</v>
          </cell>
          <cell r="CQ17">
            <v>4.15E-4</v>
          </cell>
          <cell r="CR17">
            <v>4.15E-4</v>
          </cell>
          <cell r="CS17">
            <v>4.15E-4</v>
          </cell>
          <cell r="CT17">
            <v>4.15E-4</v>
          </cell>
          <cell r="CU17">
            <v>4.15E-4</v>
          </cell>
          <cell r="CV17">
            <v>4.15E-4</v>
          </cell>
          <cell r="CW17">
            <v>4.15E-4</v>
          </cell>
          <cell r="CX17">
            <v>4.15E-4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6.0999999999999999E-5</v>
          </cell>
          <cell r="S18">
            <v>6.0999999999999999E-5</v>
          </cell>
          <cell r="T18">
            <v>6.0999999999999999E-5</v>
          </cell>
          <cell r="U18">
            <v>6.0999999999999999E-5</v>
          </cell>
          <cell r="V18">
            <v>6.0999999999999999E-5</v>
          </cell>
          <cell r="W18">
            <v>6.0999999999999999E-5</v>
          </cell>
          <cell r="X18">
            <v>6.0999999999999999E-5</v>
          </cell>
          <cell r="Y18">
            <v>6.0999999999999999E-5</v>
          </cell>
          <cell r="Z18">
            <v>6.0999999999999999E-5</v>
          </cell>
          <cell r="AA18">
            <v>6.0999999999999999E-5</v>
          </cell>
          <cell r="AB18">
            <v>6.0999999999999999E-5</v>
          </cell>
          <cell r="AC18">
            <v>6.0999999999999999E-5</v>
          </cell>
          <cell r="AD18">
            <v>6.0999999999999999E-5</v>
          </cell>
          <cell r="AE18">
            <v>6.0999999999999999E-5</v>
          </cell>
          <cell r="AF18">
            <v>6.0999999999999999E-5</v>
          </cell>
          <cell r="AG18">
            <v>6.0999999999999999E-5</v>
          </cell>
          <cell r="AH18">
            <v>6.0999999999999999E-5</v>
          </cell>
          <cell r="AI18">
            <v>6.0999999999999999E-5</v>
          </cell>
          <cell r="AJ18">
            <v>6.0999999999999999E-5</v>
          </cell>
          <cell r="AK18">
            <v>6.0999999999999999E-5</v>
          </cell>
          <cell r="AL18">
            <v>6.0999999999999999E-5</v>
          </cell>
          <cell r="AM18">
            <v>6.0999999999999999E-5</v>
          </cell>
          <cell r="AN18">
            <v>6.0999999999999999E-5</v>
          </cell>
          <cell r="AO18">
            <v>6.0999999999999999E-5</v>
          </cell>
          <cell r="AP18">
            <v>6.0999999999999999E-5</v>
          </cell>
          <cell r="AQ18">
            <v>2.05E-4</v>
          </cell>
          <cell r="AR18">
            <v>2.05E-4</v>
          </cell>
          <cell r="AS18">
            <v>2.05E-4</v>
          </cell>
          <cell r="AT18">
            <v>2.05E-4</v>
          </cell>
          <cell r="AU18">
            <v>2.05E-4</v>
          </cell>
          <cell r="AV18">
            <v>2.6699999999999998E-4</v>
          </cell>
          <cell r="AW18">
            <v>2.6699999999999998E-4</v>
          </cell>
          <cell r="AX18">
            <v>2.6699999999999998E-4</v>
          </cell>
          <cell r="AY18">
            <v>2.6699999999999998E-4</v>
          </cell>
          <cell r="AZ18">
            <v>2.6699999999999998E-4</v>
          </cell>
          <cell r="BA18">
            <v>3.1300000000000002E-4</v>
          </cell>
          <cell r="BB18">
            <v>3.1300000000000002E-4</v>
          </cell>
          <cell r="BC18">
            <v>3.1300000000000002E-4</v>
          </cell>
          <cell r="BD18">
            <v>3.1300000000000002E-4</v>
          </cell>
          <cell r="BE18">
            <v>3.1300000000000002E-4</v>
          </cell>
          <cell r="BF18">
            <v>3.21E-4</v>
          </cell>
          <cell r="BG18">
            <v>3.21E-4</v>
          </cell>
          <cell r="BH18">
            <v>3.21E-4</v>
          </cell>
          <cell r="BI18">
            <v>3.21E-4</v>
          </cell>
          <cell r="BJ18">
            <v>3.21E-4</v>
          </cell>
          <cell r="BK18">
            <v>2.9999999999999997E-4</v>
          </cell>
          <cell r="BL18">
            <v>2.9999999999999997E-4</v>
          </cell>
          <cell r="BM18">
            <v>2.9999999999999997E-4</v>
          </cell>
          <cell r="BN18">
            <v>2.9999999999999997E-4</v>
          </cell>
          <cell r="BO18">
            <v>2.9999999999999997E-4</v>
          </cell>
          <cell r="BP18">
            <v>2.6200000000000003E-4</v>
          </cell>
          <cell r="BQ18">
            <v>2.6200000000000003E-4</v>
          </cell>
          <cell r="BR18">
            <v>2.6200000000000003E-4</v>
          </cell>
          <cell r="BS18">
            <v>2.6200000000000003E-4</v>
          </cell>
          <cell r="BT18">
            <v>2.6200000000000003E-4</v>
          </cell>
          <cell r="BU18">
            <v>2.05E-4</v>
          </cell>
          <cell r="BV18">
            <v>2.05E-4</v>
          </cell>
          <cell r="BW18">
            <v>2.05E-4</v>
          </cell>
          <cell r="BX18">
            <v>2.05E-4</v>
          </cell>
          <cell r="BY18">
            <v>2.05E-4</v>
          </cell>
          <cell r="BZ18">
            <v>1.2999999999999999E-4</v>
          </cell>
          <cell r="CA18">
            <v>1.2999999999999999E-4</v>
          </cell>
          <cell r="CB18">
            <v>1.2999999999999999E-4</v>
          </cell>
          <cell r="CC18">
            <v>1.2999999999999999E-4</v>
          </cell>
          <cell r="CD18">
            <v>1.2999999999999999E-4</v>
          </cell>
          <cell r="CE18">
            <v>1.2999999999999999E-4</v>
          </cell>
          <cell r="CF18">
            <v>1.2999999999999999E-4</v>
          </cell>
          <cell r="CG18">
            <v>1.2999999999999999E-4</v>
          </cell>
          <cell r="CH18">
            <v>1.2999999999999999E-4</v>
          </cell>
          <cell r="CI18">
            <v>1.2999999999999999E-4</v>
          </cell>
          <cell r="CJ18">
            <v>1.2999999999999999E-4</v>
          </cell>
          <cell r="CK18">
            <v>1.2999999999999999E-4</v>
          </cell>
          <cell r="CL18">
            <v>1.2999999999999999E-4</v>
          </cell>
          <cell r="CM18">
            <v>1.2999999999999999E-4</v>
          </cell>
          <cell r="CN18">
            <v>1.2999999999999999E-4</v>
          </cell>
          <cell r="CO18">
            <v>1.2999999999999999E-4</v>
          </cell>
          <cell r="CP18">
            <v>1.2999999999999999E-4</v>
          </cell>
          <cell r="CQ18">
            <v>1.2999999999999999E-4</v>
          </cell>
          <cell r="CR18">
            <v>1.2999999999999999E-4</v>
          </cell>
          <cell r="CS18">
            <v>1.2999999999999999E-4</v>
          </cell>
          <cell r="CT18">
            <v>1.2999999999999999E-4</v>
          </cell>
          <cell r="CU18">
            <v>1.2999999999999999E-4</v>
          </cell>
          <cell r="CV18">
            <v>1.2999999999999999E-4</v>
          </cell>
          <cell r="CW18">
            <v>1.2999999999999999E-4</v>
          </cell>
          <cell r="CX18">
            <v>1.2999999999999999E-4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1.63E-4</v>
          </cell>
          <cell r="S19">
            <v>1.63E-4</v>
          </cell>
          <cell r="T19">
            <v>1.63E-4</v>
          </cell>
          <cell r="U19">
            <v>1.63E-4</v>
          </cell>
          <cell r="V19">
            <v>1.63E-4</v>
          </cell>
          <cell r="W19">
            <v>1.63E-4</v>
          </cell>
          <cell r="X19">
            <v>1.63E-4</v>
          </cell>
          <cell r="Y19">
            <v>1.63E-4</v>
          </cell>
          <cell r="Z19">
            <v>1.63E-4</v>
          </cell>
          <cell r="AA19">
            <v>1.63E-4</v>
          </cell>
          <cell r="AB19">
            <v>1.63E-4</v>
          </cell>
          <cell r="AC19">
            <v>1.63E-4</v>
          </cell>
          <cell r="AD19">
            <v>1.63E-4</v>
          </cell>
          <cell r="AE19">
            <v>1.63E-4</v>
          </cell>
          <cell r="AF19">
            <v>1.63E-4</v>
          </cell>
          <cell r="AG19">
            <v>1.63E-4</v>
          </cell>
          <cell r="AH19">
            <v>1.63E-4</v>
          </cell>
          <cell r="AI19">
            <v>1.63E-4</v>
          </cell>
          <cell r="AJ19">
            <v>1.63E-4</v>
          </cell>
          <cell r="AK19">
            <v>1.63E-4</v>
          </cell>
          <cell r="AL19">
            <v>1.63E-4</v>
          </cell>
          <cell r="AM19">
            <v>1.63E-4</v>
          </cell>
          <cell r="AN19">
            <v>1.63E-4</v>
          </cell>
          <cell r="AO19">
            <v>1.63E-4</v>
          </cell>
          <cell r="AP19">
            <v>1.63E-4</v>
          </cell>
          <cell r="AQ19">
            <v>5.5400000000000002E-4</v>
          </cell>
          <cell r="AR19">
            <v>5.5400000000000002E-4</v>
          </cell>
          <cell r="AS19">
            <v>5.5400000000000002E-4</v>
          </cell>
          <cell r="AT19">
            <v>5.5400000000000002E-4</v>
          </cell>
          <cell r="AU19">
            <v>5.5400000000000002E-4</v>
          </cell>
          <cell r="AV19">
            <v>6.0499999999999996E-4</v>
          </cell>
          <cell r="AW19">
            <v>6.0499999999999996E-4</v>
          </cell>
          <cell r="AX19">
            <v>6.0499999999999996E-4</v>
          </cell>
          <cell r="AY19">
            <v>6.0499999999999996E-4</v>
          </cell>
          <cell r="AZ19">
            <v>6.0499999999999996E-4</v>
          </cell>
          <cell r="BA19">
            <v>6.3400000000000001E-4</v>
          </cell>
          <cell r="BB19">
            <v>6.3400000000000001E-4</v>
          </cell>
          <cell r="BC19">
            <v>6.3400000000000001E-4</v>
          </cell>
          <cell r="BD19">
            <v>6.3400000000000001E-4</v>
          </cell>
          <cell r="BE19">
            <v>6.3400000000000001E-4</v>
          </cell>
          <cell r="BF19">
            <v>6.9200000000000002E-4</v>
          </cell>
          <cell r="BG19">
            <v>6.9200000000000002E-4</v>
          </cell>
          <cell r="BH19">
            <v>6.9200000000000002E-4</v>
          </cell>
          <cell r="BI19">
            <v>6.9200000000000002E-4</v>
          </cell>
          <cell r="BJ19">
            <v>6.9200000000000002E-4</v>
          </cell>
          <cell r="BK19">
            <v>7.85E-4</v>
          </cell>
          <cell r="BL19">
            <v>7.85E-4</v>
          </cell>
          <cell r="BM19">
            <v>7.85E-4</v>
          </cell>
          <cell r="BN19">
            <v>7.85E-4</v>
          </cell>
          <cell r="BO19">
            <v>7.85E-4</v>
          </cell>
          <cell r="BP19">
            <v>9.5600000000000004E-4</v>
          </cell>
          <cell r="BQ19">
            <v>9.5600000000000004E-4</v>
          </cell>
          <cell r="BR19">
            <v>9.5600000000000004E-4</v>
          </cell>
          <cell r="BS19">
            <v>9.5600000000000004E-4</v>
          </cell>
          <cell r="BT19">
            <v>9.5600000000000004E-4</v>
          </cell>
          <cell r="BU19">
            <v>1.189E-3</v>
          </cell>
          <cell r="BV19">
            <v>1.189E-3</v>
          </cell>
          <cell r="BW19">
            <v>1.189E-3</v>
          </cell>
          <cell r="BX19">
            <v>1.189E-3</v>
          </cell>
          <cell r="BY19">
            <v>1.189E-3</v>
          </cell>
          <cell r="BZ19">
            <v>1.5009999999999999E-3</v>
          </cell>
          <cell r="CA19">
            <v>1.5009999999999999E-3</v>
          </cell>
          <cell r="CB19">
            <v>1.5009999999999999E-3</v>
          </cell>
          <cell r="CC19">
            <v>1.5009999999999999E-3</v>
          </cell>
          <cell r="CD19">
            <v>1.5009999999999999E-3</v>
          </cell>
          <cell r="CE19">
            <v>1.5009999999999999E-3</v>
          </cell>
          <cell r="CF19">
            <v>1.5009999999999999E-3</v>
          </cell>
          <cell r="CG19">
            <v>1.5009999999999999E-3</v>
          </cell>
          <cell r="CH19">
            <v>1.5009999999999999E-3</v>
          </cell>
          <cell r="CI19">
            <v>1.5009999999999999E-3</v>
          </cell>
          <cell r="CJ19">
            <v>1.5009999999999999E-3</v>
          </cell>
          <cell r="CK19">
            <v>1.5009999999999999E-3</v>
          </cell>
          <cell r="CL19">
            <v>1.5009999999999999E-3</v>
          </cell>
          <cell r="CM19">
            <v>1.5009999999999999E-3</v>
          </cell>
          <cell r="CN19">
            <v>1.5009999999999999E-3</v>
          </cell>
          <cell r="CO19">
            <v>1.5009999999999999E-3</v>
          </cell>
          <cell r="CP19">
            <v>1.5009999999999999E-3</v>
          </cell>
          <cell r="CQ19">
            <v>1.5009999999999999E-3</v>
          </cell>
          <cell r="CR19">
            <v>1.5009999999999999E-3</v>
          </cell>
          <cell r="CS19">
            <v>1.5009999999999999E-3</v>
          </cell>
          <cell r="CT19">
            <v>1.5009999999999999E-3</v>
          </cell>
          <cell r="CU19">
            <v>1.5009999999999999E-3</v>
          </cell>
          <cell r="CV19">
            <v>1.5009999999999999E-3</v>
          </cell>
          <cell r="CW19">
            <v>1.5009999999999999E-3</v>
          </cell>
          <cell r="CX19">
            <v>1.5009999999999999E-3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1.4100000000000001E-4</v>
          </cell>
          <cell r="S20">
            <v>1.4100000000000001E-4</v>
          </cell>
          <cell r="T20">
            <v>1.4100000000000001E-4</v>
          </cell>
          <cell r="U20">
            <v>1.4100000000000001E-4</v>
          </cell>
          <cell r="V20">
            <v>1.4100000000000001E-4</v>
          </cell>
          <cell r="W20">
            <v>1.4100000000000001E-4</v>
          </cell>
          <cell r="X20">
            <v>1.4100000000000001E-4</v>
          </cell>
          <cell r="Y20">
            <v>1.4100000000000001E-4</v>
          </cell>
          <cell r="Z20">
            <v>1.4100000000000001E-4</v>
          </cell>
          <cell r="AA20">
            <v>1.4100000000000001E-4</v>
          </cell>
          <cell r="AB20">
            <v>1.4100000000000001E-4</v>
          </cell>
          <cell r="AC20">
            <v>1.4100000000000001E-4</v>
          </cell>
          <cell r="AD20">
            <v>1.4100000000000001E-4</v>
          </cell>
          <cell r="AE20">
            <v>1.4100000000000001E-4</v>
          </cell>
          <cell r="AF20">
            <v>1.4100000000000001E-4</v>
          </cell>
          <cell r="AG20">
            <v>1.4100000000000001E-4</v>
          </cell>
          <cell r="AH20">
            <v>1.4100000000000001E-4</v>
          </cell>
          <cell r="AI20">
            <v>1.4100000000000001E-4</v>
          </cell>
          <cell r="AJ20">
            <v>1.4100000000000001E-4</v>
          </cell>
          <cell r="AK20">
            <v>1.4100000000000001E-4</v>
          </cell>
          <cell r="AL20">
            <v>1.4100000000000001E-4</v>
          </cell>
          <cell r="AM20">
            <v>1.4100000000000001E-4</v>
          </cell>
          <cell r="AN20">
            <v>1.4100000000000001E-4</v>
          </cell>
          <cell r="AO20">
            <v>1.4100000000000001E-4</v>
          </cell>
          <cell r="AP20">
            <v>1.4100000000000001E-4</v>
          </cell>
          <cell r="AQ20">
            <v>6.7000000000000002E-4</v>
          </cell>
          <cell r="AR20">
            <v>6.7000000000000002E-4</v>
          </cell>
          <cell r="AS20">
            <v>6.7000000000000002E-4</v>
          </cell>
          <cell r="AT20">
            <v>6.7000000000000002E-4</v>
          </cell>
          <cell r="AU20">
            <v>6.7000000000000002E-4</v>
          </cell>
          <cell r="AV20">
            <v>9.2599999999999996E-4</v>
          </cell>
          <cell r="AW20">
            <v>9.2599999999999996E-4</v>
          </cell>
          <cell r="AX20">
            <v>9.2599999999999996E-4</v>
          </cell>
          <cell r="AY20">
            <v>9.2599999999999996E-4</v>
          </cell>
          <cell r="AZ20">
            <v>9.2599999999999996E-4</v>
          </cell>
          <cell r="BA20">
            <v>9.0600000000000001E-4</v>
          </cell>
          <cell r="BB20">
            <v>9.0600000000000001E-4</v>
          </cell>
          <cell r="BC20">
            <v>9.0600000000000001E-4</v>
          </cell>
          <cell r="BD20">
            <v>9.0600000000000001E-4</v>
          </cell>
          <cell r="BE20">
            <v>9.0600000000000001E-4</v>
          </cell>
          <cell r="BF20">
            <v>1.0640000000000001E-3</v>
          </cell>
          <cell r="BG20">
            <v>1.0640000000000001E-3</v>
          </cell>
          <cell r="BH20">
            <v>1.0640000000000001E-3</v>
          </cell>
          <cell r="BI20">
            <v>1.0640000000000001E-3</v>
          </cell>
          <cell r="BJ20">
            <v>1.0640000000000001E-3</v>
          </cell>
          <cell r="BK20">
            <v>1.3500000000000001E-3</v>
          </cell>
          <cell r="BL20">
            <v>1.3500000000000001E-3</v>
          </cell>
          <cell r="BM20">
            <v>1.3500000000000001E-3</v>
          </cell>
          <cell r="BN20">
            <v>1.3500000000000001E-3</v>
          </cell>
          <cell r="BO20">
            <v>1.3500000000000001E-3</v>
          </cell>
          <cell r="BP20">
            <v>1.0690000000000001E-3</v>
          </cell>
          <cell r="BQ20">
            <v>1.0690000000000001E-3</v>
          </cell>
          <cell r="BR20">
            <v>1.0690000000000001E-3</v>
          </cell>
          <cell r="BS20">
            <v>1.0690000000000001E-3</v>
          </cell>
          <cell r="BT20">
            <v>1.0690000000000001E-3</v>
          </cell>
          <cell r="BU20">
            <v>9.7499999999999996E-4</v>
          </cell>
          <cell r="BV20">
            <v>9.7499999999999996E-4</v>
          </cell>
          <cell r="BW20">
            <v>9.7499999999999996E-4</v>
          </cell>
          <cell r="BX20">
            <v>9.7499999999999996E-4</v>
          </cell>
          <cell r="BY20">
            <v>9.7499999999999996E-4</v>
          </cell>
          <cell r="BZ20">
            <v>2.1280000000000001E-3</v>
          </cell>
          <cell r="CA20">
            <v>2.1280000000000001E-3</v>
          </cell>
          <cell r="CB20">
            <v>2.1280000000000001E-3</v>
          </cell>
          <cell r="CC20">
            <v>2.1280000000000001E-3</v>
          </cell>
          <cell r="CD20">
            <v>2.1280000000000001E-3</v>
          </cell>
          <cell r="CE20">
            <v>2.1280000000000001E-3</v>
          </cell>
          <cell r="CF20">
            <v>2.1280000000000001E-3</v>
          </cell>
          <cell r="CG20">
            <v>2.1280000000000001E-3</v>
          </cell>
          <cell r="CH20">
            <v>2.1280000000000001E-3</v>
          </cell>
          <cell r="CI20">
            <v>2.1280000000000001E-3</v>
          </cell>
          <cell r="CJ20">
            <v>2.1280000000000001E-3</v>
          </cell>
          <cell r="CK20">
            <v>2.1280000000000001E-3</v>
          </cell>
          <cell r="CL20">
            <v>2.1280000000000001E-3</v>
          </cell>
          <cell r="CM20">
            <v>2.1280000000000001E-3</v>
          </cell>
          <cell r="CN20">
            <v>2.1280000000000001E-3</v>
          </cell>
          <cell r="CO20">
            <v>2.1280000000000001E-3</v>
          </cell>
          <cell r="CP20">
            <v>2.1280000000000001E-3</v>
          </cell>
          <cell r="CQ20">
            <v>2.1280000000000001E-3</v>
          </cell>
          <cell r="CR20">
            <v>2.1280000000000001E-3</v>
          </cell>
          <cell r="CS20">
            <v>2.1280000000000001E-3</v>
          </cell>
          <cell r="CT20">
            <v>2.1280000000000001E-3</v>
          </cell>
          <cell r="CU20">
            <v>2.1280000000000001E-3</v>
          </cell>
          <cell r="CV20">
            <v>2.1280000000000001E-3</v>
          </cell>
          <cell r="CW20">
            <v>2.1280000000000001E-3</v>
          </cell>
          <cell r="CX20">
            <v>2.1280000000000001E-3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2.1900000000000001E-4</v>
          </cell>
          <cell r="S21">
            <v>2.1900000000000001E-4</v>
          </cell>
          <cell r="T21">
            <v>2.1900000000000001E-4</v>
          </cell>
          <cell r="U21">
            <v>2.1900000000000001E-4</v>
          </cell>
          <cell r="V21">
            <v>2.1900000000000001E-4</v>
          </cell>
          <cell r="W21">
            <v>2.1900000000000001E-4</v>
          </cell>
          <cell r="X21">
            <v>2.1900000000000001E-4</v>
          </cell>
          <cell r="Y21">
            <v>2.1900000000000001E-4</v>
          </cell>
          <cell r="Z21">
            <v>2.1900000000000001E-4</v>
          </cell>
          <cell r="AA21">
            <v>2.1900000000000001E-4</v>
          </cell>
          <cell r="AB21">
            <v>2.1900000000000001E-4</v>
          </cell>
          <cell r="AC21">
            <v>2.1900000000000001E-4</v>
          </cell>
          <cell r="AD21">
            <v>2.1900000000000001E-4</v>
          </cell>
          <cell r="AE21">
            <v>2.1900000000000001E-4</v>
          </cell>
          <cell r="AF21">
            <v>2.1900000000000001E-4</v>
          </cell>
          <cell r="AG21">
            <v>2.1900000000000001E-4</v>
          </cell>
          <cell r="AH21">
            <v>2.1900000000000001E-4</v>
          </cell>
          <cell r="AI21">
            <v>2.1900000000000001E-4</v>
          </cell>
          <cell r="AJ21">
            <v>2.1900000000000001E-4</v>
          </cell>
          <cell r="AK21">
            <v>2.1900000000000001E-4</v>
          </cell>
          <cell r="AL21">
            <v>2.1900000000000001E-4</v>
          </cell>
          <cell r="AM21">
            <v>2.1900000000000001E-4</v>
          </cell>
          <cell r="AN21">
            <v>2.1900000000000001E-4</v>
          </cell>
          <cell r="AO21">
            <v>2.1900000000000001E-4</v>
          </cell>
          <cell r="AP21">
            <v>2.1900000000000001E-4</v>
          </cell>
          <cell r="AQ21">
            <v>6.3400000000000001E-4</v>
          </cell>
          <cell r="AR21">
            <v>6.3400000000000001E-4</v>
          </cell>
          <cell r="AS21">
            <v>6.3400000000000001E-4</v>
          </cell>
          <cell r="AT21">
            <v>6.3400000000000001E-4</v>
          </cell>
          <cell r="AU21">
            <v>6.3400000000000001E-4</v>
          </cell>
          <cell r="AV21">
            <v>6.8300000000000001E-4</v>
          </cell>
          <cell r="AW21">
            <v>6.8300000000000001E-4</v>
          </cell>
          <cell r="AX21">
            <v>6.8300000000000001E-4</v>
          </cell>
          <cell r="AY21">
            <v>6.8300000000000001E-4</v>
          </cell>
          <cell r="AZ21">
            <v>6.8300000000000001E-4</v>
          </cell>
          <cell r="BA21">
            <v>7.0699999999999995E-4</v>
          </cell>
          <cell r="BB21">
            <v>7.0699999999999995E-4</v>
          </cell>
          <cell r="BC21">
            <v>7.0699999999999995E-4</v>
          </cell>
          <cell r="BD21">
            <v>7.0699999999999995E-4</v>
          </cell>
          <cell r="BE21">
            <v>7.0699999999999995E-4</v>
          </cell>
          <cell r="BF21">
            <v>7.2999999999999996E-4</v>
          </cell>
          <cell r="BG21">
            <v>7.2999999999999996E-4</v>
          </cell>
          <cell r="BH21">
            <v>7.2999999999999996E-4</v>
          </cell>
          <cell r="BI21">
            <v>7.2999999999999996E-4</v>
          </cell>
          <cell r="BJ21">
            <v>7.2999999999999996E-4</v>
          </cell>
          <cell r="BK21">
            <v>7.7399999999999995E-4</v>
          </cell>
          <cell r="BL21">
            <v>7.7399999999999995E-4</v>
          </cell>
          <cell r="BM21">
            <v>7.7399999999999995E-4</v>
          </cell>
          <cell r="BN21">
            <v>7.7399999999999995E-4</v>
          </cell>
          <cell r="BO21">
            <v>7.7399999999999995E-4</v>
          </cell>
          <cell r="BP21">
            <v>8.2700000000000004E-4</v>
          </cell>
          <cell r="BQ21">
            <v>8.2700000000000004E-4</v>
          </cell>
          <cell r="BR21">
            <v>8.2700000000000004E-4</v>
          </cell>
          <cell r="BS21">
            <v>8.2700000000000004E-4</v>
          </cell>
          <cell r="BT21">
            <v>8.2700000000000004E-4</v>
          </cell>
          <cell r="BU21">
            <v>8.8599999999999996E-4</v>
          </cell>
          <cell r="BV21">
            <v>8.8599999999999996E-4</v>
          </cell>
          <cell r="BW21">
            <v>8.8599999999999996E-4</v>
          </cell>
          <cell r="BX21">
            <v>8.8599999999999996E-4</v>
          </cell>
          <cell r="BY21">
            <v>8.8599999999999996E-4</v>
          </cell>
          <cell r="BZ21">
            <v>9.5200000000000005E-4</v>
          </cell>
          <cell r="CA21">
            <v>9.5200000000000005E-4</v>
          </cell>
          <cell r="CB21">
            <v>9.5200000000000005E-4</v>
          </cell>
          <cell r="CC21">
            <v>9.5200000000000005E-4</v>
          </cell>
          <cell r="CD21">
            <v>9.5200000000000005E-4</v>
          </cell>
          <cell r="CE21">
            <v>9.5200000000000005E-4</v>
          </cell>
          <cell r="CF21">
            <v>9.5200000000000005E-4</v>
          </cell>
          <cell r="CG21">
            <v>9.5200000000000005E-4</v>
          </cell>
          <cell r="CH21">
            <v>9.5200000000000005E-4</v>
          </cell>
          <cell r="CI21">
            <v>9.5200000000000005E-4</v>
          </cell>
          <cell r="CJ21">
            <v>9.5200000000000005E-4</v>
          </cell>
          <cell r="CK21">
            <v>9.5200000000000005E-4</v>
          </cell>
          <cell r="CL21">
            <v>9.5200000000000005E-4</v>
          </cell>
          <cell r="CM21">
            <v>9.5200000000000005E-4</v>
          </cell>
          <cell r="CN21">
            <v>9.5200000000000005E-4</v>
          </cell>
          <cell r="CO21">
            <v>9.5200000000000005E-4</v>
          </cell>
          <cell r="CP21">
            <v>9.5200000000000005E-4</v>
          </cell>
          <cell r="CQ21">
            <v>9.5200000000000005E-4</v>
          </cell>
          <cell r="CR21">
            <v>9.5200000000000005E-4</v>
          </cell>
          <cell r="CS21">
            <v>9.5200000000000005E-4</v>
          </cell>
          <cell r="CT21">
            <v>9.5200000000000005E-4</v>
          </cell>
          <cell r="CU21">
            <v>9.5200000000000005E-4</v>
          </cell>
          <cell r="CV21">
            <v>9.5200000000000005E-4</v>
          </cell>
          <cell r="CW21">
            <v>9.5200000000000005E-4</v>
          </cell>
          <cell r="CX21">
            <v>9.5200000000000005E-4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2.1100000000000001E-4</v>
          </cell>
          <cell r="S22">
            <v>2.1100000000000001E-4</v>
          </cell>
          <cell r="T22">
            <v>2.1100000000000001E-4</v>
          </cell>
          <cell r="U22">
            <v>2.1100000000000001E-4</v>
          </cell>
          <cell r="V22">
            <v>2.1100000000000001E-4</v>
          </cell>
          <cell r="W22">
            <v>2.1100000000000001E-4</v>
          </cell>
          <cell r="X22">
            <v>2.1100000000000001E-4</v>
          </cell>
          <cell r="Y22">
            <v>2.1100000000000001E-4</v>
          </cell>
          <cell r="Z22">
            <v>2.1100000000000001E-4</v>
          </cell>
          <cell r="AA22">
            <v>2.1100000000000001E-4</v>
          </cell>
          <cell r="AB22">
            <v>2.1100000000000001E-4</v>
          </cell>
          <cell r="AC22">
            <v>2.1100000000000001E-4</v>
          </cell>
          <cell r="AD22">
            <v>2.1100000000000001E-4</v>
          </cell>
          <cell r="AE22">
            <v>2.1100000000000001E-4</v>
          </cell>
          <cell r="AF22">
            <v>2.1100000000000001E-4</v>
          </cell>
          <cell r="AG22">
            <v>2.1100000000000001E-4</v>
          </cell>
          <cell r="AH22">
            <v>2.1100000000000001E-4</v>
          </cell>
          <cell r="AI22">
            <v>2.1100000000000001E-4</v>
          </cell>
          <cell r="AJ22">
            <v>2.1100000000000001E-4</v>
          </cell>
          <cell r="AK22">
            <v>2.1100000000000001E-4</v>
          </cell>
          <cell r="AL22">
            <v>2.1100000000000001E-4</v>
          </cell>
          <cell r="AM22">
            <v>2.1100000000000001E-4</v>
          </cell>
          <cell r="AN22">
            <v>2.1100000000000001E-4</v>
          </cell>
          <cell r="AO22">
            <v>2.1100000000000001E-4</v>
          </cell>
          <cell r="AP22">
            <v>2.1100000000000001E-4</v>
          </cell>
          <cell r="AQ22">
            <v>1.0120000000000001E-3</v>
          </cell>
          <cell r="AR22">
            <v>1.0120000000000001E-3</v>
          </cell>
          <cell r="AS22">
            <v>1.0120000000000001E-3</v>
          </cell>
          <cell r="AT22">
            <v>1.0120000000000001E-3</v>
          </cell>
          <cell r="AU22">
            <v>1.0120000000000001E-3</v>
          </cell>
          <cell r="AV22">
            <v>1.2409999999999999E-3</v>
          </cell>
          <cell r="AW22">
            <v>1.2409999999999999E-3</v>
          </cell>
          <cell r="AX22">
            <v>1.2409999999999999E-3</v>
          </cell>
          <cell r="AY22">
            <v>1.2409999999999999E-3</v>
          </cell>
          <cell r="AZ22">
            <v>1.2409999999999999E-3</v>
          </cell>
          <cell r="BA22">
            <v>1.31E-3</v>
          </cell>
          <cell r="BB22">
            <v>1.31E-3</v>
          </cell>
          <cell r="BC22">
            <v>1.31E-3</v>
          </cell>
          <cell r="BD22">
            <v>1.31E-3</v>
          </cell>
          <cell r="BE22">
            <v>1.31E-3</v>
          </cell>
          <cell r="BF22">
            <v>1.0920000000000001E-3</v>
          </cell>
          <cell r="BG22">
            <v>1.0920000000000001E-3</v>
          </cell>
          <cell r="BH22">
            <v>1.0920000000000001E-3</v>
          </cell>
          <cell r="BI22">
            <v>1.0920000000000001E-3</v>
          </cell>
          <cell r="BJ22">
            <v>1.0920000000000001E-3</v>
          </cell>
          <cell r="BK22">
            <v>1.825E-3</v>
          </cell>
          <cell r="BL22">
            <v>1.825E-3</v>
          </cell>
          <cell r="BM22">
            <v>1.825E-3</v>
          </cell>
          <cell r="BN22">
            <v>1.825E-3</v>
          </cell>
          <cell r="BO22">
            <v>1.825E-3</v>
          </cell>
          <cell r="BP22">
            <v>1.242E-3</v>
          </cell>
          <cell r="BQ22">
            <v>1.242E-3</v>
          </cell>
          <cell r="BR22">
            <v>1.242E-3</v>
          </cell>
          <cell r="BS22">
            <v>1.242E-3</v>
          </cell>
          <cell r="BT22">
            <v>1.242E-3</v>
          </cell>
          <cell r="BU22">
            <v>1.4599999999999999E-3</v>
          </cell>
          <cell r="BV22">
            <v>1.4599999999999999E-3</v>
          </cell>
          <cell r="BW22">
            <v>1.4599999999999999E-3</v>
          </cell>
          <cell r="BX22">
            <v>1.4599999999999999E-3</v>
          </cell>
          <cell r="BY22">
            <v>1.4599999999999999E-3</v>
          </cell>
          <cell r="BZ22">
            <v>3.46E-3</v>
          </cell>
          <cell r="CA22">
            <v>3.46E-3</v>
          </cell>
          <cell r="CB22">
            <v>3.46E-3</v>
          </cell>
          <cell r="CC22">
            <v>3.46E-3</v>
          </cell>
          <cell r="CD22">
            <v>3.46E-3</v>
          </cell>
          <cell r="CE22">
            <v>3.46E-3</v>
          </cell>
          <cell r="CF22">
            <v>3.46E-3</v>
          </cell>
          <cell r="CG22">
            <v>3.46E-3</v>
          </cell>
          <cell r="CH22">
            <v>3.46E-3</v>
          </cell>
          <cell r="CI22">
            <v>3.46E-3</v>
          </cell>
          <cell r="CJ22">
            <v>3.46E-3</v>
          </cell>
          <cell r="CK22">
            <v>3.46E-3</v>
          </cell>
          <cell r="CL22">
            <v>3.46E-3</v>
          </cell>
          <cell r="CM22">
            <v>3.46E-3</v>
          </cell>
          <cell r="CN22">
            <v>3.46E-3</v>
          </cell>
          <cell r="CO22">
            <v>3.46E-3</v>
          </cell>
          <cell r="CP22">
            <v>3.46E-3</v>
          </cell>
          <cell r="CQ22">
            <v>3.46E-3</v>
          </cell>
          <cell r="CR22">
            <v>3.46E-3</v>
          </cell>
          <cell r="CS22">
            <v>3.46E-3</v>
          </cell>
          <cell r="CT22">
            <v>3.46E-3</v>
          </cell>
          <cell r="CU22">
            <v>3.46E-3</v>
          </cell>
          <cell r="CV22">
            <v>3.46E-3</v>
          </cell>
          <cell r="CW22">
            <v>3.46E-3</v>
          </cell>
          <cell r="CX22">
            <v>3.46E-3</v>
          </cell>
        </row>
        <row r="23">
          <cell r="C23">
            <v>1.9999999999999999E-6</v>
          </cell>
          <cell r="D23">
            <v>1.9999999999999999E-6</v>
          </cell>
          <cell r="E23">
            <v>1.9999999999999999E-6</v>
          </cell>
          <cell r="F23">
            <v>1.9999999999999999E-6</v>
          </cell>
          <cell r="G23">
            <v>1.9999999999999999E-6</v>
          </cell>
          <cell r="H23">
            <v>1.9999999999999999E-6</v>
          </cell>
          <cell r="I23">
            <v>1.9999999999999999E-6</v>
          </cell>
          <cell r="J23">
            <v>1.9999999999999999E-6</v>
          </cell>
          <cell r="K23">
            <v>1.9999999999999999E-6</v>
          </cell>
          <cell r="L23">
            <v>1.9999999999999999E-6</v>
          </cell>
          <cell r="M23">
            <v>1.9999999999999999E-6</v>
          </cell>
          <cell r="N23">
            <v>1.9999999999999999E-6</v>
          </cell>
          <cell r="O23">
            <v>1.9999999999999999E-6</v>
          </cell>
          <cell r="P23">
            <v>1.9999999999999999E-6</v>
          </cell>
          <cell r="Q23">
            <v>1.9999999999999999E-6</v>
          </cell>
          <cell r="R23">
            <v>6.8999999999999997E-5</v>
          </cell>
          <cell r="S23">
            <v>6.8999999999999997E-5</v>
          </cell>
          <cell r="T23">
            <v>6.8999999999999997E-5</v>
          </cell>
          <cell r="U23">
            <v>6.8999999999999997E-5</v>
          </cell>
          <cell r="V23">
            <v>6.8999999999999997E-5</v>
          </cell>
          <cell r="W23">
            <v>6.8999999999999997E-5</v>
          </cell>
          <cell r="X23">
            <v>6.8999999999999997E-5</v>
          </cell>
          <cell r="Y23">
            <v>6.8999999999999997E-5</v>
          </cell>
          <cell r="Z23">
            <v>6.8999999999999997E-5</v>
          </cell>
          <cell r="AA23">
            <v>6.8999999999999997E-5</v>
          </cell>
          <cell r="AB23">
            <v>6.8999999999999997E-5</v>
          </cell>
          <cell r="AC23">
            <v>6.8999999999999997E-5</v>
          </cell>
          <cell r="AD23">
            <v>6.8999999999999997E-5</v>
          </cell>
          <cell r="AE23">
            <v>6.8999999999999997E-5</v>
          </cell>
          <cell r="AF23">
            <v>6.8999999999999997E-5</v>
          </cell>
          <cell r="AG23">
            <v>6.8999999999999997E-5</v>
          </cell>
          <cell r="AH23">
            <v>6.8999999999999997E-5</v>
          </cell>
          <cell r="AI23">
            <v>6.8999999999999997E-5</v>
          </cell>
          <cell r="AJ23">
            <v>6.8999999999999997E-5</v>
          </cell>
          <cell r="AK23">
            <v>6.8999999999999997E-5</v>
          </cell>
          <cell r="AL23">
            <v>6.8999999999999997E-5</v>
          </cell>
          <cell r="AM23">
            <v>6.8999999999999997E-5</v>
          </cell>
          <cell r="AN23">
            <v>6.8999999999999997E-5</v>
          </cell>
          <cell r="AO23">
            <v>6.8999999999999997E-5</v>
          </cell>
          <cell r="AP23">
            <v>6.8999999999999997E-5</v>
          </cell>
          <cell r="AQ23">
            <v>3.9899999999999999E-4</v>
          </cell>
          <cell r="AR23">
            <v>3.9899999999999999E-4</v>
          </cell>
          <cell r="AS23">
            <v>3.9899999999999999E-4</v>
          </cell>
          <cell r="AT23">
            <v>3.9899999999999999E-4</v>
          </cell>
          <cell r="AU23">
            <v>3.9899999999999999E-4</v>
          </cell>
          <cell r="AV23">
            <v>5.71E-4</v>
          </cell>
          <cell r="AW23">
            <v>5.71E-4</v>
          </cell>
          <cell r="AX23">
            <v>5.71E-4</v>
          </cell>
          <cell r="AY23">
            <v>5.71E-4</v>
          </cell>
          <cell r="AZ23">
            <v>5.71E-4</v>
          </cell>
          <cell r="BA23">
            <v>6.9899999999999997E-4</v>
          </cell>
          <cell r="BB23">
            <v>6.9899999999999997E-4</v>
          </cell>
          <cell r="BC23">
            <v>6.9899999999999997E-4</v>
          </cell>
          <cell r="BD23">
            <v>6.9899999999999997E-4</v>
          </cell>
          <cell r="BE23">
            <v>6.9899999999999997E-4</v>
          </cell>
          <cell r="BF23">
            <v>7.1299999999999998E-4</v>
          </cell>
          <cell r="BG23">
            <v>7.1299999999999998E-4</v>
          </cell>
          <cell r="BH23">
            <v>7.1299999999999998E-4</v>
          </cell>
          <cell r="BI23">
            <v>7.1299999999999998E-4</v>
          </cell>
          <cell r="BJ23">
            <v>7.1299999999999998E-4</v>
          </cell>
          <cell r="BK23">
            <v>6.7000000000000002E-4</v>
          </cell>
          <cell r="BL23">
            <v>6.7000000000000002E-4</v>
          </cell>
          <cell r="BM23">
            <v>6.7000000000000002E-4</v>
          </cell>
          <cell r="BN23">
            <v>6.7000000000000002E-4</v>
          </cell>
          <cell r="BO23">
            <v>6.7000000000000002E-4</v>
          </cell>
          <cell r="BP23">
            <v>7.27E-4</v>
          </cell>
          <cell r="BQ23">
            <v>7.27E-4</v>
          </cell>
          <cell r="BR23">
            <v>7.27E-4</v>
          </cell>
          <cell r="BS23">
            <v>7.27E-4</v>
          </cell>
          <cell r="BT23">
            <v>7.27E-4</v>
          </cell>
          <cell r="BU23">
            <v>8.3299999999999997E-4</v>
          </cell>
          <cell r="BV23">
            <v>8.3299999999999997E-4</v>
          </cell>
          <cell r="BW23">
            <v>8.3299999999999997E-4</v>
          </cell>
          <cell r="BX23">
            <v>8.3299999999999997E-4</v>
          </cell>
          <cell r="BY23">
            <v>8.3299999999999997E-4</v>
          </cell>
          <cell r="BZ23">
            <v>1.0139999999999999E-3</v>
          </cell>
          <cell r="CA23">
            <v>1.0139999999999999E-3</v>
          </cell>
          <cell r="CB23">
            <v>1.0139999999999999E-3</v>
          </cell>
          <cell r="CC23">
            <v>1.0139999999999999E-3</v>
          </cell>
          <cell r="CD23">
            <v>1.0139999999999999E-3</v>
          </cell>
          <cell r="CE23">
            <v>1.0139999999999999E-3</v>
          </cell>
          <cell r="CF23">
            <v>1.0139999999999999E-3</v>
          </cell>
          <cell r="CG23">
            <v>1.0139999999999999E-3</v>
          </cell>
          <cell r="CH23">
            <v>1.0139999999999999E-3</v>
          </cell>
          <cell r="CI23">
            <v>1.0139999999999999E-3</v>
          </cell>
          <cell r="CJ23">
            <v>1.0139999999999999E-3</v>
          </cell>
          <cell r="CK23">
            <v>1.0139999999999999E-3</v>
          </cell>
          <cell r="CL23">
            <v>1.0139999999999999E-3</v>
          </cell>
          <cell r="CM23">
            <v>1.0139999999999999E-3</v>
          </cell>
          <cell r="CN23">
            <v>1.0139999999999999E-3</v>
          </cell>
          <cell r="CO23">
            <v>1.0139999999999999E-3</v>
          </cell>
          <cell r="CP23">
            <v>1.0139999999999999E-3</v>
          </cell>
          <cell r="CQ23">
            <v>1.0139999999999999E-3</v>
          </cell>
          <cell r="CR23">
            <v>1.0139999999999999E-3</v>
          </cell>
          <cell r="CS23">
            <v>1.0139999999999999E-3</v>
          </cell>
          <cell r="CT23">
            <v>1.0139999999999999E-3</v>
          </cell>
          <cell r="CU23">
            <v>1.0139999999999999E-3</v>
          </cell>
          <cell r="CV23">
            <v>1.0139999999999999E-3</v>
          </cell>
          <cell r="CW23">
            <v>1.0139999999999999E-3</v>
          </cell>
          <cell r="CX23">
            <v>1.0139999999999999E-3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1.0399999999999999E-4</v>
          </cell>
          <cell r="S24">
            <v>1.0399999999999999E-4</v>
          </cell>
          <cell r="T24">
            <v>1.0399999999999999E-4</v>
          </cell>
          <cell r="U24">
            <v>1.0399999999999999E-4</v>
          </cell>
          <cell r="V24">
            <v>1.0399999999999999E-4</v>
          </cell>
          <cell r="W24">
            <v>1.0399999999999999E-4</v>
          </cell>
          <cell r="X24">
            <v>1.0399999999999999E-4</v>
          </cell>
          <cell r="Y24">
            <v>1.0399999999999999E-4</v>
          </cell>
          <cell r="Z24">
            <v>1.0399999999999999E-4</v>
          </cell>
          <cell r="AA24">
            <v>1.0399999999999999E-4</v>
          </cell>
          <cell r="AB24">
            <v>1.0399999999999999E-4</v>
          </cell>
          <cell r="AC24">
            <v>1.0399999999999999E-4</v>
          </cell>
          <cell r="AD24">
            <v>1.0399999999999999E-4</v>
          </cell>
          <cell r="AE24">
            <v>1.0399999999999999E-4</v>
          </cell>
          <cell r="AF24">
            <v>1.0399999999999999E-4</v>
          </cell>
          <cell r="AG24">
            <v>1.0399999999999999E-4</v>
          </cell>
          <cell r="AH24">
            <v>1.0399999999999999E-4</v>
          </cell>
          <cell r="AI24">
            <v>1.0399999999999999E-4</v>
          </cell>
          <cell r="AJ24">
            <v>1.0399999999999999E-4</v>
          </cell>
          <cell r="AK24">
            <v>1.0399999999999999E-4</v>
          </cell>
          <cell r="AL24">
            <v>1.0399999999999999E-4</v>
          </cell>
          <cell r="AM24">
            <v>1.0399999999999999E-4</v>
          </cell>
          <cell r="AN24">
            <v>1.0399999999999999E-4</v>
          </cell>
          <cell r="AO24">
            <v>1.0399999999999999E-4</v>
          </cell>
          <cell r="AP24">
            <v>1.0399999999999999E-4</v>
          </cell>
          <cell r="AQ24">
            <v>4.9399999999999997E-4</v>
          </cell>
          <cell r="AR24">
            <v>4.9399999999999997E-4</v>
          </cell>
          <cell r="AS24">
            <v>4.9399999999999997E-4</v>
          </cell>
          <cell r="AT24">
            <v>4.9399999999999997E-4</v>
          </cell>
          <cell r="AU24">
            <v>4.9399999999999997E-4</v>
          </cell>
          <cell r="AV24">
            <v>6.2699999999999995E-4</v>
          </cell>
          <cell r="AW24">
            <v>6.2699999999999995E-4</v>
          </cell>
          <cell r="AX24">
            <v>6.2699999999999995E-4</v>
          </cell>
          <cell r="AY24">
            <v>6.2699999999999995E-4</v>
          </cell>
          <cell r="AZ24">
            <v>6.2699999999999995E-4</v>
          </cell>
          <cell r="BA24">
            <v>8.0199999999999998E-4</v>
          </cell>
          <cell r="BB24">
            <v>8.0199999999999998E-4</v>
          </cell>
          <cell r="BC24">
            <v>8.0199999999999998E-4</v>
          </cell>
          <cell r="BD24">
            <v>8.0199999999999998E-4</v>
          </cell>
          <cell r="BE24">
            <v>8.0199999999999998E-4</v>
          </cell>
          <cell r="BF24">
            <v>1.013E-3</v>
          </cell>
          <cell r="BG24">
            <v>1.013E-3</v>
          </cell>
          <cell r="BH24">
            <v>1.013E-3</v>
          </cell>
          <cell r="BI24">
            <v>1.013E-3</v>
          </cell>
          <cell r="BJ24">
            <v>1.013E-3</v>
          </cell>
          <cell r="BK24">
            <v>1.0839999999999999E-3</v>
          </cell>
          <cell r="BL24">
            <v>1.0839999999999999E-3</v>
          </cell>
          <cell r="BM24">
            <v>1.0839999999999999E-3</v>
          </cell>
          <cell r="BN24">
            <v>1.0839999999999999E-3</v>
          </cell>
          <cell r="BO24">
            <v>1.0839999999999999E-3</v>
          </cell>
          <cell r="BP24">
            <v>1.356E-3</v>
          </cell>
          <cell r="BQ24">
            <v>1.356E-3</v>
          </cell>
          <cell r="BR24">
            <v>1.356E-3</v>
          </cell>
          <cell r="BS24">
            <v>1.356E-3</v>
          </cell>
          <cell r="BT24">
            <v>1.356E-3</v>
          </cell>
          <cell r="BU24">
            <v>1.7930000000000001E-3</v>
          </cell>
          <cell r="BV24">
            <v>1.7930000000000001E-3</v>
          </cell>
          <cell r="BW24">
            <v>1.7930000000000001E-3</v>
          </cell>
          <cell r="BX24">
            <v>1.7930000000000001E-3</v>
          </cell>
          <cell r="BY24">
            <v>1.7930000000000001E-3</v>
          </cell>
          <cell r="BZ24">
            <v>2.3930000000000002E-3</v>
          </cell>
          <cell r="CA24">
            <v>2.3930000000000002E-3</v>
          </cell>
          <cell r="CB24">
            <v>2.3930000000000002E-3</v>
          </cell>
          <cell r="CC24">
            <v>2.3930000000000002E-3</v>
          </cell>
          <cell r="CD24">
            <v>2.3930000000000002E-3</v>
          </cell>
          <cell r="CE24">
            <v>2.3930000000000002E-3</v>
          </cell>
          <cell r="CF24">
            <v>2.3930000000000002E-3</v>
          </cell>
          <cell r="CG24">
            <v>2.3930000000000002E-3</v>
          </cell>
          <cell r="CH24">
            <v>2.3930000000000002E-3</v>
          </cell>
          <cell r="CI24">
            <v>2.3930000000000002E-3</v>
          </cell>
          <cell r="CJ24">
            <v>2.3930000000000002E-3</v>
          </cell>
          <cell r="CK24">
            <v>2.3930000000000002E-3</v>
          </cell>
          <cell r="CL24">
            <v>2.3930000000000002E-3</v>
          </cell>
          <cell r="CM24">
            <v>2.3930000000000002E-3</v>
          </cell>
          <cell r="CN24">
            <v>2.3930000000000002E-3</v>
          </cell>
          <cell r="CO24">
            <v>2.3930000000000002E-3</v>
          </cell>
          <cell r="CP24">
            <v>2.3930000000000002E-3</v>
          </cell>
          <cell r="CQ24">
            <v>2.3930000000000002E-3</v>
          </cell>
          <cell r="CR24">
            <v>2.3930000000000002E-3</v>
          </cell>
          <cell r="CS24">
            <v>2.3930000000000002E-3</v>
          </cell>
          <cell r="CT24">
            <v>2.3930000000000002E-3</v>
          </cell>
          <cell r="CU24">
            <v>2.3930000000000002E-3</v>
          </cell>
          <cell r="CV24">
            <v>2.3930000000000002E-3</v>
          </cell>
          <cell r="CW24">
            <v>2.3930000000000002E-3</v>
          </cell>
          <cell r="CX24">
            <v>2.3930000000000002E-3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8.1000000000000004E-5</v>
          </cell>
          <cell r="S25">
            <v>8.1000000000000004E-5</v>
          </cell>
          <cell r="T25">
            <v>8.1000000000000004E-5</v>
          </cell>
          <cell r="U25">
            <v>8.1000000000000004E-5</v>
          </cell>
          <cell r="V25">
            <v>8.1000000000000004E-5</v>
          </cell>
          <cell r="W25">
            <v>8.1000000000000004E-5</v>
          </cell>
          <cell r="X25">
            <v>8.1000000000000004E-5</v>
          </cell>
          <cell r="Y25">
            <v>8.1000000000000004E-5</v>
          </cell>
          <cell r="Z25">
            <v>8.1000000000000004E-5</v>
          </cell>
          <cell r="AA25">
            <v>8.1000000000000004E-5</v>
          </cell>
          <cell r="AB25">
            <v>8.1000000000000004E-5</v>
          </cell>
          <cell r="AC25">
            <v>8.1000000000000004E-5</v>
          </cell>
          <cell r="AD25">
            <v>8.1000000000000004E-5</v>
          </cell>
          <cell r="AE25">
            <v>8.1000000000000004E-5</v>
          </cell>
          <cell r="AF25">
            <v>8.1000000000000004E-5</v>
          </cell>
          <cell r="AG25">
            <v>8.1000000000000004E-5</v>
          </cell>
          <cell r="AH25">
            <v>8.1000000000000004E-5</v>
          </cell>
          <cell r="AI25">
            <v>8.1000000000000004E-5</v>
          </cell>
          <cell r="AJ25">
            <v>8.1000000000000004E-5</v>
          </cell>
          <cell r="AK25">
            <v>8.1000000000000004E-5</v>
          </cell>
          <cell r="AL25">
            <v>8.1000000000000004E-5</v>
          </cell>
          <cell r="AM25">
            <v>8.1000000000000004E-5</v>
          </cell>
          <cell r="AN25">
            <v>8.1000000000000004E-5</v>
          </cell>
          <cell r="AO25">
            <v>8.1000000000000004E-5</v>
          </cell>
          <cell r="AP25">
            <v>8.1000000000000004E-5</v>
          </cell>
          <cell r="AQ25">
            <v>4.2299999999999998E-4</v>
          </cell>
          <cell r="AR25">
            <v>4.2299999999999998E-4</v>
          </cell>
          <cell r="AS25">
            <v>4.2299999999999998E-4</v>
          </cell>
          <cell r="AT25">
            <v>4.2299999999999998E-4</v>
          </cell>
          <cell r="AU25">
            <v>4.2299999999999998E-4</v>
          </cell>
          <cell r="AV25">
            <v>5.53E-4</v>
          </cell>
          <cell r="AW25">
            <v>5.53E-4</v>
          </cell>
          <cell r="AX25">
            <v>5.53E-4</v>
          </cell>
          <cell r="AY25">
            <v>5.53E-4</v>
          </cell>
          <cell r="AZ25">
            <v>5.53E-4</v>
          </cell>
          <cell r="BA25">
            <v>7.4700000000000005E-4</v>
          </cell>
          <cell r="BB25">
            <v>7.4700000000000005E-4</v>
          </cell>
          <cell r="BC25">
            <v>7.4700000000000005E-4</v>
          </cell>
          <cell r="BD25">
            <v>7.4700000000000005E-4</v>
          </cell>
          <cell r="BE25">
            <v>7.4700000000000005E-4</v>
          </cell>
          <cell r="BF25">
            <v>9.1100000000000003E-4</v>
          </cell>
          <cell r="BG25">
            <v>9.1100000000000003E-4</v>
          </cell>
          <cell r="BH25">
            <v>9.1100000000000003E-4</v>
          </cell>
          <cell r="BI25">
            <v>9.1100000000000003E-4</v>
          </cell>
          <cell r="BJ25">
            <v>9.1100000000000003E-4</v>
          </cell>
          <cell r="BK25">
            <v>1.075E-3</v>
          </cell>
          <cell r="BL25">
            <v>1.075E-3</v>
          </cell>
          <cell r="BM25">
            <v>1.075E-3</v>
          </cell>
          <cell r="BN25">
            <v>1.075E-3</v>
          </cell>
          <cell r="BO25">
            <v>1.075E-3</v>
          </cell>
          <cell r="BP25">
            <v>1.235E-3</v>
          </cell>
          <cell r="BQ25">
            <v>1.235E-3</v>
          </cell>
          <cell r="BR25">
            <v>1.235E-3</v>
          </cell>
          <cell r="BS25">
            <v>1.235E-3</v>
          </cell>
          <cell r="BT25">
            <v>1.235E-3</v>
          </cell>
          <cell r="BU25">
            <v>1.3780000000000001E-3</v>
          </cell>
          <cell r="BV25">
            <v>1.3780000000000001E-3</v>
          </cell>
          <cell r="BW25">
            <v>1.3780000000000001E-3</v>
          </cell>
          <cell r="BX25">
            <v>1.3780000000000001E-3</v>
          </cell>
          <cell r="BY25">
            <v>1.3780000000000001E-3</v>
          </cell>
          <cell r="BZ25">
            <v>1.557E-3</v>
          </cell>
          <cell r="CA25">
            <v>1.557E-3</v>
          </cell>
          <cell r="CB25">
            <v>1.557E-3</v>
          </cell>
          <cell r="CC25">
            <v>1.557E-3</v>
          </cell>
          <cell r="CD25">
            <v>1.557E-3</v>
          </cell>
          <cell r="CE25">
            <v>1.557E-3</v>
          </cell>
          <cell r="CF25">
            <v>1.557E-3</v>
          </cell>
          <cell r="CG25">
            <v>1.557E-3</v>
          </cell>
          <cell r="CH25">
            <v>1.557E-3</v>
          </cell>
          <cell r="CI25">
            <v>1.557E-3</v>
          </cell>
          <cell r="CJ25">
            <v>1.557E-3</v>
          </cell>
          <cell r="CK25">
            <v>1.557E-3</v>
          </cell>
          <cell r="CL25">
            <v>1.557E-3</v>
          </cell>
          <cell r="CM25">
            <v>1.557E-3</v>
          </cell>
          <cell r="CN25">
            <v>1.557E-3</v>
          </cell>
          <cell r="CO25">
            <v>1.557E-3</v>
          </cell>
          <cell r="CP25">
            <v>1.557E-3</v>
          </cell>
          <cell r="CQ25">
            <v>1.557E-3</v>
          </cell>
          <cell r="CR25">
            <v>1.557E-3</v>
          </cell>
          <cell r="CS25">
            <v>1.557E-3</v>
          </cell>
          <cell r="CT25">
            <v>1.557E-3</v>
          </cell>
          <cell r="CU25">
            <v>1.557E-3</v>
          </cell>
          <cell r="CV25">
            <v>1.557E-3</v>
          </cell>
          <cell r="CW25">
            <v>1.557E-3</v>
          </cell>
          <cell r="CX25">
            <v>1.557E-3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1.06E-4</v>
          </cell>
          <cell r="S26">
            <v>1.06E-4</v>
          </cell>
          <cell r="T26">
            <v>1.06E-4</v>
          </cell>
          <cell r="U26">
            <v>1.06E-4</v>
          </cell>
          <cell r="V26">
            <v>1.06E-4</v>
          </cell>
          <cell r="W26">
            <v>1.06E-4</v>
          </cell>
          <cell r="X26">
            <v>1.06E-4</v>
          </cell>
          <cell r="Y26">
            <v>1.06E-4</v>
          </cell>
          <cell r="Z26">
            <v>1.06E-4</v>
          </cell>
          <cell r="AA26">
            <v>1.06E-4</v>
          </cell>
          <cell r="AB26">
            <v>1.06E-4</v>
          </cell>
          <cell r="AC26">
            <v>1.06E-4</v>
          </cell>
          <cell r="AD26">
            <v>1.06E-4</v>
          </cell>
          <cell r="AE26">
            <v>1.06E-4</v>
          </cell>
          <cell r="AF26">
            <v>1.06E-4</v>
          </cell>
          <cell r="AG26">
            <v>1.06E-4</v>
          </cell>
          <cell r="AH26">
            <v>1.06E-4</v>
          </cell>
          <cell r="AI26">
            <v>1.06E-4</v>
          </cell>
          <cell r="AJ26">
            <v>1.06E-4</v>
          </cell>
          <cell r="AK26">
            <v>1.06E-4</v>
          </cell>
          <cell r="AL26">
            <v>1.06E-4</v>
          </cell>
          <cell r="AM26">
            <v>1.06E-4</v>
          </cell>
          <cell r="AN26">
            <v>1.06E-4</v>
          </cell>
          <cell r="AO26">
            <v>1.06E-4</v>
          </cell>
          <cell r="AP26">
            <v>1.06E-4</v>
          </cell>
          <cell r="AQ26">
            <v>7.2499999999999995E-4</v>
          </cell>
          <cell r="AR26">
            <v>7.2499999999999995E-4</v>
          </cell>
          <cell r="AS26">
            <v>7.2499999999999995E-4</v>
          </cell>
          <cell r="AT26">
            <v>7.2499999999999995E-4</v>
          </cell>
          <cell r="AU26">
            <v>7.2499999999999995E-4</v>
          </cell>
          <cell r="AV26">
            <v>1.072E-3</v>
          </cell>
          <cell r="AW26">
            <v>1.072E-3</v>
          </cell>
          <cell r="AX26">
            <v>1.072E-3</v>
          </cell>
          <cell r="AY26">
            <v>1.072E-3</v>
          </cell>
          <cell r="AZ26">
            <v>1.072E-3</v>
          </cell>
          <cell r="BA26">
            <v>1.395E-3</v>
          </cell>
          <cell r="BB26">
            <v>1.395E-3</v>
          </cell>
          <cell r="BC26">
            <v>1.395E-3</v>
          </cell>
          <cell r="BD26">
            <v>1.395E-3</v>
          </cell>
          <cell r="BE26">
            <v>1.395E-3</v>
          </cell>
          <cell r="BF26">
            <v>1.5460000000000001E-3</v>
          </cell>
          <cell r="BG26">
            <v>1.5460000000000001E-3</v>
          </cell>
          <cell r="BH26">
            <v>1.5460000000000001E-3</v>
          </cell>
          <cell r="BI26">
            <v>1.5460000000000001E-3</v>
          </cell>
          <cell r="BJ26">
            <v>1.5460000000000001E-3</v>
          </cell>
          <cell r="BK26">
            <v>1.632E-3</v>
          </cell>
          <cell r="BL26">
            <v>1.632E-3</v>
          </cell>
          <cell r="BM26">
            <v>1.632E-3</v>
          </cell>
          <cell r="BN26">
            <v>1.632E-3</v>
          </cell>
          <cell r="BO26">
            <v>1.632E-3</v>
          </cell>
          <cell r="BP26">
            <v>1.5889999999999999E-3</v>
          </cell>
          <cell r="BQ26">
            <v>1.5889999999999999E-3</v>
          </cell>
          <cell r="BR26">
            <v>1.5889999999999999E-3</v>
          </cell>
          <cell r="BS26">
            <v>1.5889999999999999E-3</v>
          </cell>
          <cell r="BT26">
            <v>1.5889999999999999E-3</v>
          </cell>
          <cell r="BU26">
            <v>1.4059999999999999E-3</v>
          </cell>
          <cell r="BV26">
            <v>1.4059999999999999E-3</v>
          </cell>
          <cell r="BW26">
            <v>1.4059999999999999E-3</v>
          </cell>
          <cell r="BX26">
            <v>1.4059999999999999E-3</v>
          </cell>
          <cell r="BY26">
            <v>1.4059999999999999E-3</v>
          </cell>
          <cell r="BZ26">
            <v>1.101E-3</v>
          </cell>
          <cell r="CA26">
            <v>1.101E-3</v>
          </cell>
          <cell r="CB26">
            <v>1.101E-3</v>
          </cell>
          <cell r="CC26">
            <v>1.101E-3</v>
          </cell>
          <cell r="CD26">
            <v>1.101E-3</v>
          </cell>
          <cell r="CE26">
            <v>1.101E-3</v>
          </cell>
          <cell r="CF26">
            <v>1.101E-3</v>
          </cell>
          <cell r="CG26">
            <v>1.101E-3</v>
          </cell>
          <cell r="CH26">
            <v>1.101E-3</v>
          </cell>
          <cell r="CI26">
            <v>1.101E-3</v>
          </cell>
          <cell r="CJ26">
            <v>1.101E-3</v>
          </cell>
          <cell r="CK26">
            <v>1.101E-3</v>
          </cell>
          <cell r="CL26">
            <v>1.101E-3</v>
          </cell>
          <cell r="CM26">
            <v>1.101E-3</v>
          </cell>
          <cell r="CN26">
            <v>1.101E-3</v>
          </cell>
          <cell r="CO26">
            <v>1.101E-3</v>
          </cell>
          <cell r="CP26">
            <v>1.101E-3</v>
          </cell>
          <cell r="CQ26">
            <v>1.101E-3</v>
          </cell>
          <cell r="CR26">
            <v>1.101E-3</v>
          </cell>
          <cell r="CS26">
            <v>1.101E-3</v>
          </cell>
          <cell r="CT26">
            <v>1.101E-3</v>
          </cell>
          <cell r="CU26">
            <v>1.101E-3</v>
          </cell>
          <cell r="CV26">
            <v>1.101E-3</v>
          </cell>
          <cell r="CW26">
            <v>1.101E-3</v>
          </cell>
          <cell r="CX26">
            <v>1.101E-3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4.8999999999999998E-5</v>
          </cell>
          <cell r="S27">
            <v>4.8999999999999998E-5</v>
          </cell>
          <cell r="T27">
            <v>4.8999999999999998E-5</v>
          </cell>
          <cell r="U27">
            <v>4.8999999999999998E-5</v>
          </cell>
          <cell r="V27">
            <v>4.8999999999999998E-5</v>
          </cell>
          <cell r="W27">
            <v>4.8999999999999998E-5</v>
          </cell>
          <cell r="X27">
            <v>4.8999999999999998E-5</v>
          </cell>
          <cell r="Y27">
            <v>4.8999999999999998E-5</v>
          </cell>
          <cell r="Z27">
            <v>4.8999999999999998E-5</v>
          </cell>
          <cell r="AA27">
            <v>4.8999999999999998E-5</v>
          </cell>
          <cell r="AB27">
            <v>4.8999999999999998E-5</v>
          </cell>
          <cell r="AC27">
            <v>4.8999999999999998E-5</v>
          </cell>
          <cell r="AD27">
            <v>4.8999999999999998E-5</v>
          </cell>
          <cell r="AE27">
            <v>4.8999999999999998E-5</v>
          </cell>
          <cell r="AF27">
            <v>4.8999999999999998E-5</v>
          </cell>
          <cell r="AG27">
            <v>4.8999999999999998E-5</v>
          </cell>
          <cell r="AH27">
            <v>4.8999999999999998E-5</v>
          </cell>
          <cell r="AI27">
            <v>4.8999999999999998E-5</v>
          </cell>
          <cell r="AJ27">
            <v>4.8999999999999998E-5</v>
          </cell>
          <cell r="AK27">
            <v>4.8999999999999998E-5</v>
          </cell>
          <cell r="AL27">
            <v>4.8999999999999998E-5</v>
          </cell>
          <cell r="AM27">
            <v>4.8999999999999998E-5</v>
          </cell>
          <cell r="AN27">
            <v>4.8999999999999998E-5</v>
          </cell>
          <cell r="AO27">
            <v>4.8999999999999998E-5</v>
          </cell>
          <cell r="AP27">
            <v>4.8999999999999998E-5</v>
          </cell>
          <cell r="AQ27">
            <v>3.97E-4</v>
          </cell>
          <cell r="AR27">
            <v>3.97E-4</v>
          </cell>
          <cell r="AS27">
            <v>3.97E-4</v>
          </cell>
          <cell r="AT27">
            <v>3.97E-4</v>
          </cell>
          <cell r="AU27">
            <v>3.97E-4</v>
          </cell>
          <cell r="AV27">
            <v>6.1300000000000005E-4</v>
          </cell>
          <cell r="AW27">
            <v>6.1300000000000005E-4</v>
          </cell>
          <cell r="AX27">
            <v>6.1300000000000005E-4</v>
          </cell>
          <cell r="AY27">
            <v>6.1300000000000005E-4</v>
          </cell>
          <cell r="AZ27">
            <v>6.1300000000000005E-4</v>
          </cell>
          <cell r="BA27">
            <v>7.9500000000000003E-4</v>
          </cell>
          <cell r="BB27">
            <v>7.9500000000000003E-4</v>
          </cell>
          <cell r="BC27">
            <v>7.9500000000000003E-4</v>
          </cell>
          <cell r="BD27">
            <v>7.9500000000000003E-4</v>
          </cell>
          <cell r="BE27">
            <v>7.9500000000000003E-4</v>
          </cell>
          <cell r="BF27">
            <v>9.7599999999999998E-4</v>
          </cell>
          <cell r="BG27">
            <v>9.7599999999999998E-4</v>
          </cell>
          <cell r="BH27">
            <v>9.7599999999999998E-4</v>
          </cell>
          <cell r="BI27">
            <v>9.7599999999999998E-4</v>
          </cell>
          <cell r="BJ27">
            <v>9.7599999999999998E-4</v>
          </cell>
          <cell r="BK27">
            <v>1.1479999999999999E-3</v>
          </cell>
          <cell r="BL27">
            <v>1.1479999999999999E-3</v>
          </cell>
          <cell r="BM27">
            <v>1.1479999999999999E-3</v>
          </cell>
          <cell r="BN27">
            <v>1.1479999999999999E-3</v>
          </cell>
          <cell r="BO27">
            <v>1.1479999999999999E-3</v>
          </cell>
          <cell r="BP27">
            <v>1.238E-3</v>
          </cell>
          <cell r="BQ27">
            <v>1.238E-3</v>
          </cell>
          <cell r="BR27">
            <v>1.238E-3</v>
          </cell>
          <cell r="BS27">
            <v>1.238E-3</v>
          </cell>
          <cell r="BT27">
            <v>1.238E-3</v>
          </cell>
          <cell r="BU27">
            <v>1.258E-3</v>
          </cell>
          <cell r="BV27">
            <v>1.258E-3</v>
          </cell>
          <cell r="BW27">
            <v>1.258E-3</v>
          </cell>
          <cell r="BX27">
            <v>1.258E-3</v>
          </cell>
          <cell r="BY27">
            <v>1.258E-3</v>
          </cell>
          <cell r="BZ27">
            <v>1.2019999999999999E-3</v>
          </cell>
          <cell r="CA27">
            <v>1.2019999999999999E-3</v>
          </cell>
          <cell r="CB27">
            <v>1.2019999999999999E-3</v>
          </cell>
          <cell r="CC27">
            <v>1.2019999999999999E-3</v>
          </cell>
          <cell r="CD27">
            <v>1.2019999999999999E-3</v>
          </cell>
          <cell r="CE27">
            <v>1.2019999999999999E-3</v>
          </cell>
          <cell r="CF27">
            <v>1.2019999999999999E-3</v>
          </cell>
          <cell r="CG27">
            <v>1.2019999999999999E-3</v>
          </cell>
          <cell r="CH27">
            <v>1.2019999999999999E-3</v>
          </cell>
          <cell r="CI27">
            <v>1.2019999999999999E-3</v>
          </cell>
          <cell r="CJ27">
            <v>1.2019999999999999E-3</v>
          </cell>
          <cell r="CK27">
            <v>1.2019999999999999E-3</v>
          </cell>
          <cell r="CL27">
            <v>1.2019999999999999E-3</v>
          </cell>
          <cell r="CM27">
            <v>1.2019999999999999E-3</v>
          </cell>
          <cell r="CN27">
            <v>1.2019999999999999E-3</v>
          </cell>
          <cell r="CO27">
            <v>1.2019999999999999E-3</v>
          </cell>
          <cell r="CP27">
            <v>1.2019999999999999E-3</v>
          </cell>
          <cell r="CQ27">
            <v>1.2019999999999999E-3</v>
          </cell>
          <cell r="CR27">
            <v>1.2019999999999999E-3</v>
          </cell>
          <cell r="CS27">
            <v>1.2019999999999999E-3</v>
          </cell>
          <cell r="CT27">
            <v>1.2019999999999999E-3</v>
          </cell>
          <cell r="CU27">
            <v>1.2019999999999999E-3</v>
          </cell>
          <cell r="CV27">
            <v>1.2019999999999999E-3</v>
          </cell>
          <cell r="CW27">
            <v>1.2019999999999999E-3</v>
          </cell>
          <cell r="CX27">
            <v>1.2019999999999999E-3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1.07E-4</v>
          </cell>
          <cell r="S28">
            <v>1.07E-4</v>
          </cell>
          <cell r="T28">
            <v>1.07E-4</v>
          </cell>
          <cell r="U28">
            <v>1.07E-4</v>
          </cell>
          <cell r="V28">
            <v>1.07E-4</v>
          </cell>
          <cell r="W28">
            <v>1.07E-4</v>
          </cell>
          <cell r="X28">
            <v>1.07E-4</v>
          </cell>
          <cell r="Y28">
            <v>1.07E-4</v>
          </cell>
          <cell r="Z28">
            <v>1.07E-4</v>
          </cell>
          <cell r="AA28">
            <v>1.07E-4</v>
          </cell>
          <cell r="AB28">
            <v>1.07E-4</v>
          </cell>
          <cell r="AC28">
            <v>1.07E-4</v>
          </cell>
          <cell r="AD28">
            <v>1.07E-4</v>
          </cell>
          <cell r="AE28">
            <v>1.07E-4</v>
          </cell>
          <cell r="AF28">
            <v>1.07E-4</v>
          </cell>
          <cell r="AG28">
            <v>1.07E-4</v>
          </cell>
          <cell r="AH28">
            <v>1.07E-4</v>
          </cell>
          <cell r="AI28">
            <v>1.07E-4</v>
          </cell>
          <cell r="AJ28">
            <v>1.07E-4</v>
          </cell>
          <cell r="AK28">
            <v>1.07E-4</v>
          </cell>
          <cell r="AL28">
            <v>1.07E-4</v>
          </cell>
          <cell r="AM28">
            <v>1.07E-4</v>
          </cell>
          <cell r="AN28">
            <v>1.07E-4</v>
          </cell>
          <cell r="AO28">
            <v>1.07E-4</v>
          </cell>
          <cell r="AP28">
            <v>1.07E-4</v>
          </cell>
          <cell r="AQ28">
            <v>6.1899999999999998E-4</v>
          </cell>
          <cell r="AR28">
            <v>6.1899999999999998E-4</v>
          </cell>
          <cell r="AS28">
            <v>6.1899999999999998E-4</v>
          </cell>
          <cell r="AT28">
            <v>6.1899999999999998E-4</v>
          </cell>
          <cell r="AU28">
            <v>6.1899999999999998E-4</v>
          </cell>
          <cell r="AV28">
            <v>8.8000000000000003E-4</v>
          </cell>
          <cell r="AW28">
            <v>8.8000000000000003E-4</v>
          </cell>
          <cell r="AX28">
            <v>8.8000000000000003E-4</v>
          </cell>
          <cell r="AY28">
            <v>8.8000000000000003E-4</v>
          </cell>
          <cell r="AZ28">
            <v>8.8000000000000003E-4</v>
          </cell>
          <cell r="BA28">
            <v>1.134E-3</v>
          </cell>
          <cell r="BB28">
            <v>1.134E-3</v>
          </cell>
          <cell r="BC28">
            <v>1.134E-3</v>
          </cell>
          <cell r="BD28">
            <v>1.134E-3</v>
          </cell>
          <cell r="BE28">
            <v>1.134E-3</v>
          </cell>
          <cell r="BF28">
            <v>1.359E-3</v>
          </cell>
          <cell r="BG28">
            <v>1.359E-3</v>
          </cell>
          <cell r="BH28">
            <v>1.359E-3</v>
          </cell>
          <cell r="BI28">
            <v>1.359E-3</v>
          </cell>
          <cell r="BJ28">
            <v>1.359E-3</v>
          </cell>
          <cell r="BK28">
            <v>1.523E-3</v>
          </cell>
          <cell r="BL28">
            <v>1.523E-3</v>
          </cell>
          <cell r="BM28">
            <v>1.523E-3</v>
          </cell>
          <cell r="BN28">
            <v>1.523E-3</v>
          </cell>
          <cell r="BO28">
            <v>1.523E-3</v>
          </cell>
          <cell r="BP28">
            <v>1.614E-3</v>
          </cell>
          <cell r="BQ28">
            <v>1.614E-3</v>
          </cell>
          <cell r="BR28">
            <v>1.614E-3</v>
          </cell>
          <cell r="BS28">
            <v>1.614E-3</v>
          </cell>
          <cell r="BT28">
            <v>1.614E-3</v>
          </cell>
          <cell r="BU28">
            <v>1.6329999999999999E-3</v>
          </cell>
          <cell r="BV28">
            <v>1.6329999999999999E-3</v>
          </cell>
          <cell r="BW28">
            <v>1.6329999999999999E-3</v>
          </cell>
          <cell r="BX28">
            <v>1.6329999999999999E-3</v>
          </cell>
          <cell r="BY28">
            <v>1.6329999999999999E-3</v>
          </cell>
          <cell r="BZ28">
            <v>1.578E-3</v>
          </cell>
          <cell r="CA28">
            <v>1.578E-3</v>
          </cell>
          <cell r="CB28">
            <v>1.578E-3</v>
          </cell>
          <cell r="CC28">
            <v>1.578E-3</v>
          </cell>
          <cell r="CD28">
            <v>1.578E-3</v>
          </cell>
          <cell r="CE28">
            <v>1.578E-3</v>
          </cell>
          <cell r="CF28">
            <v>1.578E-3</v>
          </cell>
          <cell r="CG28">
            <v>1.578E-3</v>
          </cell>
          <cell r="CH28">
            <v>1.578E-3</v>
          </cell>
          <cell r="CI28">
            <v>1.578E-3</v>
          </cell>
          <cell r="CJ28">
            <v>1.578E-3</v>
          </cell>
          <cell r="CK28">
            <v>1.578E-3</v>
          </cell>
          <cell r="CL28">
            <v>1.578E-3</v>
          </cell>
          <cell r="CM28">
            <v>1.578E-3</v>
          </cell>
          <cell r="CN28">
            <v>1.578E-3</v>
          </cell>
          <cell r="CO28">
            <v>1.578E-3</v>
          </cell>
          <cell r="CP28">
            <v>1.578E-3</v>
          </cell>
          <cell r="CQ28">
            <v>1.578E-3</v>
          </cell>
          <cell r="CR28">
            <v>1.578E-3</v>
          </cell>
          <cell r="CS28">
            <v>1.578E-3</v>
          </cell>
          <cell r="CT28">
            <v>1.578E-3</v>
          </cell>
          <cell r="CU28">
            <v>1.578E-3</v>
          </cell>
          <cell r="CV28">
            <v>1.578E-3</v>
          </cell>
          <cell r="CW28">
            <v>1.578E-3</v>
          </cell>
          <cell r="CX28">
            <v>1.578E-3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8.2000000000000001E-5</v>
          </cell>
          <cell r="S29">
            <v>8.2000000000000001E-5</v>
          </cell>
          <cell r="T29">
            <v>8.2000000000000001E-5</v>
          </cell>
          <cell r="U29">
            <v>8.2000000000000001E-5</v>
          </cell>
          <cell r="V29">
            <v>8.2000000000000001E-5</v>
          </cell>
          <cell r="W29">
            <v>8.2000000000000001E-5</v>
          </cell>
          <cell r="X29">
            <v>8.2000000000000001E-5</v>
          </cell>
          <cell r="Y29">
            <v>8.2000000000000001E-5</v>
          </cell>
          <cell r="Z29">
            <v>8.2000000000000001E-5</v>
          </cell>
          <cell r="AA29">
            <v>8.2000000000000001E-5</v>
          </cell>
          <cell r="AB29">
            <v>8.2000000000000001E-5</v>
          </cell>
          <cell r="AC29">
            <v>8.2000000000000001E-5</v>
          </cell>
          <cell r="AD29">
            <v>8.2000000000000001E-5</v>
          </cell>
          <cell r="AE29">
            <v>8.2000000000000001E-5</v>
          </cell>
          <cell r="AF29">
            <v>8.2000000000000001E-5</v>
          </cell>
          <cell r="AG29">
            <v>8.2000000000000001E-5</v>
          </cell>
          <cell r="AH29">
            <v>8.2000000000000001E-5</v>
          </cell>
          <cell r="AI29">
            <v>8.2000000000000001E-5</v>
          </cell>
          <cell r="AJ29">
            <v>8.2000000000000001E-5</v>
          </cell>
          <cell r="AK29">
            <v>8.2000000000000001E-5</v>
          </cell>
          <cell r="AL29">
            <v>8.2000000000000001E-5</v>
          </cell>
          <cell r="AM29">
            <v>8.2000000000000001E-5</v>
          </cell>
          <cell r="AN29">
            <v>8.2000000000000001E-5</v>
          </cell>
          <cell r="AO29">
            <v>8.2000000000000001E-5</v>
          </cell>
          <cell r="AP29">
            <v>8.2000000000000001E-5</v>
          </cell>
          <cell r="AQ29">
            <v>4.2000000000000002E-4</v>
          </cell>
          <cell r="AR29">
            <v>4.2000000000000002E-4</v>
          </cell>
          <cell r="AS29">
            <v>4.2000000000000002E-4</v>
          </cell>
          <cell r="AT29">
            <v>4.2000000000000002E-4</v>
          </cell>
          <cell r="AU29">
            <v>4.2000000000000002E-4</v>
          </cell>
          <cell r="AV29">
            <v>5.5400000000000002E-4</v>
          </cell>
          <cell r="AW29">
            <v>5.5400000000000002E-4</v>
          </cell>
          <cell r="AX29">
            <v>5.5400000000000002E-4</v>
          </cell>
          <cell r="AY29">
            <v>5.5400000000000002E-4</v>
          </cell>
          <cell r="AZ29">
            <v>5.5400000000000002E-4</v>
          </cell>
          <cell r="BA29">
            <v>7.3899999999999997E-4</v>
          </cell>
          <cell r="BB29">
            <v>7.3899999999999997E-4</v>
          </cell>
          <cell r="BC29">
            <v>7.3899999999999997E-4</v>
          </cell>
          <cell r="BD29">
            <v>7.3899999999999997E-4</v>
          </cell>
          <cell r="BE29">
            <v>7.3899999999999997E-4</v>
          </cell>
          <cell r="BF29">
            <v>9.1E-4</v>
          </cell>
          <cell r="BG29">
            <v>9.1E-4</v>
          </cell>
          <cell r="BH29">
            <v>9.1E-4</v>
          </cell>
          <cell r="BI29">
            <v>9.1E-4</v>
          </cell>
          <cell r="BJ29">
            <v>9.1E-4</v>
          </cell>
          <cell r="BK29">
            <v>1.0679999999999999E-3</v>
          </cell>
          <cell r="BL29">
            <v>1.0679999999999999E-3</v>
          </cell>
          <cell r="BM29">
            <v>1.0679999999999999E-3</v>
          </cell>
          <cell r="BN29">
            <v>1.0679999999999999E-3</v>
          </cell>
          <cell r="BO29">
            <v>1.0679999999999999E-3</v>
          </cell>
          <cell r="BP29">
            <v>1.2290000000000001E-3</v>
          </cell>
          <cell r="BQ29">
            <v>1.2290000000000001E-3</v>
          </cell>
          <cell r="BR29">
            <v>1.2290000000000001E-3</v>
          </cell>
          <cell r="BS29">
            <v>1.2290000000000001E-3</v>
          </cell>
          <cell r="BT29">
            <v>1.2290000000000001E-3</v>
          </cell>
          <cell r="BU29">
            <v>1.4250000000000001E-3</v>
          </cell>
          <cell r="BV29">
            <v>1.4250000000000001E-3</v>
          </cell>
          <cell r="BW29">
            <v>1.4250000000000001E-3</v>
          </cell>
          <cell r="BX29">
            <v>1.4250000000000001E-3</v>
          </cell>
          <cell r="BY29">
            <v>1.4250000000000001E-3</v>
          </cell>
          <cell r="BZ29">
            <v>1.598E-3</v>
          </cell>
          <cell r="CA29">
            <v>1.598E-3</v>
          </cell>
          <cell r="CB29">
            <v>1.598E-3</v>
          </cell>
          <cell r="CC29">
            <v>1.598E-3</v>
          </cell>
          <cell r="CD29">
            <v>1.598E-3</v>
          </cell>
          <cell r="CE29">
            <v>1.598E-3</v>
          </cell>
          <cell r="CF29">
            <v>1.598E-3</v>
          </cell>
          <cell r="CG29">
            <v>1.598E-3</v>
          </cell>
          <cell r="CH29">
            <v>1.598E-3</v>
          </cell>
          <cell r="CI29">
            <v>1.598E-3</v>
          </cell>
          <cell r="CJ29">
            <v>1.598E-3</v>
          </cell>
          <cell r="CK29">
            <v>1.598E-3</v>
          </cell>
          <cell r="CL29">
            <v>1.598E-3</v>
          </cell>
          <cell r="CM29">
            <v>1.598E-3</v>
          </cell>
          <cell r="CN29">
            <v>1.598E-3</v>
          </cell>
          <cell r="CO29">
            <v>1.598E-3</v>
          </cell>
          <cell r="CP29">
            <v>1.598E-3</v>
          </cell>
          <cell r="CQ29">
            <v>1.598E-3</v>
          </cell>
          <cell r="CR29">
            <v>1.598E-3</v>
          </cell>
          <cell r="CS29">
            <v>1.598E-3</v>
          </cell>
          <cell r="CT29">
            <v>1.598E-3</v>
          </cell>
          <cell r="CU29">
            <v>1.598E-3</v>
          </cell>
          <cell r="CV29">
            <v>1.598E-3</v>
          </cell>
          <cell r="CW29">
            <v>1.598E-3</v>
          </cell>
          <cell r="CX29">
            <v>1.598E-3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evAI"/>
    </sheetNames>
    <sheetDataSet>
      <sheetData sheetId="0"/>
      <sheetData sheetId="1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1.0000553917719992E-4</v>
          </cell>
          <cell r="Q1">
            <v>6.2610177700504917E-4</v>
          </cell>
          <cell r="R1">
            <v>1.5252267385116387E-3</v>
          </cell>
          <cell r="S1">
            <v>2.6686897857359179E-3</v>
          </cell>
          <cell r="T1">
            <v>3.8904159510302679E-3</v>
          </cell>
          <cell r="U1">
            <v>5.0376979381341405E-3</v>
          </cell>
          <cell r="V1">
            <v>5.9622456441597469E-3</v>
          </cell>
          <cell r="W1">
            <v>7.0964680694371417E-3</v>
          </cell>
          <cell r="X1">
            <v>7.9621894095410813E-3</v>
          </cell>
          <cell r="Y1">
            <v>8.4613854423938213E-3</v>
          </cell>
          <cell r="Z1">
            <v>8.4437711882171789E-3</v>
          </cell>
          <cell r="AA1">
            <v>7.6583367125758906E-3</v>
          </cell>
          <cell r="AB1">
            <v>8.5111708764154786E-3</v>
          </cell>
          <cell r="AC1">
            <v>9.0541232118804809E-3</v>
          </cell>
          <cell r="AD1">
            <v>9.1926678918910695E-3</v>
          </cell>
          <cell r="AE1">
            <v>8.8297469346220979E-3</v>
          </cell>
          <cell r="AF1">
            <v>7.8715433442727977E-3</v>
          </cell>
          <cell r="AG1">
            <v>9.1016406173657048E-3</v>
          </cell>
          <cell r="AH1">
            <v>1.0311374276207205E-2</v>
          </cell>
          <cell r="AI1">
            <v>1.1488965013882704E-2</v>
          </cell>
          <cell r="AJ1">
            <v>1.2630671247283214E-2</v>
          </cell>
          <cell r="AK1">
            <v>1.3741298412036394E-2</v>
          </cell>
          <cell r="AL1">
            <v>1.333922015902755E-2</v>
          </cell>
          <cell r="AM1">
            <v>1.2753219544673282E-2</v>
          </cell>
          <cell r="AN1">
            <v>1.1977787867480697E-2</v>
          </cell>
          <cell r="AO1">
            <v>1.1000813449744067E-2</v>
          </cell>
          <cell r="AP1">
            <v>9.8027289472415527E-3</v>
          </cell>
          <cell r="AQ1">
            <v>1.0566197668120891E-2</v>
          </cell>
          <cell r="AR1">
            <v>1.13637148787338E-2</v>
          </cell>
          <cell r="AS1">
            <v>1.2207179690020553E-2</v>
          </cell>
          <cell r="AT1">
            <v>1.3109427568771989E-2</v>
          </cell>
          <cell r="AU1">
            <v>1.4083622880551754E-2</v>
          </cell>
          <cell r="AV1">
            <v>1.3612551966547573E-2</v>
          </cell>
          <cell r="AW1">
            <v>1.3025675597594145E-2</v>
          </cell>
          <cell r="AX1">
            <v>1.2291056847025104E-2</v>
          </cell>
          <cell r="AY1">
            <v>1.137019332955766E-2</v>
          </cell>
          <cell r="AZ1">
            <v>1.0218072771976661E-2</v>
          </cell>
          <cell r="BA1">
            <v>1.1086610080459268E-2</v>
          </cell>
          <cell r="BB1">
            <v>1.1986788021405398E-2</v>
          </cell>
          <cell r="BC1">
            <v>1.2885815543173623E-2</v>
          </cell>
          <cell r="BD1">
            <v>1.3752918957681807E-2</v>
          </cell>
          <cell r="BE1">
            <v>1.4570127362252053E-2</v>
          </cell>
          <cell r="BF1">
            <v>1.6066321313870223E-2</v>
          </cell>
          <cell r="BG1">
            <v>1.7161168268063968E-2</v>
          </cell>
          <cell r="BH1">
            <v>1.7609561630103684E-2</v>
          </cell>
          <cell r="BI1">
            <v>1.7484709668269385E-2</v>
          </cell>
          <cell r="BJ1">
            <v>1.6929976385029247E-2</v>
          </cell>
          <cell r="BK1">
            <v>1.5410316364138744E-2</v>
          </cell>
          <cell r="BL1">
            <v>1.3830060166346461E-2</v>
          </cell>
          <cell r="BM1">
            <v>1.2279867591382276E-2</v>
          </cell>
          <cell r="BN1">
            <v>1.082437888046101E-2</v>
          </cell>
          <cell r="BO1">
            <v>9.5037268939692984E-3</v>
          </cell>
          <cell r="BP1">
            <v>1.16975490597673E-2</v>
          </cell>
          <cell r="BQ1">
            <v>1.3141612531015413E-2</v>
          </cell>
          <cell r="BR1">
            <v>1.4013893389459409E-2</v>
          </cell>
          <cell r="BS1">
            <v>1.4479755721068755E-2</v>
          </cell>
          <cell r="BT1">
            <v>1.4678949952458178E-2</v>
          </cell>
          <cell r="BU1">
            <v>1.3020322872929892E-2</v>
          </cell>
          <cell r="BV1">
            <v>1.1714694800830804E-2</v>
          </cell>
          <cell r="BW1">
            <v>1.0688774397189524E-2</v>
          </cell>
          <cell r="BX1">
            <v>9.8814322120823663E-3</v>
          </cell>
          <cell r="BY1">
            <v>9.2420931915416556E-3</v>
          </cell>
          <cell r="BZ1">
            <v>1.0456934204934839E-2</v>
          </cell>
          <cell r="CA1">
            <v>1.1497875186699039E-2</v>
          </cell>
          <cell r="CB1">
            <v>1.2379255203894129E-2</v>
          </cell>
          <cell r="CC1">
            <v>1.1842525578560435E-2</v>
          </cell>
          <cell r="CD1">
            <v>1.2415564870799504E-2</v>
          </cell>
          <cell r="CE1">
            <v>1.1795216901372512E-2</v>
          </cell>
          <cell r="CF1">
            <v>1.1327367964089882E-2</v>
          </cell>
          <cell r="CG1">
            <v>1.0976719108853696E-2</v>
          </cell>
          <cell r="CH1">
            <v>1.0715437476219569E-2</v>
          </cell>
          <cell r="CI1">
            <v>1.0521797392744505E-2</v>
          </cell>
          <cell r="CJ1">
            <v>1.037899625321171E-2</v>
          </cell>
          <cell r="CK1">
            <v>1.027415405660174E-2</v>
          </cell>
          <cell r="CL1">
            <v>1.0197481010701235E-2</v>
          </cell>
          <cell r="CM1">
            <v>1.014159495324019E-2</v>
          </cell>
          <cell r="CN1">
            <v>1.0100969864615776E-2</v>
          </cell>
          <cell r="CO1">
            <v>1.0071496737418341E-2</v>
          </cell>
          <cell r="CP1">
            <v>1.0050138679923309E-2</v>
          </cell>
          <cell r="CQ1">
            <v>1.0034663418528196E-2</v>
          </cell>
          <cell r="CR1">
            <v>1.0023438165846417E-2</v>
          </cell>
          <cell r="CS1">
            <v>1.0015273892063539E-2</v>
          </cell>
          <cell r="CT1">
            <v>1.0009308151427729E-2</v>
          </cell>
          <cell r="CU1">
            <v>3.2772371691146052E-2</v>
          </cell>
          <cell r="CV1">
            <v>3.8732884757018693E-2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2.08597010498424E-4</v>
          </cell>
          <cell r="Q2">
            <v>1.3656570441222986E-3</v>
          </cell>
          <cell r="R2">
            <v>3.4600421446206657E-3</v>
          </cell>
          <cell r="S2">
            <v>6.2426734516949408E-3</v>
          </cell>
          <cell r="T2">
            <v>9.3363942402989852E-3</v>
          </cell>
          <cell r="U2">
            <v>1.237170048773421E-2</v>
          </cell>
          <cell r="V2">
            <v>1.4994484304341218E-2</v>
          </cell>
          <cell r="W2">
            <v>1.8235070719987229E-2</v>
          </cell>
          <cell r="X2">
            <v>2.1006476123183026E-2</v>
          </cell>
          <cell r="Y2">
            <v>2.3153842918533049E-2</v>
          </cell>
          <cell r="Z2">
            <v>2.4451831112927827E-2</v>
          </cell>
          <cell r="AA2">
            <v>2.4473879468633827E-2</v>
          </cell>
          <cell r="AB2">
            <v>2.7333204159454713E-2</v>
          </cell>
          <cell r="AC2">
            <v>2.9421253935968894E-2</v>
          </cell>
          <cell r="AD2">
            <v>3.039630713184404E-2</v>
          </cell>
          <cell r="AE2">
            <v>2.9885714188292507E-2</v>
          </cell>
          <cell r="AF2">
            <v>2.7510680888119303E-2</v>
          </cell>
          <cell r="AG2">
            <v>3.2202313159546643E-2</v>
          </cell>
          <cell r="AH2">
            <v>3.6875473338499949E-2</v>
          </cell>
          <cell r="AI2">
            <v>4.1488373948060021E-2</v>
          </cell>
          <cell r="AJ2">
            <v>4.6030326290585191E-2</v>
          </cell>
          <cell r="AK2">
            <v>5.0520082747803362E-2</v>
          </cell>
          <cell r="AL2">
            <v>4.9716085848851843E-2</v>
          </cell>
          <cell r="AM2">
            <v>4.8284677959568603E-2</v>
          </cell>
          <cell r="AN2">
            <v>4.6171917273434386E-2</v>
          </cell>
          <cell r="AO2">
            <v>4.3299899398311879E-2</v>
          </cell>
          <cell r="AP2">
            <v>3.9562300153014804E-2</v>
          </cell>
          <cell r="AQ2">
            <v>4.3129194517202589E-2</v>
          </cell>
          <cell r="AR2">
            <v>4.6867808372127943E-2</v>
          </cell>
          <cell r="AS2">
            <v>5.0835229462985576E-2</v>
          </cell>
          <cell r="AT2">
            <v>5.5094449930775863E-2</v>
          </cell>
          <cell r="AU2">
            <v>5.9714115029747092E-2</v>
          </cell>
          <cell r="AV2">
            <v>5.7793103629148905E-2</v>
          </cell>
          <cell r="AW2">
            <v>5.5305138593644498E-2</v>
          </cell>
          <cell r="AX2">
            <v>5.2066798350771867E-2</v>
          </cell>
          <cell r="AY2">
            <v>4.7857287251390442E-2</v>
          </cell>
          <cell r="AZ2">
            <v>4.2416480299832714E-2</v>
          </cell>
          <cell r="BA2">
            <v>4.6593796859429354E-2</v>
          </cell>
          <cell r="BB2">
            <v>5.0996639327119779E-2</v>
          </cell>
          <cell r="BC2">
            <v>5.5509426674055208E-2</v>
          </cell>
          <cell r="BD2">
            <v>6.001568826104791E-2</v>
          </cell>
          <cell r="BE2">
            <v>6.4447738150437653E-2</v>
          </cell>
          <cell r="BF2">
            <v>6.9575622274302487E-2</v>
          </cell>
          <cell r="BG2">
            <v>7.31497289577724E-2</v>
          </cell>
          <cell r="BH2">
            <v>7.4190912425200303E-2</v>
          </cell>
          <cell r="BI2">
            <v>7.2932225875052228E-2</v>
          </cell>
          <cell r="BJ2">
            <v>6.9951543765277069E-2</v>
          </cell>
          <cell r="BK2">
            <v>6.4770234551419115E-2</v>
          </cell>
          <cell r="BL2">
            <v>5.9043284337920672E-2</v>
          </cell>
          <cell r="BM2">
            <v>5.3185636021677071E-2</v>
          </cell>
          <cell r="BN2">
            <v>4.751688835019395E-2</v>
          </cell>
          <cell r="BO2">
            <v>4.2256417121747152E-2</v>
          </cell>
          <cell r="BP2">
            <v>5.1165542213038186E-2</v>
          </cell>
          <cell r="BQ2">
            <v>5.7232680804321541E-2</v>
          </cell>
          <cell r="BR2">
            <v>6.1104815651822034E-2</v>
          </cell>
          <cell r="BS2">
            <v>6.3403188552441689E-2</v>
          </cell>
          <cell r="BT2">
            <v>6.4663511187426179E-2</v>
          </cell>
          <cell r="BU2">
            <v>5.8005932769783483E-2</v>
          </cell>
          <cell r="BV2">
            <v>5.276952053834838E-2</v>
          </cell>
          <cell r="BW2">
            <v>4.8663714729268816E-2</v>
          </cell>
          <cell r="BX2">
            <v>4.5444957727376403E-2</v>
          </cell>
          <cell r="BY2">
            <v>4.2909519065079511E-2</v>
          </cell>
          <cell r="BZ2">
            <v>4.2720565783681309E-2</v>
          </cell>
          <cell r="CA2">
            <v>4.267446697187309E-2</v>
          </cell>
          <cell r="CB2">
            <v>4.2710300511674695E-2</v>
          </cell>
          <cell r="CC2">
            <v>3.8619787774315559E-2</v>
          </cell>
          <cell r="CD2">
            <v>3.8780339011276768E-2</v>
          </cell>
          <cell r="CE2">
            <v>3.7692363108236912E-2</v>
          </cell>
          <cell r="CF2">
            <v>3.6843383828048124E-2</v>
          </cell>
          <cell r="CG2">
            <v>3.6184628556660742E-2</v>
          </cell>
          <cell r="CH2">
            <v>3.5676300135487768E-2</v>
          </cell>
          <cell r="CI2">
            <v>3.5286080439946577E-2</v>
          </cell>
          <cell r="CJ2">
            <v>3.498791138666376E-2</v>
          </cell>
          <cell r="CK2">
            <v>3.4760964291073219E-2</v>
          </cell>
          <cell r="CL2">
            <v>3.4588743540985747E-2</v>
          </cell>
          <cell r="CM2">
            <v>3.4458303807334133E-2</v>
          </cell>
          <cell r="CN2">
            <v>3.4359573370325462E-2</v>
          </cell>
          <cell r="CO2">
            <v>3.4284778645331485E-2</v>
          </cell>
          <cell r="CP2">
            <v>3.4227963402041615E-2</v>
          </cell>
          <cell r="CQ2">
            <v>3.4184593907969178E-2</v>
          </cell>
          <cell r="CR2">
            <v>3.4151239653721112E-2</v>
          </cell>
          <cell r="CS2">
            <v>3.4125318739038075E-2</v>
          </cell>
          <cell r="CT2">
            <v>3.4104897273416784E-2</v>
          </cell>
          <cell r="CU2">
            <v>0.16344698758451662</v>
          </cell>
          <cell r="CV2">
            <v>0.19887183674753847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1.6767797826285039E-4</v>
          </cell>
          <cell r="Q3">
            <v>1.0989835340598061E-3</v>
          </cell>
          <cell r="R3">
            <v>2.8054606649124754E-3</v>
          </cell>
          <cell r="S3">
            <v>5.1058595778827763E-3</v>
          </cell>
          <cell r="T3">
            <v>7.7163094717557085E-3</v>
          </cell>
          <cell r="U3">
            <v>1.0357428008083473E-2</v>
          </cell>
          <cell r="V3">
            <v>1.2764269053489775E-2</v>
          </cell>
          <cell r="W3">
            <v>1.5167030367205072E-2</v>
          </cell>
          <cell r="X3">
            <v>1.7015019027353286E-2</v>
          </cell>
          <cell r="Y3">
            <v>1.8046191455700668E-2</v>
          </cell>
          <cell r="Z3">
            <v>1.7870253092858328E-2</v>
          </cell>
          <cell r="AA3">
            <v>1.5859637794341158E-2</v>
          </cell>
          <cell r="AB3">
            <v>1.7655582702284501E-2</v>
          </cell>
          <cell r="AC3">
            <v>1.8743839955644465E-2</v>
          </cell>
          <cell r="AD3">
            <v>1.8916498550047817E-2</v>
          </cell>
          <cell r="AE3">
            <v>1.7954587273333919E-2</v>
          </cell>
          <cell r="AF3">
            <v>1.564045377585712E-2</v>
          </cell>
          <cell r="AG3">
            <v>1.813437465970973E-2</v>
          </cell>
          <cell r="AH3">
            <v>2.0581968033992117E-2</v>
          </cell>
          <cell r="AI3">
            <v>2.2955384763700976E-2</v>
          </cell>
          <cell r="AJ3">
            <v>2.5243513670084077E-2</v>
          </cell>
          <cell r="AK3">
            <v>2.7452238601072678E-2</v>
          </cell>
          <cell r="AL3">
            <v>2.6766768503203857E-2</v>
          </cell>
          <cell r="AM3">
            <v>2.5717060038914441E-2</v>
          </cell>
          <cell r="AN3">
            <v>2.430210856099272E-2</v>
          </cell>
          <cell r="AO3">
            <v>2.2510107873431284E-2</v>
          </cell>
          <cell r="AP3">
            <v>2.0316432810264105E-2</v>
          </cell>
          <cell r="AQ3">
            <v>2.1801763600358091E-2</v>
          </cell>
          <cell r="AR3">
            <v>2.334391409806879E-2</v>
          </cell>
          <cell r="AS3">
            <v>2.4967266984781418E-2</v>
          </cell>
          <cell r="AT3">
            <v>2.6698028797329972E-2</v>
          </cell>
          <cell r="AU3">
            <v>2.8563517493709684E-2</v>
          </cell>
          <cell r="AV3">
            <v>2.7493213561902617E-2</v>
          </cell>
          <cell r="AW3">
            <v>2.6204144966980477E-2</v>
          </cell>
          <cell r="AX3">
            <v>2.463568063387123E-2</v>
          </cell>
          <cell r="AY3">
            <v>2.2713907863094948E-2</v>
          </cell>
          <cell r="AZ3">
            <v>2.0351781764858905E-2</v>
          </cell>
          <cell r="BA3">
            <v>2.2049401554693225E-2</v>
          </cell>
          <cell r="BB3">
            <v>2.3827447982550345E-2</v>
          </cell>
          <cell r="BC3">
            <v>2.5631676487143581E-2</v>
          </cell>
          <cell r="BD3">
            <v>2.7406047220170655E-2</v>
          </cell>
          <cell r="BE3">
            <v>2.9113268546051164E-2</v>
          </cell>
          <cell r="BF3">
            <v>3.1350923329054571E-2</v>
          </cell>
          <cell r="BG3">
            <v>3.2884278550606494E-2</v>
          </cell>
          <cell r="BH3">
            <v>3.3292689189626232E-2</v>
          </cell>
          <cell r="BI3">
            <v>3.2674603916782563E-2</v>
          </cell>
          <cell r="BJ3">
            <v>3.1276828468450112E-2</v>
          </cell>
          <cell r="BK3">
            <v>2.8687789500004651E-2</v>
          </cell>
          <cell r="BL3">
            <v>2.5887776976837949E-2</v>
          </cell>
          <cell r="BM3">
            <v>2.3064732334176538E-2</v>
          </cell>
          <cell r="BN3">
            <v>2.0360621233374575E-2</v>
          </cell>
          <cell r="BO3">
            <v>1.7871517803636067E-2</v>
          </cell>
          <cell r="BP3">
            <v>2.2088562774913091E-2</v>
          </cell>
          <cell r="BQ3">
            <v>2.4840278726138743E-2</v>
          </cell>
          <cell r="BR3">
            <v>2.648034056629231E-2</v>
          </cell>
          <cell r="BS3">
            <v>2.734192371798766E-2</v>
          </cell>
          <cell r="BT3">
            <v>2.7709445065548382E-2</v>
          </cell>
          <cell r="BU3">
            <v>2.4567858304590098E-2</v>
          </cell>
          <cell r="BV3">
            <v>2.2115313246374994E-2</v>
          </cell>
          <cell r="BW3">
            <v>2.0210813950404333E-2</v>
          </cell>
          <cell r="BX3">
            <v>1.8734858101770384E-2</v>
          </cell>
          <cell r="BY3">
            <v>1.7587241046742912E-2</v>
          </cell>
          <cell r="BZ3">
            <v>1.8106352269084743E-2</v>
          </cell>
          <cell r="CA3">
            <v>1.8621859952788939E-2</v>
          </cell>
          <cell r="CB3">
            <v>1.9120092821130804E-2</v>
          </cell>
          <cell r="CC3">
            <v>1.7695447469557854E-2</v>
          </cell>
          <cell r="CD3">
            <v>1.8134823053595341E-2</v>
          </cell>
          <cell r="CE3">
            <v>1.7564508491733504E-2</v>
          </cell>
          <cell r="CF3">
            <v>1.7125799288956967E-2</v>
          </cell>
          <cell r="CG3">
            <v>1.6789894322302081E-2</v>
          </cell>
          <cell r="CH3">
            <v>1.6533872959281264E-2</v>
          </cell>
          <cell r="CI3">
            <v>1.6339580537323827E-2</v>
          </cell>
          <cell r="CJ3">
            <v>1.6192717161658206E-2</v>
          </cell>
          <cell r="CK3">
            <v>1.608209101596304E-2</v>
          </cell>
          <cell r="CL3">
            <v>1.5999001797652214E-2</v>
          </cell>
          <cell r="CM3">
            <v>1.5936731526815483E-2</v>
          </cell>
          <cell r="CN3">
            <v>1.5890126475373637E-2</v>
          </cell>
          <cell r="CO3">
            <v>1.5855257039174203E-2</v>
          </cell>
          <cell r="CP3">
            <v>1.5829143920214214E-2</v>
          </cell>
          <cell r="CQ3">
            <v>1.5809540041775528E-2</v>
          </cell>
          <cell r="CR3">
            <v>1.5794758627569863E-2</v>
          </cell>
          <cell r="CS3">
            <v>1.5783538957254432E-2</v>
          </cell>
          <cell r="CT3">
            <v>1.5774942445657792E-2</v>
          </cell>
          <cell r="CU3">
            <v>7.697686072638768E-2</v>
          </cell>
          <cell r="CV3">
            <v>9.3776134087888444E-2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1.9256569090236888E-4</v>
          </cell>
          <cell r="Q4">
            <v>1.2603332456736411E-3</v>
          </cell>
          <cell r="R4">
            <v>3.1825883320001271E-3</v>
          </cell>
          <cell r="S4">
            <v>5.7210143730137275E-3</v>
          </cell>
          <cell r="T4">
            <v>8.5209910876619509E-3</v>
          </cell>
          <cell r="U4">
            <v>1.1234330607627593E-2</v>
          </cell>
          <cell r="V4">
            <v>1.3519809050901239E-2</v>
          </cell>
          <cell r="W4">
            <v>1.6191539329928731E-2</v>
          </cell>
          <cell r="X4">
            <v>1.8271952843662342E-2</v>
          </cell>
          <cell r="Y4">
            <v>1.9518472897968268E-2</v>
          </cell>
          <cell r="Z4">
            <v>1.9581777186722379E-2</v>
          </cell>
          <cell r="AA4">
            <v>1.7906012089806623E-2</v>
          </cell>
          <cell r="AB4">
            <v>1.9778585003987909E-2</v>
          </cell>
          <cell r="AC4">
            <v>2.0895370630348499E-2</v>
          </cell>
          <cell r="AD4">
            <v>2.1036952762119979E-2</v>
          </cell>
          <cell r="AE4">
            <v>1.9971051917939037E-2</v>
          </cell>
          <cell r="AF4">
            <v>1.7466428309052092E-2</v>
          </cell>
          <cell r="AG4">
            <v>2.020645057697237E-2</v>
          </cell>
          <cell r="AH4">
            <v>2.2896851483146439E-2</v>
          </cell>
          <cell r="AI4">
            <v>2.5509396709837547E-2</v>
          </cell>
          <cell r="AJ4">
            <v>2.8033772455445881E-2</v>
          </cell>
          <cell r="AK4">
            <v>3.047771306638376E-2</v>
          </cell>
          <cell r="AL4">
            <v>2.9662122980737386E-2</v>
          </cell>
          <cell r="AM4">
            <v>2.8443325559270365E-2</v>
          </cell>
          <cell r="AN4">
            <v>2.6815880784254439E-2</v>
          </cell>
          <cell r="AO4">
            <v>2.4761505930113087E-2</v>
          </cell>
          <cell r="AP4">
            <v>2.2247778155932603E-2</v>
          </cell>
          <cell r="AQ4">
            <v>2.3901749960855239E-2</v>
          </cell>
          <cell r="AR4">
            <v>2.5620489458586367E-2</v>
          </cell>
          <cell r="AS4">
            <v>2.7431004421060754E-2</v>
          </cell>
          <cell r="AT4">
            <v>2.9361176595243357E-2</v>
          </cell>
          <cell r="AU4">
            <v>3.1442050537148082E-2</v>
          </cell>
          <cell r="AV4">
            <v>3.0164936538572926E-2</v>
          </cell>
          <cell r="AW4">
            <v>2.8625095391422689E-2</v>
          </cell>
          <cell r="AX4">
            <v>2.6750046806856026E-2</v>
          </cell>
          <cell r="AY4">
            <v>2.44526599518252E-2</v>
          </cell>
          <cell r="AZ4">
            <v>2.1631354633656976E-2</v>
          </cell>
          <cell r="BA4">
            <v>2.3447402320578514E-2</v>
          </cell>
          <cell r="BB4">
            <v>2.5344172359079889E-2</v>
          </cell>
          <cell r="BC4">
            <v>2.7262289876515414E-2</v>
          </cell>
          <cell r="BD4">
            <v>2.9140115931824646E-2</v>
          </cell>
          <cell r="BE4">
            <v>3.0935802907757937E-2</v>
          </cell>
          <cell r="BF4">
            <v>3.3104534595506989E-2</v>
          </cell>
          <cell r="BG4">
            <v>3.4510176691224949E-2</v>
          </cell>
          <cell r="BH4">
            <v>3.4733489444630804E-2</v>
          </cell>
          <cell r="BI4">
            <v>3.3897631617250713E-2</v>
          </cell>
          <cell r="BJ4">
            <v>3.2272718578787295E-2</v>
          </cell>
          <cell r="BK4">
            <v>2.9573977956788251E-2</v>
          </cell>
          <cell r="BL4">
            <v>2.6658883488072924E-2</v>
          </cell>
          <cell r="BM4">
            <v>2.3720428349095414E-2</v>
          </cell>
          <cell r="BN4">
            <v>2.0903770459949979E-2</v>
          </cell>
          <cell r="BO4">
            <v>1.8306379001895884E-2</v>
          </cell>
          <cell r="BP4">
            <v>2.1870101036700285E-2</v>
          </cell>
          <cell r="BQ4">
            <v>2.4098742370369859E-2</v>
          </cell>
          <cell r="BR4">
            <v>2.5317745556258223E-2</v>
          </cell>
          <cell r="BS4">
            <v>2.5828559584295026E-2</v>
          </cell>
          <cell r="BT4">
            <v>2.5885567107401732E-2</v>
          </cell>
          <cell r="BU4">
            <v>2.2786432980896502E-2</v>
          </cell>
          <cell r="BV4">
            <v>2.0322572214808435E-2</v>
          </cell>
          <cell r="BW4">
            <v>1.8368597237778828E-2</v>
          </cell>
          <cell r="BX4">
            <v>1.6817573094615033E-2</v>
          </cell>
          <cell r="BY4">
            <v>1.5579238208804651E-2</v>
          </cell>
          <cell r="BZ4">
            <v>1.5418580414104101E-2</v>
          </cell>
          <cell r="CA4">
            <v>1.5313015999529327E-2</v>
          </cell>
          <cell r="CB4">
            <v>1.5242942652930726E-2</v>
          </cell>
          <cell r="CC4">
            <v>1.3727714483582138E-2</v>
          </cell>
          <cell r="CD4">
            <v>1.3733580720768111E-2</v>
          </cell>
          <cell r="CE4">
            <v>1.3208088122648393E-2</v>
          </cell>
          <cell r="CF4">
            <v>1.2793223932464686E-2</v>
          </cell>
          <cell r="CG4">
            <v>1.2467556959210979E-2</v>
          </cell>
          <cell r="CH4">
            <v>1.22134464516959E-2</v>
          </cell>
          <cell r="CI4">
            <v>1.2016362457334267E-2</v>
          </cell>
          <cell r="CJ4">
            <v>1.1864390037760525E-2</v>
          </cell>
          <cell r="CK4">
            <v>1.174783354829588E-2</v>
          </cell>
          <cell r="CL4">
            <v>1.1658875823209583E-2</v>
          </cell>
          <cell r="CM4">
            <v>1.1591274758996989E-2</v>
          </cell>
          <cell r="CN4">
            <v>1.1540092671365942E-2</v>
          </cell>
          <cell r="CO4">
            <v>1.1501458127915394E-2</v>
          </cell>
          <cell r="CP4">
            <v>1.1472360319907365E-2</v>
          </cell>
          <cell r="CQ4">
            <v>1.1450475010185788E-2</v>
          </cell>
          <cell r="CR4">
            <v>1.1434019914498996E-2</v>
          </cell>
          <cell r="CS4">
            <v>1.142163651642808E-2</v>
          </cell>
          <cell r="CT4">
            <v>1.1412294880622117E-2</v>
          </cell>
          <cell r="CU4">
            <v>6.7509740972401006E-2</v>
          </cell>
          <cell r="CV4">
            <v>8.3152627788461358E-2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2.3870106532103224E-4</v>
          </cell>
          <cell r="Q5">
            <v>1.5642033509274981E-3</v>
          </cell>
          <cell r="R5">
            <v>3.9743028204355293E-3</v>
          </cell>
          <cell r="S5">
            <v>7.1965153214777989E-3</v>
          </cell>
          <cell r="T5">
            <v>1.0810339298497484E-2</v>
          </cell>
          <cell r="U5">
            <v>1.4398214419357838E-2</v>
          </cell>
          <cell r="V5">
            <v>1.7553531752718288E-2</v>
          </cell>
          <cell r="W5">
            <v>2.114688674640482E-2</v>
          </cell>
          <cell r="X5">
            <v>2.4070914375712286E-2</v>
          </cell>
          <cell r="Y5">
            <v>2.6036460681567508E-2</v>
          </cell>
          <cell r="Z5">
            <v>2.6624515772231499E-2</v>
          </cell>
          <cell r="AA5">
            <v>2.5153856407484625E-2</v>
          </cell>
          <cell r="AB5">
            <v>2.7875194576795076E-2</v>
          </cell>
          <cell r="AC5">
            <v>2.9580615638532242E-2</v>
          </cell>
          <cell r="AD5">
            <v>2.9943966794518304E-2</v>
          </cell>
          <cell r="AE5">
            <v>2.8615799469007684E-2</v>
          </cell>
          <cell r="AF5">
            <v>2.5241607102676585E-2</v>
          </cell>
          <cell r="AG5">
            <v>2.9339973811225602E-2</v>
          </cell>
          <cell r="AH5">
            <v>3.338440980616908E-2</v>
          </cell>
          <cell r="AI5">
            <v>3.7336283560547995E-2</v>
          </cell>
          <cell r="AJ5">
            <v>4.1182768560009964E-2</v>
          </cell>
          <cell r="AK5">
            <v>4.4936251458933985E-2</v>
          </cell>
          <cell r="AL5">
            <v>4.3767158319522992E-2</v>
          </cell>
          <cell r="AM5">
            <v>4.1988526772927193E-2</v>
          </cell>
          <cell r="AN5">
            <v>3.9574292955720909E-2</v>
          </cell>
          <cell r="AO5">
            <v>3.6478173676799674E-2</v>
          </cell>
          <cell r="AP5">
            <v>3.2631820069524482E-2</v>
          </cell>
          <cell r="AQ5">
            <v>3.5238638244039014E-2</v>
          </cell>
          <cell r="AR5">
            <v>3.794907304822439E-2</v>
          </cell>
          <cell r="AS5">
            <v>4.0803662071341694E-2</v>
          </cell>
          <cell r="AT5">
            <v>4.3846967920844124E-2</v>
          </cell>
          <cell r="AU5">
            <v>4.7125394919836493E-2</v>
          </cell>
          <cell r="AV5">
            <v>4.538511331871569E-2</v>
          </cell>
          <cell r="AW5">
            <v>4.323533701650225E-2</v>
          </cell>
          <cell r="AX5">
            <v>4.0563248309537808E-2</v>
          </cell>
          <cell r="AY5">
            <v>3.7232655001547051E-2</v>
          </cell>
          <cell r="AZ5">
            <v>3.3083383918771019E-2</v>
          </cell>
          <cell r="BA5">
            <v>3.5970809058497519E-2</v>
          </cell>
          <cell r="BB5">
            <v>3.8991697278335818E-2</v>
          </cell>
          <cell r="BC5">
            <v>4.205671764121402E-2</v>
          </cell>
          <cell r="BD5">
            <v>4.5073016118646149E-2</v>
          </cell>
          <cell r="BE5">
            <v>4.7981415571362769E-2</v>
          </cell>
          <cell r="BF5">
            <v>5.1556887673108454E-2</v>
          </cell>
          <cell r="BG5">
            <v>5.3976386862404767E-2</v>
          </cell>
          <cell r="BH5">
            <v>5.4565026922917946E-2</v>
          </cell>
          <cell r="BI5">
            <v>5.350013195185039E-2</v>
          </cell>
          <cell r="BJ5">
            <v>5.1195355247173904E-2</v>
          </cell>
          <cell r="BK5">
            <v>4.7136191996125447E-2</v>
          </cell>
          <cell r="BL5">
            <v>4.2723500717662996E-2</v>
          </cell>
          <cell r="BM5">
            <v>3.8253430420503665E-2</v>
          </cell>
          <cell r="BN5">
            <v>3.3947679351835493E-2</v>
          </cell>
          <cell r="BO5">
            <v>2.9954810451543499E-2</v>
          </cell>
          <cell r="BP5">
            <v>3.5761734228692936E-2</v>
          </cell>
          <cell r="BQ5">
            <v>3.9509462569076025E-2</v>
          </cell>
          <cell r="BR5">
            <v>4.1664079656887766E-2</v>
          </cell>
          <cell r="BS5">
            <v>4.2663795759297504E-2</v>
          </cell>
          <cell r="BT5">
            <v>4.288358498115509E-2</v>
          </cell>
          <cell r="BU5">
            <v>3.7862361292345707E-2</v>
          </cell>
          <cell r="BV5">
            <v>3.3809895760851097E-2</v>
          </cell>
          <cell r="BW5">
            <v>3.0536990957084544E-2</v>
          </cell>
          <cell r="BX5">
            <v>2.7883437996071622E-2</v>
          </cell>
          <cell r="BY5">
            <v>2.5715160410061541E-2</v>
          </cell>
          <cell r="BZ5">
            <v>2.6719559953933922E-2</v>
          </cell>
          <cell r="CA5">
            <v>2.7541519281821639E-2</v>
          </cell>
          <cell r="CB5">
            <v>2.8203903354082505E-2</v>
          </cell>
          <cell r="CC5">
            <v>2.5947006507805695E-2</v>
          </cell>
          <cell r="CD5">
            <v>2.6376878559520381E-2</v>
          </cell>
          <cell r="CE5">
            <v>2.5008201421761741E-2</v>
          </cell>
          <cell r="CF5">
            <v>2.3935951674792007E-2</v>
          </cell>
          <cell r="CG5">
            <v>2.3101439798541908E-2</v>
          </cell>
          <cell r="CH5">
            <v>2.2456199411887069E-2</v>
          </cell>
          <cell r="CI5">
            <v>2.1960442188603879E-2</v>
          </cell>
          <cell r="CJ5">
            <v>2.1581778880756314E-2</v>
          </cell>
          <cell r="CK5">
            <v>2.1294105403724777E-2</v>
          </cell>
          <cell r="CL5">
            <v>2.1076601935361487E-2</v>
          </cell>
          <cell r="CM5">
            <v>2.0912832098208482E-2</v>
          </cell>
          <cell r="CN5">
            <v>2.07899442361331E-2</v>
          </cell>
          <cell r="CO5">
            <v>2.0697978030415624E-2</v>
          </cell>
          <cell r="CP5">
            <v>2.0629275639335466E-2</v>
          </cell>
          <cell r="CQ5">
            <v>2.057799175076044E-2</v>
          </cell>
          <cell r="CR5">
            <v>2.0539693311666465E-2</v>
          </cell>
          <cell r="CS5">
            <v>2.0511037693824542E-2</v>
          </cell>
          <cell r="CT5">
            <v>2.0489517472243576E-2</v>
          </cell>
          <cell r="CU5">
            <v>9.5570659302779484E-2</v>
          </cell>
          <cell r="CV5">
            <v>0.11606596308276265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1.5716983364342393E-4</v>
          </cell>
          <cell r="Q6">
            <v>9.7155809128002095E-4</v>
          </cell>
          <cell r="R6">
            <v>2.3304451751526112E-3</v>
          </cell>
          <cell r="S6">
            <v>4.02388956254013E-3</v>
          </cell>
          <cell r="T6">
            <v>5.7901475442944488E-3</v>
          </cell>
          <cell r="U6">
            <v>7.3872802606571482E-3</v>
          </cell>
          <cell r="V6">
            <v>8.5705108797572704E-3</v>
          </cell>
          <cell r="W6">
            <v>1.0302051228696695E-2</v>
          </cell>
          <cell r="X6">
            <v>1.1665293677137931E-2</v>
          </cell>
          <cell r="Y6">
            <v>1.2545610660156256E-2</v>
          </cell>
          <cell r="Z6">
            <v>1.2763694571956823E-2</v>
          </cell>
          <cell r="AA6">
            <v>1.2005237332887546E-2</v>
          </cell>
          <cell r="AB6">
            <v>1.3374766133190743E-2</v>
          </cell>
          <cell r="AC6">
            <v>1.4309472747106115E-2</v>
          </cell>
          <cell r="AD6">
            <v>1.4660796115188824E-2</v>
          </cell>
          <cell r="AE6">
            <v>1.4277005829888747E-2</v>
          </cell>
          <cell r="AF6">
            <v>1.3011918331410247E-2</v>
          </cell>
          <cell r="AG6">
            <v>1.5075456268157051E-2</v>
          </cell>
          <cell r="AH6">
            <v>1.7121480371469922E-2</v>
          </cell>
          <cell r="AI6">
            <v>1.9134283749346455E-2</v>
          </cell>
          <cell r="AJ6">
            <v>2.1111947464803008E-2</v>
          </cell>
          <cell r="AK6">
            <v>2.3065472659674867E-2</v>
          </cell>
          <cell r="AL6">
            <v>2.3035151665884639E-2</v>
          </cell>
          <cell r="AM6">
            <v>2.2780432802785029E-2</v>
          </cell>
          <cell r="AN6">
            <v>2.2298088572155223E-2</v>
          </cell>
          <cell r="AO6">
            <v>2.157585268679919E-2</v>
          </cell>
          <cell r="AP6">
            <v>2.0591364755624959E-2</v>
          </cell>
          <cell r="AQ6">
            <v>2.2309367150354358E-2</v>
          </cell>
          <cell r="AR6">
            <v>2.4131488345011352E-2</v>
          </cell>
          <cell r="AS6">
            <v>2.6085313128726282E-2</v>
          </cell>
          <cell r="AT6">
            <v>2.8201698031140844E-2</v>
          </cell>
          <cell r="AU6">
            <v>3.0514181803579631E-2</v>
          </cell>
          <cell r="AV6">
            <v>3.0240969209669778E-2</v>
          </cell>
          <cell r="AW6">
            <v>2.980898691393729E-2</v>
          </cell>
          <cell r="AX6">
            <v>2.9156329762823462E-2</v>
          </cell>
          <cell r="AY6">
            <v>2.8204809879819947E-2</v>
          </cell>
          <cell r="AZ6">
            <v>2.6858822707879929E-2</v>
          </cell>
          <cell r="BA6">
            <v>2.9449306074377103E-2</v>
          </cell>
          <cell r="BB6">
            <v>3.2189901326908459E-2</v>
          </cell>
          <cell r="BC6">
            <v>3.500178889092357E-2</v>
          </cell>
          <cell r="BD6">
            <v>3.7819075364059818E-2</v>
          </cell>
          <cell r="BE6">
            <v>4.0625222456663231E-2</v>
          </cell>
          <cell r="BF6">
            <v>4.651474067055298E-2</v>
          </cell>
          <cell r="BG6">
            <v>5.141769609644236E-2</v>
          </cell>
          <cell r="BH6">
            <v>5.4374421277621147E-2</v>
          </cell>
          <cell r="BI6">
            <v>5.5508931832231288E-2</v>
          </cell>
          <cell r="BJ6">
            <v>5.5237408641161008E-2</v>
          </cell>
          <cell r="BK6">
            <v>5.1068166798647258E-2</v>
          </cell>
          <cell r="BL6">
            <v>4.6708198817010209E-2</v>
          </cell>
          <cell r="BM6">
            <v>4.2426127000951379E-2</v>
          </cell>
          <cell r="BN6">
            <v>3.8410519291912186E-2</v>
          </cell>
          <cell r="BO6">
            <v>3.4783856727218496E-2</v>
          </cell>
          <cell r="BP6">
            <v>4.4240041856517039E-2</v>
          </cell>
          <cell r="BQ6">
            <v>5.1431255942448663E-2</v>
          </cell>
          <cell r="BR6">
            <v>5.6870214265595173E-2</v>
          </cell>
          <cell r="BS6">
            <v>6.1082603127404766E-2</v>
          </cell>
          <cell r="BT6">
            <v>6.4532084752565513E-2</v>
          </cell>
          <cell r="BU6">
            <v>5.9894024419770583E-2</v>
          </cell>
          <cell r="BV6">
            <v>5.6611125866460318E-2</v>
          </cell>
          <cell r="BW6">
            <v>5.4350883660954724E-2</v>
          </cell>
          <cell r="BX6">
            <v>5.2826739678145038E-2</v>
          </cell>
          <cell r="BY6">
            <v>5.1807836298925859E-2</v>
          </cell>
          <cell r="BZ6">
            <v>5.9011502007643657E-2</v>
          </cell>
          <cell r="CA6">
            <v>6.554778125733586E-2</v>
          </cell>
          <cell r="CB6">
            <v>7.1338267224084984E-2</v>
          </cell>
          <cell r="CC6">
            <v>6.8979167631883387E-2</v>
          </cell>
          <cell r="CD6">
            <v>7.2981564150143272E-2</v>
          </cell>
          <cell r="CE6">
            <v>7.0615491680775841E-2</v>
          </cell>
          <cell r="CF6">
            <v>6.8895294568236468E-2</v>
          </cell>
          <cell r="CG6">
            <v>6.7653119813826351E-2</v>
          </cell>
          <cell r="CH6">
            <v>6.675993894649962E-2</v>
          </cell>
          <cell r="CI6">
            <v>6.6118828661646215E-2</v>
          </cell>
          <cell r="CJ6">
            <v>6.5658209783976573E-2</v>
          </cell>
          <cell r="CK6">
            <v>6.5325910632384562E-2</v>
          </cell>
          <cell r="CL6">
            <v>6.5084299753456781E-2</v>
          </cell>
          <cell r="CM6">
            <v>6.4906461816234357E-2</v>
          </cell>
          <cell r="CN6">
            <v>6.4773279248845711E-2</v>
          </cell>
          <cell r="CO6">
            <v>6.4671251481532216E-2</v>
          </cell>
          <cell r="CP6">
            <v>6.4590891010257737E-2</v>
          </cell>
          <cell r="CQ6">
            <v>6.452555815724817E-2</v>
          </cell>
          <cell r="CR6">
            <v>6.4470622802648189E-2</v>
          </cell>
          <cell r="CS6">
            <v>6.4422866121051858E-2</v>
          </cell>
          <cell r="CT6">
            <v>6.4380056403451333E-2</v>
          </cell>
          <cell r="CU6">
            <v>0.15562814613890136</v>
          </cell>
          <cell r="CV6">
            <v>0.17790540372938179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1.9778594607887257E-4</v>
          </cell>
          <cell r="Q7">
            <v>1.1257901167777541E-3</v>
          </cell>
          <cell r="R7">
            <v>2.4852915731696265E-3</v>
          </cell>
          <cell r="S7">
            <v>4.0087145257239219E-3</v>
          </cell>
          <cell r="T7">
            <v>5.3902912955748998E-3</v>
          </cell>
          <cell r="U7">
            <v>6.3235917548421982E-3</v>
          </cell>
          <cell r="V7">
            <v>6.4112295555094814E-3</v>
          </cell>
          <cell r="W7">
            <v>7.9231803206148248E-3</v>
          </cell>
          <cell r="X7">
            <v>9.1158281024986462E-3</v>
          </cell>
          <cell r="Y7">
            <v>9.9296058294841977E-3</v>
          </cell>
          <cell r="Z7">
            <v>1.0269856955993742E-2</v>
          </cell>
          <cell r="AA7">
            <v>9.9683753549305726E-3</v>
          </cell>
          <cell r="AB7">
            <v>1.0954774470697214E-2</v>
          </cell>
          <cell r="AC7">
            <v>1.1610987554941282E-2</v>
          </cell>
          <cell r="AD7">
            <v>1.1835396356920916E-2</v>
          </cell>
          <cell r="AE7">
            <v>1.1530046389733574E-2</v>
          </cell>
          <cell r="AF7">
            <v>1.0608615428977088E-2</v>
          </cell>
          <cell r="AG7">
            <v>1.2125590174951585E-2</v>
          </cell>
          <cell r="AH7">
            <v>1.3612796121170202E-2</v>
          </cell>
          <cell r="AI7">
            <v>1.5061570100435132E-2</v>
          </cell>
          <cell r="AJ7">
            <v>1.6474420591128414E-2</v>
          </cell>
          <cell r="AK7">
            <v>1.7864966661293231E-2</v>
          </cell>
          <cell r="AL7">
            <v>1.7814896683969801E-2</v>
          </cell>
          <cell r="AM7">
            <v>1.7618915644663159E-2</v>
          </cell>
          <cell r="AN7">
            <v>1.7278990603806197E-2</v>
          </cell>
          <cell r="AO7">
            <v>1.6790047661700436E-2</v>
          </cell>
          <cell r="AP7">
            <v>1.6139468091773464E-2</v>
          </cell>
          <cell r="AQ7">
            <v>1.7428637203750076E-2</v>
          </cell>
          <cell r="AR7">
            <v>1.8809986885395844E-2</v>
          </cell>
          <cell r="AS7">
            <v>2.0305800204012184E-2</v>
          </cell>
          <cell r="AT7">
            <v>2.1940634428516924E-2</v>
          </cell>
          <cell r="AU7">
            <v>2.3741149200193962E-2</v>
          </cell>
          <cell r="AV7">
            <v>2.3545943973343187E-2</v>
          </cell>
          <cell r="AW7">
            <v>2.3232991255233433E-2</v>
          </cell>
          <cell r="AX7">
            <v>2.2751073274002755E-2</v>
          </cell>
          <cell r="AY7">
            <v>2.2035810223583734E-2</v>
          </cell>
          <cell r="AZ7">
            <v>2.1008174198240859E-2</v>
          </cell>
          <cell r="BA7">
            <v>2.3036827164843399E-2</v>
          </cell>
          <cell r="BB7">
            <v>2.5167202603447361E-2</v>
          </cell>
          <cell r="BC7">
            <v>2.7320372407353997E-2</v>
          </cell>
          <cell r="BD7">
            <v>2.9440969892476673E-2</v>
          </cell>
          <cell r="BE7">
            <v>3.1523102778433391E-2</v>
          </cell>
          <cell r="BF7">
            <v>3.6940694291691549E-2</v>
          </cell>
          <cell r="BG7">
            <v>4.1316811367447623E-2</v>
          </cell>
          <cell r="BH7">
            <v>4.3776110744358131E-2</v>
          </cell>
          <cell r="BI7">
            <v>4.4621827869212503E-2</v>
          </cell>
          <cell r="BJ7">
            <v>4.4344815356289896E-2</v>
          </cell>
          <cell r="BK7">
            <v>4.043177750011636E-2</v>
          </cell>
          <cell r="BL7">
            <v>3.6572015097150322E-2</v>
          </cell>
          <cell r="BM7">
            <v>3.2929094181555062E-2</v>
          </cell>
          <cell r="BN7">
            <v>2.9609880059516102E-2</v>
          </cell>
          <cell r="BO7">
            <v>2.6679484521040492E-2</v>
          </cell>
          <cell r="BP7">
            <v>3.4627502063301785E-2</v>
          </cell>
          <cell r="BQ7">
            <v>4.0667851060900005E-2</v>
          </cell>
          <cell r="BR7">
            <v>4.5243284640864252E-2</v>
          </cell>
          <cell r="BS7">
            <v>4.8791574952914002E-2</v>
          </cell>
          <cell r="BT7">
            <v>5.1688332361141134E-2</v>
          </cell>
          <cell r="BU7">
            <v>4.7922696246355825E-2</v>
          </cell>
          <cell r="BV7">
            <v>4.5259745017657935E-2</v>
          </cell>
          <cell r="BW7">
            <v>4.340596703702939E-2</v>
          </cell>
          <cell r="BX7">
            <v>4.211058224307819E-2</v>
          </cell>
          <cell r="BY7">
            <v>4.1180800794382563E-2</v>
          </cell>
          <cell r="BZ7">
            <v>4.7866147832646776E-2</v>
          </cell>
          <cell r="CA7">
            <v>5.3705155527113579E-2</v>
          </cell>
          <cell r="CB7">
            <v>5.8611918638272517E-2</v>
          </cell>
          <cell r="CC7">
            <v>5.6527624127639974E-2</v>
          </cell>
          <cell r="CD7">
            <v>5.9446741574508168E-2</v>
          </cell>
          <cell r="CE7">
            <v>5.6690977142007472E-2</v>
          </cell>
          <cell r="CF7">
            <v>5.4665906580139624E-2</v>
          </cell>
          <cell r="CG7">
            <v>5.3194065049346755E-2</v>
          </cell>
          <cell r="CH7">
            <v>5.2135007608611797E-2</v>
          </cell>
          <cell r="CI7">
            <v>5.1379544397577949E-2</v>
          </cell>
          <cell r="CJ7">
            <v>5.0844343859238889E-2</v>
          </cell>
          <cell r="CK7">
            <v>5.0466955815101654E-2</v>
          </cell>
          <cell r="CL7">
            <v>5.0201364854087133E-2</v>
          </cell>
          <cell r="CM7">
            <v>5.001417915601971E-2</v>
          </cell>
          <cell r="CN7">
            <v>4.9881493307384971E-2</v>
          </cell>
          <cell r="CO7">
            <v>4.9786395752552316E-2</v>
          </cell>
          <cell r="CP7">
            <v>4.9717046701243967E-2</v>
          </cell>
          <cell r="CQ7">
            <v>4.9665232388413173E-2</v>
          </cell>
          <cell r="CR7">
            <v>4.9625299952129831E-2</v>
          </cell>
          <cell r="CS7">
            <v>4.9593386213117922E-2</v>
          </cell>
          <cell r="CT7">
            <v>4.9566867342586571E-2</v>
          </cell>
          <cell r="CU7">
            <v>9.9965156614932105E-2</v>
          </cell>
          <cell r="CV7">
            <v>0.1117676415534469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1.2075030510897915E-4</v>
          </cell>
          <cell r="Q8">
            <v>7.9540392681378585E-4</v>
          </cell>
          <cell r="R8">
            <v>2.0515330384146976E-3</v>
          </cell>
          <cell r="S8">
            <v>3.7671404461095291E-3</v>
          </cell>
          <cell r="T8">
            <v>5.7383511522756886E-3</v>
          </cell>
          <cell r="U8">
            <v>7.7627948026442618E-3</v>
          </cell>
          <cell r="V8">
            <v>9.6537702220366017E-3</v>
          </cell>
          <cell r="W8">
            <v>1.1601570805172896E-2</v>
          </cell>
          <cell r="X8">
            <v>1.3230379158045806E-2</v>
          </cell>
          <cell r="Y8">
            <v>1.4403536540730903E-2</v>
          </cell>
          <cell r="Z8">
            <v>1.4929930472277711E-2</v>
          </cell>
          <cell r="AA8">
            <v>1.4499039714770817E-2</v>
          </cell>
          <cell r="AB8">
            <v>1.5993982376775632E-2</v>
          </cell>
          <cell r="AC8">
            <v>1.6941310322928432E-2</v>
          </cell>
          <cell r="AD8">
            <v>1.7157006446096378E-2</v>
          </cell>
          <cell r="AE8">
            <v>1.6440220657831336E-2</v>
          </cell>
          <cell r="AF8">
            <v>1.4583649287105968E-2</v>
          </cell>
          <cell r="AG8">
            <v>1.6971757230123473E-2</v>
          </cell>
          <cell r="AH8">
            <v>1.9333911354774455E-2</v>
          </cell>
          <cell r="AI8">
            <v>2.1650298353951804E-2</v>
          </cell>
          <cell r="AJ8">
            <v>2.3917441628037758E-2</v>
          </cell>
          <cell r="AK8">
            <v>2.6146859287110899E-2</v>
          </cell>
          <cell r="AL8">
            <v>2.6054761611705037E-2</v>
          </cell>
          <cell r="AM8">
            <v>2.569643127610172E-2</v>
          </cell>
          <cell r="AN8">
            <v>2.5066170721651234E-2</v>
          </cell>
          <cell r="AO8">
            <v>2.4148740630054906E-2</v>
          </cell>
          <cell r="AP8">
            <v>2.2916885842741243E-2</v>
          </cell>
          <cell r="AQ8">
            <v>2.4836150529682639E-2</v>
          </cell>
          <cell r="AR8">
            <v>2.6865978520601456E-2</v>
          </cell>
          <cell r="AS8">
            <v>2.904105103739639E-2</v>
          </cell>
          <cell r="AT8">
            <v>3.1398697309956314E-2</v>
          </cell>
          <cell r="AU8">
            <v>3.3979698247736979E-2</v>
          </cell>
          <cell r="AV8">
            <v>3.3860058544293796E-2</v>
          </cell>
          <cell r="AW8">
            <v>3.3600896457038065E-2</v>
          </cell>
          <cell r="AX8">
            <v>3.3137900179018832E-2</v>
          </cell>
          <cell r="AY8">
            <v>3.2389971045447781E-2</v>
          </cell>
          <cell r="AZ8">
            <v>3.1256277869253828E-2</v>
          </cell>
          <cell r="BA8">
            <v>3.4322620412384409E-2</v>
          </cell>
          <cell r="BB8">
            <v>3.7589425726429718E-2</v>
          </cell>
          <cell r="BC8">
            <v>4.0980619673264482E-2</v>
          </cell>
          <cell r="BD8">
            <v>4.4425169322457207E-2</v>
          </cell>
          <cell r="BE8">
            <v>4.7900227161793124E-2</v>
          </cell>
          <cell r="BF8">
            <v>5.414639170485501E-2</v>
          </cell>
          <cell r="BG8">
            <v>5.9483184905650556E-2</v>
          </cell>
          <cell r="BH8">
            <v>6.2911711819002E-2</v>
          </cell>
          <cell r="BI8">
            <v>6.4414301489283649E-2</v>
          </cell>
          <cell r="BJ8">
            <v>6.4318063905306699E-2</v>
          </cell>
          <cell r="BK8">
            <v>6.0250763986234794E-2</v>
          </cell>
          <cell r="BL8">
            <v>5.5741999536022248E-2</v>
          </cell>
          <cell r="BM8">
            <v>5.1135781950258863E-2</v>
          </cell>
          <cell r="BN8">
            <v>4.6691494003782794E-2</v>
          </cell>
          <cell r="BO8">
            <v>4.2591191350901336E-2</v>
          </cell>
          <cell r="BP8">
            <v>5.3547449627578965E-2</v>
          </cell>
          <cell r="BQ8">
            <v>6.1982190511124878E-2</v>
          </cell>
          <cell r="BR8">
            <v>6.8478155948403133E-2</v>
          </cell>
          <cell r="BS8">
            <v>7.3648943509957418E-2</v>
          </cell>
          <cell r="BT8">
            <v>7.8042461904682225E-2</v>
          </cell>
          <cell r="BU8">
            <v>7.2921198018665589E-2</v>
          </cell>
          <cell r="BV8">
            <v>6.9391600308913767E-2</v>
          </cell>
          <cell r="BW8">
            <v>6.7043513354110754E-2</v>
          </cell>
          <cell r="BX8">
            <v>6.552057592761823E-2</v>
          </cell>
          <cell r="BY8">
            <v>6.4532672866405016E-2</v>
          </cell>
          <cell r="BZ8">
            <v>7.4119177414792986E-2</v>
          </cell>
          <cell r="CA8">
            <v>8.2780015153116934E-2</v>
          </cell>
          <cell r="CB8">
            <v>9.0403091118926235E-2</v>
          </cell>
          <cell r="CC8">
            <v>8.7419002511850322E-2</v>
          </cell>
          <cell r="CD8">
            <v>9.2426655790220594E-2</v>
          </cell>
          <cell r="CE8">
            <v>8.9218720678532065E-2</v>
          </cell>
          <cell r="CF8">
            <v>8.6886851602982457E-2</v>
          </cell>
          <cell r="CG8">
            <v>8.5196294180525961E-2</v>
          </cell>
          <cell r="CH8">
            <v>8.3972377715212917E-2</v>
          </cell>
          <cell r="CI8">
            <v>8.3086327773613064E-2</v>
          </cell>
          <cell r="CJ8">
            <v>8.2443853656690255E-2</v>
          </cell>
          <cell r="CK8">
            <v>8.1976307553483244E-2</v>
          </cell>
          <cell r="CL8">
            <v>8.1633960726268606E-2</v>
          </cell>
          <cell r="CM8">
            <v>8.1380950823771905E-2</v>
          </cell>
          <cell r="CN8">
            <v>8.1191519840003321E-2</v>
          </cell>
          <cell r="CO8">
            <v>8.1047234646972194E-2</v>
          </cell>
          <cell r="CP8">
            <v>8.0934947361814863E-2</v>
          </cell>
          <cell r="CQ8">
            <v>8.0845307652203824E-2</v>
          </cell>
          <cell r="CR8">
            <v>8.0771683494070962E-2</v>
          </cell>
          <cell r="CS8">
            <v>8.0709382040235228E-2</v>
          </cell>
          <cell r="CT8">
            <v>8.0655089592802515E-2</v>
          </cell>
          <cell r="CU8">
            <v>0.20949063468943202</v>
          </cell>
          <cell r="CV8">
            <v>0.24120207211416173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1.4450897889951844E-4</v>
          </cell>
          <cell r="Q9">
            <v>9.5074330144988425E-4</v>
          </cell>
          <cell r="R9">
            <v>2.4989843305207597E-3</v>
          </cell>
          <cell r="S9">
            <v>4.6734725620718046E-3</v>
          </cell>
          <cell r="T9">
            <v>7.2596061451208104E-3</v>
          </cell>
          <cell r="U9">
            <v>1.005108203187853E-2</v>
          </cell>
          <cell r="V9">
            <v>1.2879776083475744E-2</v>
          </cell>
          <cell r="W9">
            <v>1.5235635690155687E-2</v>
          </cell>
          <cell r="X9">
            <v>1.7255092644607704E-2</v>
          </cell>
          <cell r="Y9">
            <v>1.8812673512132408E-2</v>
          </cell>
          <cell r="Z9">
            <v>1.9718946234974898E-2</v>
          </cell>
          <cell r="AA9">
            <v>1.9592453284195198E-2</v>
          </cell>
          <cell r="AB9">
            <v>2.187607632616842E-2</v>
          </cell>
          <cell r="AC9">
            <v>2.3488449237335698E-2</v>
          </cell>
          <cell r="AD9">
            <v>2.4118375371031803E-2</v>
          </cell>
          <cell r="AE9">
            <v>2.341795625000586E-2</v>
          </cell>
          <cell r="AF9">
            <v>2.1018065775674236E-2</v>
          </cell>
          <cell r="AG9">
            <v>2.4796903664733676E-2</v>
          </cell>
          <cell r="AH9">
            <v>2.8562453675220568E-2</v>
          </cell>
          <cell r="AI9">
            <v>3.2280585349853154E-2</v>
          </cell>
          <cell r="AJ9">
            <v>3.594432068077684E-2</v>
          </cell>
          <cell r="AK9">
            <v>3.9574006023674661E-2</v>
          </cell>
          <cell r="AL9">
            <v>3.9740279921841606E-2</v>
          </cell>
          <cell r="AM9">
            <v>3.9517243496730463E-2</v>
          </cell>
          <cell r="AN9">
            <v>3.8886209124878141E-2</v>
          </cell>
          <cell r="AO9">
            <v>3.7811178797993408E-2</v>
          </cell>
          <cell r="AP9">
            <v>3.6237291465679694E-2</v>
          </cell>
          <cell r="AQ9">
            <v>3.9578004326872099E-2</v>
          </cell>
          <cell r="AR9">
            <v>4.3118787419109288E-2</v>
          </cell>
          <cell r="AS9">
            <v>4.6919622579566056E-2</v>
          </cell>
          <cell r="AT9">
            <v>5.1047655960974249E-2</v>
          </cell>
          <cell r="AU9">
            <v>5.5577196602434306E-2</v>
          </cell>
          <cell r="AV9">
            <v>5.5269730167297075E-2</v>
          </cell>
          <cell r="AW9">
            <v>5.4674432231817525E-2</v>
          </cell>
          <cell r="AX9">
            <v>5.3652309418990136E-2</v>
          </cell>
          <cell r="AY9">
            <v>5.2031360751522662E-2</v>
          </cell>
          <cell r="AZ9">
            <v>4.9599990188140278E-2</v>
          </cell>
          <cell r="BA9">
            <v>5.489097616709996E-2</v>
          </cell>
          <cell r="BB9">
            <v>6.0553471676079787E-2</v>
          </cell>
          <cell r="BC9">
            <v>6.6472352422102296E-2</v>
          </cell>
          <cell r="BD9">
            <v>7.254202699643772E-2</v>
          </cell>
          <cell r="BE9">
            <v>7.8744185803548056E-2</v>
          </cell>
          <cell r="BF9">
            <v>8.8447547091023912E-2</v>
          </cell>
          <cell r="BG9">
            <v>9.6654728124973791E-2</v>
          </cell>
          <cell r="BH9">
            <v>0.10174454248644874</v>
          </cell>
          <cell r="BI9">
            <v>0.10375163675904442</v>
          </cell>
          <cell r="BJ9">
            <v>0.10326473738993013</v>
          </cell>
          <cell r="BK9">
            <v>9.7325960850932494E-2</v>
          </cell>
          <cell r="BL9">
            <v>9.0605733371539085E-2</v>
          </cell>
          <cell r="BM9">
            <v>8.3651399947310981E-2</v>
          </cell>
          <cell r="BN9">
            <v>7.6881823838376592E-2</v>
          </cell>
          <cell r="BO9">
            <v>7.0595577055090036E-2</v>
          </cell>
          <cell r="BP9">
            <v>8.6568998137365946E-2</v>
          </cell>
          <cell r="BQ9">
            <v>9.9060978831047045E-2</v>
          </cell>
          <cell r="BR9">
            <v>0.10888403950865046</v>
          </cell>
          <cell r="BS9">
            <v>0.11689523109865167</v>
          </cell>
          <cell r="BT9">
            <v>0.12385755620008654</v>
          </cell>
          <cell r="BU9">
            <v>0.11635748873215158</v>
          </cell>
          <cell r="BV9">
            <v>0.11120994394364964</v>
          </cell>
          <cell r="BW9">
            <v>0.1078085124535175</v>
          </cell>
          <cell r="BX9">
            <v>0.10561974732717404</v>
          </cell>
          <cell r="BY9">
            <v>0.10420843340388031</v>
          </cell>
          <cell r="BZ9">
            <v>0.11729164756516701</v>
          </cell>
          <cell r="CA9">
            <v>0.12916952970885043</v>
          </cell>
          <cell r="CB9">
            <v>0.13969536590462747</v>
          </cell>
          <cell r="CC9">
            <v>0.13429199207284609</v>
          </cell>
          <cell r="CD9">
            <v>0.14148937970402303</v>
          </cell>
          <cell r="CE9">
            <v>0.13724230767334084</v>
          </cell>
          <cell r="CF9">
            <v>0.13413656777293734</v>
          </cell>
          <cell r="CG9">
            <v>0.13186853400627155</v>
          </cell>
          <cell r="CH9">
            <v>0.13021087937853082</v>
          </cell>
          <cell r="CI9">
            <v>0.1289954198871667</v>
          </cell>
          <cell r="CJ9">
            <v>0.12809879878404723</v>
          </cell>
          <cell r="CK9">
            <v>0.12743115391325616</v>
          </cell>
          <cell r="CL9">
            <v>0.1269273897602283</v>
          </cell>
          <cell r="CM9">
            <v>0.12654057471274766</v>
          </cell>
          <cell r="CN9">
            <v>0.12623701017466138</v>
          </cell>
          <cell r="CO9">
            <v>0.1259925846549397</v>
          </cell>
          <cell r="CP9">
            <v>0.12579009943378511</v>
          </cell>
          <cell r="CQ9">
            <v>0.12561731982890509</v>
          </cell>
          <cell r="CR9">
            <v>0.12546556310095683</v>
          </cell>
          <cell r="CS9">
            <v>0.12532868010189471</v>
          </cell>
          <cell r="CT9">
            <v>0.12520232390953656</v>
          </cell>
          <cell r="CU9">
            <v>0.33614453868894556</v>
          </cell>
          <cell r="CV9">
            <v>0.38835762040571337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1.6940856691536978E-4</v>
          </cell>
          <cell r="Q10">
            <v>1.1155549168910574E-3</v>
          </cell>
          <cell r="R10">
            <v>2.8691148095327562E-3</v>
          </cell>
          <cell r="S10">
            <v>5.2515008359779233E-3</v>
          </cell>
          <cell r="T10">
            <v>7.9682316267153629E-3</v>
          </cell>
          <cell r="U10">
            <v>1.072707008556033E-2</v>
          </cell>
          <cell r="V10">
            <v>1.3258397791398095E-2</v>
          </cell>
          <cell r="W10">
            <v>1.6209435905936053E-2</v>
          </cell>
          <cell r="X10">
            <v>1.8852273032203565E-2</v>
          </cell>
          <cell r="Y10">
            <v>2.1091540380606431E-2</v>
          </cell>
          <cell r="Z10">
            <v>2.2801334339195345E-2</v>
          </cell>
          <cell r="AA10">
            <v>2.3718447994987679E-2</v>
          </cell>
          <cell r="AB10">
            <v>2.6373858039207779E-2</v>
          </cell>
          <cell r="AC10">
            <v>2.8375062577879542E-2</v>
          </cell>
          <cell r="AD10">
            <v>2.938757014260529E-2</v>
          </cell>
          <cell r="AE10">
            <v>2.9044054151149402E-2</v>
          </cell>
          <cell r="AF10">
            <v>2.6966038622601211E-2</v>
          </cell>
          <cell r="AG10">
            <v>3.1645075746503715E-2</v>
          </cell>
          <cell r="AH10">
            <v>3.6317461957438159E-2</v>
          </cell>
          <cell r="AI10">
            <v>4.0946662156217908E-2</v>
          </cell>
          <cell r="AJ10">
            <v>4.5526167655355936E-2</v>
          </cell>
          <cell r="AK10">
            <v>5.0080426859026382E-2</v>
          </cell>
          <cell r="AL10">
            <v>4.9839559087875566E-2</v>
          </cell>
          <cell r="AM10">
            <v>4.9068331073556293E-2</v>
          </cell>
          <cell r="AN10">
            <v>4.771472963589507E-2</v>
          </cell>
          <cell r="AO10">
            <v>4.5704577422654519E-2</v>
          </cell>
          <cell r="AP10">
            <v>4.2936297919243228E-2</v>
          </cell>
          <cell r="AQ10">
            <v>4.6993677754682987E-2</v>
          </cell>
          <cell r="AR10">
            <v>5.1273954454438171E-2</v>
          </cell>
          <cell r="AS10">
            <v>5.5847019831249796E-2</v>
          </cell>
          <cell r="AT10">
            <v>6.0789917112813188E-2</v>
          </cell>
          <cell r="AU10">
            <v>6.6187548995245607E-2</v>
          </cell>
          <cell r="AV10">
            <v>6.5070142177929599E-2</v>
          </cell>
          <cell r="AW10">
            <v>6.3461395991577227E-2</v>
          </cell>
          <cell r="AX10">
            <v>6.1163874484522616E-2</v>
          </cell>
          <cell r="AY10">
            <v>5.7937035165327395E-2</v>
          </cell>
          <cell r="AZ10">
            <v>5.3492722105059204E-2</v>
          </cell>
          <cell r="BA10">
            <v>5.9134276176199055E-2</v>
          </cell>
          <cell r="BB10">
            <v>6.5129399437842947E-2</v>
          </cell>
          <cell r="BC10">
            <v>7.1344539183364322E-2</v>
          </cell>
          <cell r="BD10">
            <v>7.7651518736670963E-2</v>
          </cell>
          <cell r="BE10">
            <v>8.4004693455220728E-2</v>
          </cell>
          <cell r="BF10">
            <v>9.2467142018842055E-2</v>
          </cell>
          <cell r="BG10">
            <v>9.9118850635316669E-2</v>
          </cell>
          <cell r="BH10">
            <v>0.10247518456822603</v>
          </cell>
          <cell r="BI10">
            <v>0.10272830923798172</v>
          </cell>
          <cell r="BJ10">
            <v>0.1005664012199962</v>
          </cell>
          <cell r="BK10">
            <v>9.4310693505498519E-2</v>
          </cell>
          <cell r="BL10">
            <v>8.7255531920359411E-2</v>
          </cell>
          <cell r="BM10">
            <v>7.9956796519450188E-2</v>
          </cell>
          <cell r="BN10">
            <v>7.2843827031924852E-2</v>
          </cell>
          <cell r="BO10">
            <v>6.6218752621397758E-2</v>
          </cell>
          <cell r="BP10">
            <v>8.1768698840707574E-2</v>
          </cell>
          <cell r="BQ10">
            <v>9.3456213737185337E-2</v>
          </cell>
          <cell r="BR10">
            <v>0.10211781845187894</v>
          </cell>
          <cell r="BS10">
            <v>0.10861563671170492</v>
          </cell>
          <cell r="BT10">
            <v>0.11371796790424539</v>
          </cell>
          <cell r="BU10">
            <v>0.10501781645300887</v>
          </cell>
          <cell r="BV10">
            <v>9.8557684276843416E-2</v>
          </cell>
          <cell r="BW10">
            <v>9.3811416851723992E-2</v>
          </cell>
          <cell r="BX10">
            <v>9.0330518449208877E-2</v>
          </cell>
          <cell r="BY10">
            <v>8.7748371990134452E-2</v>
          </cell>
          <cell r="BZ10">
            <v>9.3686379699296954E-2</v>
          </cell>
          <cell r="CA10">
            <v>9.9178080474136884E-2</v>
          </cell>
          <cell r="CB10">
            <v>0.10416567205861094</v>
          </cell>
          <cell r="CC10">
            <v>9.7941946467344651E-2</v>
          </cell>
          <cell r="CD10">
            <v>0.10156319255614783</v>
          </cell>
          <cell r="CE10">
            <v>9.8920754366528751E-2</v>
          </cell>
          <cell r="CF10">
            <v>9.6936570206223233E-2</v>
          </cell>
          <cell r="CG10">
            <v>9.5451599274752302E-2</v>
          </cell>
          <cell r="CH10">
            <v>9.4342630389859516E-2</v>
          </cell>
          <cell r="CI10">
            <v>9.3515111989528346E-2</v>
          </cell>
          <cell r="CJ10">
            <v>9.2897075521183259E-2</v>
          </cell>
          <cell r="CK10">
            <v>9.243415006624002E-2</v>
          </cell>
          <cell r="CL10">
            <v>9.2085540470864605E-2</v>
          </cell>
          <cell r="CM10">
            <v>9.1820828561566606E-2</v>
          </cell>
          <cell r="CN10">
            <v>9.1617461739998865E-2</v>
          </cell>
          <cell r="CO10">
            <v>9.1458804318862885E-2</v>
          </cell>
          <cell r="CP10">
            <v>9.1332641416487476E-2</v>
          </cell>
          <cell r="CQ10">
            <v>9.1230041087353816E-2</v>
          </cell>
          <cell r="CR10">
            <v>9.1144496112111881E-2</v>
          </cell>
          <cell r="CS10">
            <v>9.1071281475673921E-2</v>
          </cell>
          <cell r="CT10">
            <v>9.1006976450999477E-2</v>
          </cell>
          <cell r="CU10">
            <v>0.29502486799343686</v>
          </cell>
          <cell r="CV10">
            <v>0.34782353066183624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2.7694065067115708E-4</v>
          </cell>
          <cell r="Q11">
            <v>1.7070098891567523E-3</v>
          </cell>
          <cell r="R11">
            <v>4.0358657077419462E-3</v>
          </cell>
          <cell r="S11">
            <v>6.8597202548477797E-3</v>
          </cell>
          <cell r="T11">
            <v>9.6811087017182277E-3</v>
          </cell>
          <cell r="U11">
            <v>1.2021121563087923E-2</v>
          </cell>
          <cell r="V11">
            <v>1.3349223005223941E-2</v>
          </cell>
          <cell r="W11">
            <v>1.6250145751657272E-2</v>
          </cell>
          <cell r="X11">
            <v>1.8542718323689387E-2</v>
          </cell>
          <cell r="Y11">
            <v>2.0044619387094113E-2</v>
          </cell>
          <cell r="Z11">
            <v>2.0497423321327441E-2</v>
          </cell>
          <cell r="AA11">
            <v>1.9482721608598107E-2</v>
          </cell>
          <cell r="AB11">
            <v>2.1316436978998949E-2</v>
          </cell>
          <cell r="AC11">
            <v>2.2395653613733833E-2</v>
          </cell>
          <cell r="AD11">
            <v>2.2502846241238387E-2</v>
          </cell>
          <cell r="AE11">
            <v>2.1416406469803941E-2</v>
          </cell>
          <cell r="AF11">
            <v>1.8922327691186368E-2</v>
          </cell>
          <cell r="AG11">
            <v>2.177932184650639E-2</v>
          </cell>
          <cell r="AH11">
            <v>2.4592910116269989E-2</v>
          </cell>
          <cell r="AI11">
            <v>2.733965591055873E-2</v>
          </cell>
          <cell r="AJ11">
            <v>3.0014297921929552E-2</v>
          </cell>
          <cell r="AK11">
            <v>3.2628520926674245E-2</v>
          </cell>
          <cell r="AL11">
            <v>3.1902896040554303E-2</v>
          </cell>
          <cell r="AM11">
            <v>3.0778794484986331E-2</v>
          </cell>
          <cell r="AN11">
            <v>2.9246887565429737E-2</v>
          </cell>
          <cell r="AO11">
            <v>2.7283708972738373E-2</v>
          </cell>
          <cell r="AP11">
            <v>2.4851289231338107E-2</v>
          </cell>
          <cell r="AQ11">
            <v>2.6759596859912926E-2</v>
          </cell>
          <cell r="AR11">
            <v>2.8756258520984131E-2</v>
          </cell>
          <cell r="AS11">
            <v>3.0869137291390254E-2</v>
          </cell>
          <cell r="AT11">
            <v>3.3128649486828754E-2</v>
          </cell>
          <cell r="AU11">
            <v>3.5567372309769821E-2</v>
          </cell>
          <cell r="AV11">
            <v>3.4393942733562506E-2</v>
          </cell>
          <cell r="AW11">
            <v>3.2938220858432468E-2</v>
          </cell>
          <cell r="AX11">
            <v>3.1122782804382156E-2</v>
          </cell>
          <cell r="AY11">
            <v>2.8853527874910169E-2</v>
          </cell>
          <cell r="AZ11">
            <v>2.6018724541951352E-2</v>
          </cell>
          <cell r="BA11">
            <v>2.8240106641576848E-2</v>
          </cell>
          <cell r="BB11">
            <v>3.0554252332694928E-2</v>
          </cell>
          <cell r="BC11">
            <v>3.2879930663936026E-2</v>
          </cell>
          <cell r="BD11">
            <v>3.5143760541964358E-2</v>
          </cell>
          <cell r="BE11">
            <v>3.7306944993695232E-2</v>
          </cell>
          <cell r="BF11">
            <v>4.1367909633021019E-2</v>
          </cell>
          <cell r="BG11">
            <v>4.4392218878650122E-2</v>
          </cell>
          <cell r="BH11">
            <v>4.57072539566604E-2</v>
          </cell>
          <cell r="BI11">
            <v>4.5518512282003827E-2</v>
          </cell>
          <cell r="BJ11">
            <v>4.4219882891076284E-2</v>
          </cell>
          <cell r="BK11">
            <v>4.03269308218175E-2</v>
          </cell>
          <cell r="BL11">
            <v>3.6289877112658665E-2</v>
          </cell>
          <cell r="BM11">
            <v>3.2335065880358616E-2</v>
          </cell>
          <cell r="BN11">
            <v>2.8623685315356556E-2</v>
          </cell>
          <cell r="BO11">
            <v>2.5256641228724539E-2</v>
          </cell>
          <cell r="BP11">
            <v>3.1555515566203632E-2</v>
          </cell>
          <cell r="BQ11">
            <v>3.5840336029894677E-2</v>
          </cell>
          <cell r="BR11">
            <v>3.8572954880381066E-2</v>
          </cell>
          <cell r="BS11">
            <v>4.0187648449552409E-2</v>
          </cell>
          <cell r="BT11">
            <v>4.1054740212641501E-2</v>
          </cell>
          <cell r="BU11">
            <v>3.6637206734025311E-2</v>
          </cell>
          <cell r="BV11">
            <v>3.3164262619553964E-2</v>
          </cell>
          <cell r="BW11">
            <v>3.0438814132408509E-2</v>
          </cell>
          <cell r="BX11">
            <v>2.8296936150395219E-2</v>
          </cell>
          <cell r="BY11">
            <v>2.6603759169897823E-2</v>
          </cell>
          <cell r="BZ11">
            <v>2.9851845116844154E-2</v>
          </cell>
          <cell r="CA11">
            <v>3.2664133373484651E-2</v>
          </cell>
          <cell r="CB11">
            <v>3.5065939842956056E-2</v>
          </cell>
          <cell r="CC11">
            <v>3.3476458369146291E-2</v>
          </cell>
          <cell r="CD11">
            <v>3.5054530647018467E-2</v>
          </cell>
          <cell r="CE11">
            <v>3.3392686661160763E-2</v>
          </cell>
          <cell r="CF11">
            <v>3.2135186752821281E-2</v>
          </cell>
          <cell r="CG11">
            <v>3.119056319214128E-2</v>
          </cell>
          <cell r="CH11">
            <v>3.0485733637088158E-2</v>
          </cell>
          <cell r="CI11">
            <v>2.9963005195064535E-2</v>
          </cell>
          <cell r="CJ11">
            <v>2.957737875475417E-2</v>
          </cell>
          <cell r="CK11">
            <v>2.9294161018774523E-2</v>
          </cell>
          <cell r="CL11">
            <v>2.9086890811428349E-2</v>
          </cell>
          <cell r="CM11">
            <v>2.8935582009970536E-2</v>
          </cell>
          <cell r="CN11">
            <v>2.8825270652047957E-2</v>
          </cell>
          <cell r="CO11">
            <v>2.8744839854431613E-2</v>
          </cell>
          <cell r="CP11">
            <v>2.8686087598794683E-2</v>
          </cell>
          <cell r="CQ11">
            <v>2.8642999357665466E-2</v>
          </cell>
          <cell r="CR11">
            <v>2.8611188543027379E-2</v>
          </cell>
          <cell r="CS11">
            <v>2.8587471244801148E-2</v>
          </cell>
          <cell r="CT11">
            <v>2.8569546371914785E-2</v>
          </cell>
          <cell r="CU11">
            <v>8.9969439025536377E-2</v>
          </cell>
          <cell r="CV11">
            <v>0.10596918834743886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5.1079238992976506E-4</v>
          </cell>
          <cell r="Q12">
            <v>3.1482080958101137E-3</v>
          </cell>
          <cell r="R12">
            <v>7.4061094791172746E-3</v>
          </cell>
          <cell r="S12">
            <v>1.2516166549425143E-2</v>
          </cell>
          <cell r="T12">
            <v>1.7526157156300917E-2</v>
          </cell>
          <cell r="U12">
            <v>2.1492552582216624E-2</v>
          </cell>
          <cell r="V12">
            <v>2.3325150861586041E-2</v>
          </cell>
          <cell r="W12">
            <v>2.8659581904085178E-2</v>
          </cell>
          <cell r="X12">
            <v>3.2952609989973146E-2</v>
          </cell>
          <cell r="Y12">
            <v>3.5889389913701678E-2</v>
          </cell>
          <cell r="Z12">
            <v>3.7048341964651628E-2</v>
          </cell>
          <cell r="AA12">
            <v>3.577323618046907E-2</v>
          </cell>
          <cell r="AB12">
            <v>3.8831970604902427E-2</v>
          </cell>
          <cell r="AC12">
            <v>4.0488052962457111E-2</v>
          </cell>
          <cell r="AD12">
            <v>4.035360526831884E-2</v>
          </cell>
          <cell r="AE12">
            <v>3.8034302657250087E-2</v>
          </cell>
          <cell r="AF12">
            <v>3.315270522415778E-2</v>
          </cell>
          <cell r="AG12">
            <v>3.803812899961849E-2</v>
          </cell>
          <cell r="AH12">
            <v>4.2816620634009969E-2</v>
          </cell>
          <cell r="AI12">
            <v>4.744574670686412E-2</v>
          </cell>
          <cell r="AJ12">
            <v>5.1915705110954835E-2</v>
          </cell>
          <cell r="AK12">
            <v>5.6249307656361228E-2</v>
          </cell>
          <cell r="AL12">
            <v>5.4779863772843058E-2</v>
          </cell>
          <cell r="AM12">
            <v>5.262918786920031E-2</v>
          </cell>
          <cell r="AN12">
            <v>4.9791925898265768E-2</v>
          </cell>
          <cell r="AO12">
            <v>4.6238231918436748E-2</v>
          </cell>
          <cell r="AP12">
            <v>4.1911737561424037E-2</v>
          </cell>
          <cell r="AQ12">
            <v>4.499439954894581E-2</v>
          </cell>
          <cell r="AR12">
            <v>4.8221404865019052E-2</v>
          </cell>
          <cell r="AS12">
            <v>5.1641152998136958E-2</v>
          </cell>
          <cell r="AT12">
            <v>5.5305951245528055E-2</v>
          </cell>
          <cell r="AU12">
            <v>5.9270379779804594E-2</v>
          </cell>
          <cell r="AV12">
            <v>5.7456632982236085E-2</v>
          </cell>
          <cell r="AW12">
            <v>5.5220556713483873E-2</v>
          </cell>
          <cell r="AX12">
            <v>5.2443015173423008E-2</v>
          </cell>
          <cell r="AY12">
            <v>4.8976509769295871E-2</v>
          </cell>
          <cell r="AZ12">
            <v>4.4645314956963472E-2</v>
          </cell>
          <cell r="BA12">
            <v>4.8398010450042002E-2</v>
          </cell>
          <cell r="BB12">
            <v>5.2309951629577855E-2</v>
          </cell>
          <cell r="BC12">
            <v>5.6241572160418016E-2</v>
          </cell>
          <cell r="BD12">
            <v>6.0066426244701418E-2</v>
          </cell>
          <cell r="BE12">
            <v>6.3714175670280676E-2</v>
          </cell>
          <cell r="BF12">
            <v>7.0903906801159128E-2</v>
          </cell>
          <cell r="BG12">
            <v>7.6342991479702957E-2</v>
          </cell>
          <cell r="BH12">
            <v>7.8864483600430677E-2</v>
          </cell>
          <cell r="BI12">
            <v>7.8786332791838248E-2</v>
          </cell>
          <cell r="BJ12">
            <v>7.6760069715882562E-2</v>
          </cell>
          <cell r="BK12">
            <v>6.9999440178620115E-2</v>
          </cell>
          <cell r="BL12">
            <v>6.2982524349198363E-2</v>
          </cell>
          <cell r="BM12">
            <v>5.610103986132349E-2</v>
          </cell>
          <cell r="BN12">
            <v>4.9638004310128443E-2</v>
          </cell>
          <cell r="BO12">
            <v>4.3772981072121978E-2</v>
          </cell>
          <cell r="BP12">
            <v>5.6401461084801957E-2</v>
          </cell>
          <cell r="BQ12">
            <v>6.5036509298287068E-2</v>
          </cell>
          <cell r="BR12">
            <v>7.0569874465237881E-2</v>
          </cell>
          <cell r="BS12">
            <v>7.3856305790311869E-2</v>
          </cell>
          <cell r="BT12">
            <v>7.5633321872857873E-2</v>
          </cell>
          <cell r="BU12">
            <v>6.7343461258007498E-2</v>
          </cell>
          <cell r="BV12">
            <v>6.0879182646585768E-2</v>
          </cell>
          <cell r="BW12">
            <v>5.585552643937846E-2</v>
          </cell>
          <cell r="BX12">
            <v>5.1955922831266731E-2</v>
          </cell>
          <cell r="BY12">
            <v>4.8921081717852366E-2</v>
          </cell>
          <cell r="BZ12">
            <v>5.716339771554875E-2</v>
          </cell>
          <cell r="CA12">
            <v>6.4254824376550002E-2</v>
          </cell>
          <cell r="CB12">
            <v>7.025741341330527E-2</v>
          </cell>
          <cell r="CC12">
            <v>6.7988508570267336E-2</v>
          </cell>
          <cell r="CD12">
            <v>7.1842421460766748E-2</v>
          </cell>
          <cell r="CE12">
            <v>6.8219736021170888E-2</v>
          </cell>
          <cell r="CF12">
            <v>6.554314037200655E-2</v>
          </cell>
          <cell r="CG12">
            <v>6.3577923835807265E-2</v>
          </cell>
          <cell r="CH12">
            <v>6.2142564963992071E-2</v>
          </cell>
          <cell r="CI12">
            <v>6.1098488356287776E-2</v>
          </cell>
          <cell r="CJ12">
            <v>6.0341140514750709E-2</v>
          </cell>
          <cell r="CK12">
            <v>5.9792466194215091E-2</v>
          </cell>
          <cell r="CL12">
            <v>5.9394735833805376E-2</v>
          </cell>
          <cell r="CM12">
            <v>5.9105603033444691E-2</v>
          </cell>
          <cell r="CN12">
            <v>5.8894229069107989E-2</v>
          </cell>
          <cell r="CO12">
            <v>5.8738297569109067E-2</v>
          </cell>
          <cell r="CP12">
            <v>5.8621749029916778E-2</v>
          </cell>
          <cell r="CQ12">
            <v>5.8533083144105283E-2</v>
          </cell>
          <cell r="CR12">
            <v>5.846410013464981E-2</v>
          </cell>
          <cell r="CS12">
            <v>5.8408976010700414E-2</v>
          </cell>
          <cell r="CT12">
            <v>5.8363588418597678E-2</v>
          </cell>
          <cell r="CU12">
            <v>0.16070058493316189</v>
          </cell>
          <cell r="CV12">
            <v>0.18658804733209819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2.8315505464279332E-4</v>
          </cell>
          <cell r="Q13">
            <v>1.7447065129260807E-3</v>
          </cell>
          <cell r="R13">
            <v>4.124209964898218E-3</v>
          </cell>
          <cell r="S13">
            <v>7.0072949733047014E-3</v>
          </cell>
          <cell r="T13">
            <v>9.8861785137841114E-3</v>
          </cell>
          <cell r="U13">
            <v>1.2276062545889924E-2</v>
          </cell>
          <cell r="V13">
            <v>1.3645397969558062E-2</v>
          </cell>
          <cell r="W13">
            <v>1.6584049760919897E-2</v>
          </cell>
          <cell r="X13">
            <v>1.8900580760996131E-2</v>
          </cell>
          <cell r="Y13">
            <v>2.0417312363632645E-2</v>
          </cell>
          <cell r="Z13">
            <v>2.0877887084583338E-2</v>
          </cell>
          <cell r="AA13">
            <v>1.9855745991450405E-2</v>
          </cell>
          <cell r="AB13">
            <v>2.1839198299103052E-2</v>
          </cell>
          <cell r="AC13">
            <v>2.3095015074352816E-2</v>
          </cell>
          <cell r="AD13">
            <v>2.3401101859771338E-2</v>
          </cell>
          <cell r="AE13">
            <v>2.2531787656538446E-2</v>
          </cell>
          <cell r="AF13">
            <v>2.0272234906038994E-2</v>
          </cell>
          <cell r="AG13">
            <v>2.3338639819691781E-2</v>
          </cell>
          <cell r="AH13">
            <v>2.6358803420985153E-2</v>
          </cell>
          <cell r="AI13">
            <v>2.9307568791587309E-2</v>
          </cell>
          <cell r="AJ13">
            <v>3.2179419766531242E-2</v>
          </cell>
          <cell r="AK13">
            <v>3.4988469027863109E-2</v>
          </cell>
          <cell r="AL13">
            <v>3.436625346148154E-2</v>
          </cell>
          <cell r="AM13">
            <v>3.3343394708834476E-2</v>
          </cell>
          <cell r="AN13">
            <v>3.1911797493588905E-2</v>
          </cell>
          <cell r="AO13">
            <v>3.0048480069630078E-2</v>
          </cell>
          <cell r="AP13">
            <v>2.7714827536525734E-2</v>
          </cell>
          <cell r="AQ13">
            <v>2.9872590853157438E-2</v>
          </cell>
          <cell r="AR13">
            <v>3.2137809631529332E-2</v>
          </cell>
          <cell r="AS13">
            <v>3.454361348167706E-2</v>
          </cell>
          <cell r="AT13">
            <v>3.7125286386218731E-2</v>
          </cell>
          <cell r="AU13">
            <v>3.9922100427788869E-2</v>
          </cell>
          <cell r="AV13">
            <v>3.8731220410980427E-2</v>
          </cell>
          <cell r="AW13">
            <v>3.7236847775066029E-2</v>
          </cell>
          <cell r="AX13">
            <v>3.5348601296979761E-2</v>
          </cell>
          <cell r="AY13">
            <v>3.2956220067760639E-2</v>
          </cell>
          <cell r="AZ13">
            <v>2.9928454100040375E-2</v>
          </cell>
          <cell r="BA13">
            <v>3.2574603624407047E-2</v>
          </cell>
          <cell r="BB13">
            <v>3.534243792534103E-2</v>
          </cell>
          <cell r="BC13">
            <v>3.8138812313735455E-2</v>
          </cell>
          <cell r="BD13">
            <v>4.0880349239560014E-2</v>
          </cell>
          <cell r="BE13">
            <v>4.352534456921775E-2</v>
          </cell>
          <cell r="BF13">
            <v>4.8035825823280941E-2</v>
          </cell>
          <cell r="BG13">
            <v>5.1337960590440726E-2</v>
          </cell>
          <cell r="BH13">
            <v>5.2658985868756406E-2</v>
          </cell>
          <cell r="BI13">
            <v>5.2261918220443591E-2</v>
          </cell>
          <cell r="BJ13">
            <v>5.061907654075324E-2</v>
          </cell>
          <cell r="BK13">
            <v>4.6273328705777515E-2</v>
          </cell>
          <cell r="BL13">
            <v>4.1744504450637217E-2</v>
          </cell>
          <cell r="BM13">
            <v>3.7294651173082241E-2</v>
          </cell>
          <cell r="BN13">
            <v>3.3112189666651248E-2</v>
          </cell>
          <cell r="BO13">
            <v>2.9316905319418232E-2</v>
          </cell>
          <cell r="BP13">
            <v>3.7397116101217695E-2</v>
          </cell>
          <cell r="BQ13">
            <v>4.3008538744885819E-2</v>
          </cell>
          <cell r="BR13">
            <v>4.6698772334054506E-2</v>
          </cell>
          <cell r="BS13">
            <v>4.8992565109395501E-2</v>
          </cell>
          <cell r="BT13">
            <v>5.0342661483561479E-2</v>
          </cell>
          <cell r="BU13">
            <v>4.5078134467781299E-2</v>
          </cell>
          <cell r="BV13">
            <v>4.0971709330460002E-2</v>
          </cell>
          <cell r="BW13">
            <v>3.7778469356302011E-2</v>
          </cell>
          <cell r="BX13">
            <v>3.5296583749031038E-2</v>
          </cell>
          <cell r="BY13">
            <v>3.3359472791472042E-2</v>
          </cell>
          <cell r="BZ13">
            <v>3.5596160829405775E-2</v>
          </cell>
          <cell r="CA13">
            <v>3.7611612048527067E-2</v>
          </cell>
          <cell r="CB13">
            <v>3.9403423927662856E-2</v>
          </cell>
          <cell r="CC13">
            <v>3.6988785246859252E-2</v>
          </cell>
          <cell r="CD13">
            <v>3.82985844468458E-2</v>
          </cell>
          <cell r="CE13">
            <v>3.6878495216882363E-2</v>
          </cell>
          <cell r="CF13">
            <v>3.5798941347260402E-2</v>
          </cell>
          <cell r="CG13">
            <v>3.4984084312220998E-2</v>
          </cell>
          <cell r="CH13">
            <v>3.437301040636568E-2</v>
          </cell>
          <cell r="CI13">
            <v>3.3917387550126042E-2</v>
          </cell>
          <cell r="CJ13">
            <v>3.3579328847860128E-2</v>
          </cell>
          <cell r="CK13">
            <v>3.3329480515620784E-2</v>
          </cell>
          <cell r="CL13">
            <v>3.3145345310092084E-2</v>
          </cell>
          <cell r="CM13">
            <v>3.3009849562166849E-2</v>
          </cell>
          <cell r="CN13">
            <v>3.2910149095730215E-2</v>
          </cell>
          <cell r="CO13">
            <v>3.2836656712362328E-2</v>
          </cell>
          <cell r="CP13">
            <v>3.2782265700262499E-2</v>
          </cell>
          <cell r="CQ13">
            <v>3.274174029374393E-2</v>
          </cell>
          <cell r="CR13">
            <v>3.2711244057584951E-2</v>
          </cell>
          <cell r="CS13">
            <v>3.2687979458126341E-2</v>
          </cell>
          <cell r="CT13">
            <v>3.2669915297679104E-2</v>
          </cell>
          <cell r="CU13">
            <v>0.10885686218264473</v>
          </cell>
          <cell r="CV13">
            <v>0.12890146342785988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5.6633920538321986E-5</v>
          </cell>
          <cell r="Q14">
            <v>3.8817596093134843E-4</v>
          </cell>
          <cell r="R14">
            <v>1.0975981947960707E-3</v>
          </cell>
          <cell r="S14">
            <v>2.1816134401373382E-3</v>
          </cell>
          <cell r="T14">
            <v>3.5739661914714464E-3</v>
          </cell>
          <cell r="U14">
            <v>5.1942060405410452E-3</v>
          </cell>
          <cell r="V14">
            <v>6.9743386879150228E-3</v>
          </cell>
          <cell r="W14">
            <v>8.2836500562530231E-3</v>
          </cell>
          <cell r="X14">
            <v>9.5704983755704742E-3</v>
          </cell>
          <cell r="Y14">
            <v>1.0846137625744857E-2</v>
          </cell>
          <cell r="Z14">
            <v>1.2143990252725898E-2</v>
          </cell>
          <cell r="AA14">
            <v>1.340687070060481E-2</v>
          </cell>
          <cell r="AB14">
            <v>1.5374814679623107E-2</v>
          </cell>
          <cell r="AC14">
            <v>1.7119848432353413E-2</v>
          </cell>
          <cell r="AD14">
            <v>1.832790140755414E-2</v>
          </cell>
          <cell r="AE14">
            <v>1.8630629185599316E-2</v>
          </cell>
          <cell r="AF14">
            <v>1.7614303246640643E-2</v>
          </cell>
          <cell r="AG14">
            <v>2.1505671757487722E-2</v>
          </cell>
          <cell r="AH14">
            <v>2.5420113093391573E-2</v>
          </cell>
          <cell r="AI14">
            <v>2.9326457145594155E-2</v>
          </cell>
          <cell r="AJ14">
            <v>3.322502819611424E-2</v>
          </cell>
          <cell r="AK14">
            <v>3.714292683274039E-2</v>
          </cell>
          <cell r="AL14">
            <v>3.6955891341602647E-2</v>
          </cell>
          <cell r="AM14">
            <v>3.6353296119573698E-2</v>
          </cell>
          <cell r="AN14">
            <v>3.5201299064252588E-2</v>
          </cell>
          <cell r="AO14">
            <v>3.3337301650227441E-2</v>
          </cell>
          <cell r="AP14">
            <v>3.0558580615489436E-2</v>
          </cell>
          <cell r="AQ14">
            <v>3.4359346156706737E-2</v>
          </cell>
          <cell r="AR14">
            <v>3.8366137830590598E-2</v>
          </cell>
          <cell r="AS14">
            <v>4.2651880344141149E-2</v>
          </cell>
          <cell r="AT14">
            <v>4.7299772838632043E-2</v>
          </cell>
          <cell r="AU14">
            <v>5.2401311949437084E-2</v>
          </cell>
          <cell r="AV14">
            <v>5.1600529445810193E-2</v>
          </cell>
          <cell r="AW14">
            <v>5.02514938500414E-2</v>
          </cell>
          <cell r="AX14">
            <v>4.8086028911199438E-2</v>
          </cell>
          <cell r="AY14">
            <v>4.4782125609010466E-2</v>
          </cell>
          <cell r="AZ14">
            <v>3.9959229573723686E-2</v>
          </cell>
          <cell r="BA14">
            <v>4.5010707847149806E-2</v>
          </cell>
          <cell r="BB14">
            <v>5.0395198517935044E-2</v>
          </cell>
          <cell r="BC14">
            <v>5.6021662706935052E-2</v>
          </cell>
          <cell r="BD14">
            <v>6.1797203817386903E-2</v>
          </cell>
          <cell r="BE14">
            <v>6.7695981970458327E-2</v>
          </cell>
          <cell r="BF14">
            <v>7.4133573491561397E-2</v>
          </cell>
          <cell r="BG14">
            <v>7.9261164146669741E-2</v>
          </cell>
          <cell r="BH14">
            <v>8.1871770825370602E-2</v>
          </cell>
          <cell r="BI14">
            <v>8.1968242482091169E-2</v>
          </cell>
          <cell r="BJ14">
            <v>8.006215085234164E-2</v>
          </cell>
          <cell r="BK14">
            <v>7.5997555421676494E-2</v>
          </cell>
          <cell r="BL14">
            <v>7.1122746312529656E-2</v>
          </cell>
          <cell r="BM14">
            <v>6.5917546116050635E-2</v>
          </cell>
          <cell r="BN14">
            <v>6.075084068085173E-2</v>
          </cell>
          <cell r="BO14">
            <v>5.5881583301016169E-2</v>
          </cell>
          <cell r="BP14">
            <v>6.6393866942856025E-2</v>
          </cell>
          <cell r="BQ14">
            <v>7.450427751639381E-2</v>
          </cell>
          <cell r="BR14">
            <v>8.0732820513421941E-2</v>
          </cell>
          <cell r="BS14">
            <v>8.5620798623678412E-2</v>
          </cell>
          <cell r="BT14">
            <v>8.9654339490869692E-2</v>
          </cell>
          <cell r="BU14">
            <v>8.3646086574113057E-2</v>
          </cell>
          <cell r="BV14">
            <v>7.9221856763602466E-2</v>
          </cell>
          <cell r="BW14">
            <v>7.6018845019745263E-2</v>
          </cell>
          <cell r="BX14">
            <v>7.3730238258906802E-2</v>
          </cell>
          <cell r="BY14">
            <v>7.2100881253894439E-2</v>
          </cell>
          <cell r="BZ14">
            <v>7.7174455913085985E-2</v>
          </cell>
          <cell r="CA14">
            <v>8.1937991639393165E-2</v>
          </cell>
          <cell r="CB14">
            <v>8.6359583326315437E-2</v>
          </cell>
          <cell r="CC14">
            <v>8.1749631906555542E-2</v>
          </cell>
          <cell r="CD14">
            <v>8.5334920181937057E-2</v>
          </cell>
          <cell r="CE14">
            <v>8.3811437331032884E-2</v>
          </cell>
          <cell r="CF14">
            <v>8.2769285249159844E-2</v>
          </cell>
          <cell r="CG14">
            <v>8.206245377163715E-2</v>
          </cell>
          <cell r="CH14">
            <v>8.1584077555221499E-2</v>
          </cell>
          <cell r="CI14">
            <v>8.1258687661072082E-2</v>
          </cell>
          <cell r="CJ14">
            <v>8.1034320943723023E-2</v>
          </cell>
          <cell r="CK14">
            <v>8.0875876534255722E-2</v>
          </cell>
          <cell r="CL14">
            <v>8.0760000632152606E-2</v>
          </cell>
          <cell r="CM14">
            <v>8.0671349253211871E-2</v>
          </cell>
          <cell r="CN14">
            <v>8.059995033712819E-2</v>
          </cell>
          <cell r="CO14">
            <v>8.0539386787922704E-2</v>
          </cell>
          <cell r="CP14">
            <v>8.0485567677762784E-2</v>
          </cell>
          <cell r="CQ14">
            <v>8.0435909091378419E-2</v>
          </cell>
          <cell r="CR14">
            <v>8.0388794463640917E-2</v>
          </cell>
          <cell r="CS14">
            <v>8.0343222634888314E-2</v>
          </cell>
          <cell r="CT14">
            <v>8.0298580408202855E-2</v>
          </cell>
          <cell r="CU14">
            <v>0.26635952098380117</v>
          </cell>
          <cell r="CV14">
            <v>0.31445239543827785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4.4719626009944034E-5</v>
          </cell>
          <cell r="Q15">
            <v>3.0690075807515384E-4</v>
          </cell>
          <cell r="R15">
            <v>8.6644382466906247E-4</v>
          </cell>
          <cell r="S15">
            <v>1.7221633181287931E-3</v>
          </cell>
          <cell r="T15">
            <v>2.8242019379548021E-3</v>
          </cell>
          <cell r="U15">
            <v>4.1111426750207805E-3</v>
          </cell>
          <cell r="V15">
            <v>5.5307872321805149E-3</v>
          </cell>
          <cell r="W15">
            <v>6.5424877331040406E-3</v>
          </cell>
          <cell r="X15">
            <v>7.5129261878752497E-3</v>
          </cell>
          <cell r="Y15">
            <v>8.4208204042265696E-3</v>
          </cell>
          <cell r="Z15">
            <v>9.2419650824825412E-3</v>
          </cell>
          <cell r="AA15">
            <v>9.8648603125904254E-3</v>
          </cell>
          <cell r="AB15">
            <v>1.1359900836708505E-2</v>
          </cell>
          <cell r="AC15">
            <v>1.2644582291532197E-2</v>
          </cell>
          <cell r="AD15">
            <v>1.351922309411689E-2</v>
          </cell>
          <cell r="AE15">
            <v>1.3747858069315472E-2</v>
          </cell>
          <cell r="AF15">
            <v>1.3065201832109066E-2</v>
          </cell>
          <cell r="AG15">
            <v>1.584680197352524E-2</v>
          </cell>
          <cell r="AH15">
            <v>1.8666657041295342E-2</v>
          </cell>
          <cell r="AI15">
            <v>2.1509231001809837E-2</v>
          </cell>
          <cell r="AJ15">
            <v>2.4378002767814946E-2</v>
          </cell>
          <cell r="AK15">
            <v>2.7292348499267444E-2</v>
          </cell>
          <cell r="AL15">
            <v>2.7198512230215851E-2</v>
          </cell>
          <cell r="AM15">
            <v>2.6780555363563077E-2</v>
          </cell>
          <cell r="AN15">
            <v>2.5938082677598461E-2</v>
          </cell>
          <cell r="AO15">
            <v>2.4551085474097546E-2</v>
          </cell>
          <cell r="AP15">
            <v>2.2473911701739267E-2</v>
          </cell>
          <cell r="AQ15">
            <v>2.5214913399061865E-2</v>
          </cell>
          <cell r="AR15">
            <v>2.8094362640918587E-2</v>
          </cell>
          <cell r="AS15">
            <v>3.1157531204565457E-2</v>
          </cell>
          <cell r="AT15">
            <v>3.4458154135792021E-2</v>
          </cell>
          <cell r="AU15">
            <v>3.8056217690306884E-2</v>
          </cell>
          <cell r="AV15">
            <v>3.7388781950770202E-2</v>
          </cell>
          <cell r="AW15">
            <v>3.6317292291392564E-2</v>
          </cell>
          <cell r="AX15">
            <v>3.4668834872280035E-2</v>
          </cell>
          <cell r="AY15">
            <v>3.2234196633107885E-2</v>
          </cell>
          <cell r="AZ15">
            <v>2.8765217378781873E-2</v>
          </cell>
          <cell r="BA15">
            <v>3.2237047799919358E-2</v>
          </cell>
          <cell r="BB15">
            <v>3.5927706387933835E-2</v>
          </cell>
          <cell r="BC15">
            <v>3.9769596276987979E-2</v>
          </cell>
          <cell r="BD15">
            <v>4.3690978051863963E-2</v>
          </cell>
          <cell r="BE15">
            <v>4.7661169088237566E-2</v>
          </cell>
          <cell r="BF15">
            <v>5.1827687299816468E-2</v>
          </cell>
          <cell r="BG15">
            <v>5.5017297366756188E-2</v>
          </cell>
          <cell r="BH15">
            <v>5.6430451172373712E-2</v>
          </cell>
          <cell r="BI15">
            <v>5.6097645536253446E-2</v>
          </cell>
          <cell r="BJ15">
            <v>5.4385786666303192E-2</v>
          </cell>
          <cell r="BK15">
            <v>5.1329245002088034E-2</v>
          </cell>
          <cell r="BL15">
            <v>4.7720415533262651E-2</v>
          </cell>
          <cell r="BM15">
            <v>4.3896630567676419E-2</v>
          </cell>
          <cell r="BN15">
            <v>4.0118445674664029E-2</v>
          </cell>
          <cell r="BO15">
            <v>3.6569559392215498E-2</v>
          </cell>
          <cell r="BP15">
            <v>4.3891888676402264E-2</v>
          </cell>
          <cell r="BQ15">
            <v>4.9385835752209097E-2</v>
          </cell>
          <cell r="BR15">
            <v>5.3468983139223117E-2</v>
          </cell>
          <cell r="BS15">
            <v>5.6568587718915445E-2</v>
          </cell>
          <cell r="BT15">
            <v>5.9062131062602559E-2</v>
          </cell>
          <cell r="BU15">
            <v>5.4756345928678299E-2</v>
          </cell>
          <cell r="BV15">
            <v>5.1585532946433005E-2</v>
          </cell>
          <cell r="BW15">
            <v>4.9278407196270566E-2</v>
          </cell>
          <cell r="BX15">
            <v>4.760227840900115E-2</v>
          </cell>
          <cell r="BY15">
            <v>4.6364392950400284E-2</v>
          </cell>
          <cell r="BZ15">
            <v>4.740813361447084E-2</v>
          </cell>
          <cell r="CA15">
            <v>4.8443665714193528E-2</v>
          </cell>
          <cell r="CB15">
            <v>4.942626471102237E-2</v>
          </cell>
          <cell r="CC15">
            <v>4.5473929129732887E-2</v>
          </cell>
          <cell r="CD15">
            <v>4.6332898935815311E-2</v>
          </cell>
          <cell r="CE15">
            <v>4.561672089401219E-2</v>
          </cell>
          <cell r="CF15">
            <v>4.5089589680033029E-2</v>
          </cell>
          <cell r="CG15">
            <v>4.4703551567332786E-2</v>
          </cell>
          <cell r="CH15">
            <v>4.4421473989991064E-2</v>
          </cell>
          <cell r="CI15">
            <v>4.4215291676340258E-2</v>
          </cell>
          <cell r="CJ15">
            <v>4.4064139815702195E-2</v>
          </cell>
          <cell r="CK15">
            <v>4.395268842627937E-2</v>
          </cell>
          <cell r="CL15">
            <v>4.3869770342035562E-2</v>
          </cell>
          <cell r="CM15">
            <v>4.3807302027569099E-2</v>
          </cell>
          <cell r="CN15">
            <v>4.3759459414949256E-2</v>
          </cell>
          <cell r="CO15">
            <v>4.3722060940212644E-2</v>
          </cell>
          <cell r="CP15">
            <v>4.3692112100761918E-2</v>
          </cell>
          <cell r="CQ15">
            <v>4.3667472599274698E-2</v>
          </cell>
          <cell r="CR15">
            <v>4.3646614846594219E-2</v>
          </cell>
          <cell r="CS15">
            <v>4.3628449685986032E-2</v>
          </cell>
          <cell r="CT15">
            <v>4.3612201126609344E-2</v>
          </cell>
          <cell r="CU15">
            <v>0.16999559336026987</v>
          </cell>
          <cell r="CV15">
            <v>0.2036153394408696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4.7748889294290494E-5</v>
          </cell>
          <cell r="Q16">
            <v>3.2750627472450549E-4</v>
          </cell>
          <cell r="R16">
            <v>9.2288398937194678E-4</v>
          </cell>
          <cell r="S16">
            <v>1.8304722197326159E-3</v>
          </cell>
          <cell r="T16">
            <v>2.9953095348774147E-3</v>
          </cell>
          <cell r="U16">
            <v>4.3510981202309331E-3</v>
          </cell>
          <cell r="V16">
            <v>5.8417513936869087E-3</v>
          </cell>
          <cell r="W16">
            <v>6.8121033824297492E-3</v>
          </cell>
          <cell r="X16">
            <v>7.6967964413005262E-3</v>
          </cell>
          <cell r="Y16">
            <v>8.4363313803803627E-3</v>
          </cell>
          <cell r="Z16">
            <v>8.9470379174253194E-3</v>
          </cell>
          <cell r="AA16">
            <v>9.0318256098092554E-3</v>
          </cell>
          <cell r="AB16">
            <v>1.0395627321904216E-2</v>
          </cell>
          <cell r="AC16">
            <v>1.1498162444639401E-2</v>
          </cell>
          <cell r="AD16">
            <v>1.217252833727935E-2</v>
          </cell>
          <cell r="AE16">
            <v>1.2219571619559126E-2</v>
          </cell>
          <cell r="AF16">
            <v>1.1416995289690146E-2</v>
          </cell>
          <cell r="AG16">
            <v>1.3723977403823409E-2</v>
          </cell>
          <cell r="AH16">
            <v>1.6043847268488023E-2</v>
          </cell>
          <cell r="AI16">
            <v>1.8358461870679795E-2</v>
          </cell>
          <cell r="AJ16">
            <v>2.0666450023299386E-2</v>
          </cell>
          <cell r="AK16">
            <v>2.2981566127009322E-2</v>
          </cell>
          <cell r="AL16">
            <v>2.3108465303965684E-2</v>
          </cell>
          <cell r="AM16">
            <v>2.3003796973909033E-2</v>
          </cell>
          <cell r="AN16">
            <v>2.2629051771989993E-2</v>
          </cell>
          <cell r="AO16">
            <v>2.1933154920143302E-2</v>
          </cell>
          <cell r="AP16">
            <v>2.0850528357828055E-2</v>
          </cell>
          <cell r="AQ16">
            <v>2.310862064985697E-2</v>
          </cell>
          <cell r="AR16">
            <v>2.5498703571905305E-2</v>
          </cell>
          <cell r="AS16">
            <v>2.8063160828644199E-2</v>
          </cell>
          <cell r="AT16">
            <v>3.0850360961062001E-2</v>
          </cell>
          <cell r="AU16">
            <v>3.3912505494315896E-2</v>
          </cell>
          <cell r="AV16">
            <v>3.3287067065465269E-2</v>
          </cell>
          <cell r="AW16">
            <v>3.2348659148297786E-2</v>
          </cell>
          <cell r="AX16">
            <v>3.0947822607307472E-2</v>
          </cell>
          <cell r="AY16">
            <v>2.8905049076686742E-2</v>
          </cell>
          <cell r="AZ16">
            <v>2.6009064416248565E-2</v>
          </cell>
          <cell r="BA16">
            <v>2.9098726489032601E-2</v>
          </cell>
          <cell r="BB16">
            <v>3.2388993733143516E-2</v>
          </cell>
          <cell r="BC16">
            <v>3.5819203697459459E-2</v>
          </cell>
          <cell r="BD16">
            <v>3.9324752910510699E-2</v>
          </cell>
          <cell r="BE16">
            <v>4.2878848733911158E-2</v>
          </cell>
          <cell r="BF16">
            <v>4.6775333636254593E-2</v>
          </cell>
          <cell r="BG16">
            <v>4.9813368630096742E-2</v>
          </cell>
          <cell r="BH16">
            <v>5.1257270219255288E-2</v>
          </cell>
          <cell r="BI16">
            <v>5.111840369602938E-2</v>
          </cell>
          <cell r="BJ16">
            <v>4.9716566802903969E-2</v>
          </cell>
          <cell r="BK16">
            <v>4.6922778950233036E-2</v>
          </cell>
          <cell r="BL16">
            <v>4.3629560344537487E-2</v>
          </cell>
          <cell r="BM16">
            <v>4.0143394862373283E-2</v>
          </cell>
          <cell r="BN16">
            <v>3.6701925982824506E-2</v>
          </cell>
          <cell r="BO16">
            <v>3.3472559051429436E-2</v>
          </cell>
          <cell r="BP16">
            <v>4.0896087009902445E-2</v>
          </cell>
          <cell r="BQ16">
            <v>4.6495252466509686E-2</v>
          </cell>
          <cell r="BR16">
            <v>5.0674433498577962E-2</v>
          </cell>
          <cell r="BS16">
            <v>5.3857641032369598E-2</v>
          </cell>
          <cell r="BT16">
            <v>5.6423744776323205E-2</v>
          </cell>
          <cell r="BU16">
            <v>5.2320523378541497E-2</v>
          </cell>
          <cell r="BV16">
            <v>4.9339324380614613E-2</v>
          </cell>
          <cell r="BW16">
            <v>4.7207513857454239E-2</v>
          </cell>
          <cell r="BX16">
            <v>4.569205954705003E-2</v>
          </cell>
          <cell r="BY16">
            <v>4.460061002486803E-2</v>
          </cell>
          <cell r="BZ16">
            <v>4.6047862889689414E-2</v>
          </cell>
          <cell r="CA16">
            <v>4.7444222171037026E-2</v>
          </cell>
          <cell r="CB16">
            <v>4.874560793610138E-2</v>
          </cell>
          <cell r="CC16">
            <v>4.5046346126075602E-2</v>
          </cell>
          <cell r="CD16">
            <v>4.6063728859864157E-2</v>
          </cell>
          <cell r="CE16">
            <v>4.5265924350426867E-2</v>
          </cell>
          <cell r="CF16">
            <v>4.4673587405833222E-2</v>
          </cell>
          <cell r="CG16">
            <v>4.4235863747743888E-2</v>
          </cell>
          <cell r="CH16">
            <v>4.3913191537015055E-2</v>
          </cell>
          <cell r="CI16">
            <v>4.3675456477680827E-2</v>
          </cell>
          <cell r="CJ16">
            <v>4.3500058499193486E-2</v>
          </cell>
          <cell r="CK16">
            <v>4.3370204709489261E-2</v>
          </cell>
          <cell r="CL16">
            <v>4.3273507893754629E-2</v>
          </cell>
          <cell r="CM16">
            <v>4.3200881049994269E-2</v>
          </cell>
          <cell r="CN16">
            <v>4.314568681954873E-2</v>
          </cell>
          <cell r="CO16">
            <v>4.3103093786857199E-2</v>
          </cell>
          <cell r="CP16">
            <v>4.306959496842195E-2</v>
          </cell>
          <cell r="CQ16">
            <v>4.3042650677486138E-2</v>
          </cell>
          <cell r="CR16">
            <v>4.30204253378371E-2</v>
          </cell>
          <cell r="CS16">
            <v>4.3001594501491984E-2</v>
          </cell>
          <cell r="CT16">
            <v>4.2985203907666802E-2</v>
          </cell>
          <cell r="CU16">
            <v>0.15710274718286715</v>
          </cell>
          <cell r="CV16">
            <v>0.18719349861031709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1.193215698378577E-4</v>
          </cell>
          <cell r="Q17">
            <v>7.6778184520636696E-4</v>
          </cell>
          <cell r="R17">
            <v>1.9544779311208033E-3</v>
          </cell>
          <cell r="S17">
            <v>3.5579646669655234E-3</v>
          </cell>
          <cell r="T17">
            <v>5.3959845335217515E-3</v>
          </cell>
          <cell r="U17">
            <v>7.3018331617770394E-3</v>
          </cell>
          <cell r="V17">
            <v>9.1362081371176712E-3</v>
          </cell>
          <cell r="W17">
            <v>1.0860942258575857E-2</v>
          </cell>
          <cell r="X17">
            <v>1.2319723944767835E-2</v>
          </cell>
          <cell r="Y17">
            <v>1.3421128241334837E-2</v>
          </cell>
          <cell r="Z17">
            <v>1.4012069595330212E-2</v>
          </cell>
          <cell r="AA17">
            <v>1.3776875090861732E-2</v>
          </cell>
          <cell r="AB17">
            <v>1.5525823275628332E-2</v>
          </cell>
          <cell r="AC17">
            <v>1.6805645188026557E-2</v>
          </cell>
          <cell r="AD17">
            <v>1.7391559038367869E-2</v>
          </cell>
          <cell r="AE17">
            <v>1.703886529193235E-2</v>
          </cell>
          <cell r="AF17">
            <v>1.5494264985556921E-2</v>
          </cell>
          <cell r="AG17">
            <v>1.8281972948123938E-2</v>
          </cell>
          <cell r="AH17">
            <v>2.1070669107729086E-2</v>
          </cell>
          <cell r="AI17">
            <v>2.3835240761500724E-2</v>
          </cell>
          <cell r="AJ17">
            <v>2.6569172880609688E-2</v>
          </cell>
          <cell r="AK17">
            <v>2.9283876259703877E-2</v>
          </cell>
          <cell r="AL17">
            <v>2.9005062413822551E-2</v>
          </cell>
          <cell r="AM17">
            <v>2.8365812440858316E-2</v>
          </cell>
          <cell r="AN17">
            <v>2.7335203547518679E-2</v>
          </cell>
          <cell r="AO17">
            <v>2.5866992716057885E-2</v>
          </cell>
          <cell r="AP17">
            <v>2.3897440995970312E-2</v>
          </cell>
          <cell r="AQ17">
            <v>2.6150850454067072E-2</v>
          </cell>
          <cell r="AR17">
            <v>2.8525856191381684E-2</v>
          </cell>
          <cell r="AS17">
            <v>3.1057692774231632E-2</v>
          </cell>
          <cell r="AT17">
            <v>3.3783075928686145E-2</v>
          </cell>
          <cell r="AU17">
            <v>3.6748807179578021E-2</v>
          </cell>
          <cell r="AV17">
            <v>3.5863882986205485E-2</v>
          </cell>
          <cell r="AW17">
            <v>3.4650002447745631E-2</v>
          </cell>
          <cell r="AX17">
            <v>3.2994639252503753E-2</v>
          </cell>
          <cell r="AY17">
            <v>3.0761135230008591E-2</v>
          </cell>
          <cell r="AZ17">
            <v>2.7788092080617201E-2</v>
          </cell>
          <cell r="BA17">
            <v>3.0611762712048702E-2</v>
          </cell>
          <cell r="BB17">
            <v>3.3587281660708589E-2</v>
          </cell>
          <cell r="BC17">
            <v>3.6633841777560544E-2</v>
          </cell>
          <cell r="BD17">
            <v>3.9674294521991033E-2</v>
          </cell>
          <cell r="BE17">
            <v>4.2672620390996167E-2</v>
          </cell>
          <cell r="BF17">
            <v>4.7159773668958502E-2</v>
          </cell>
          <cell r="BG17">
            <v>5.0613764450578941E-2</v>
          </cell>
          <cell r="BH17">
            <v>5.2255215871146739E-2</v>
          </cell>
          <cell r="BI17">
            <v>5.2222898473871758E-2</v>
          </cell>
          <cell r="BJ17">
            <v>5.0909593267099054E-2</v>
          </cell>
          <cell r="BK17">
            <v>4.7116278044869918E-2</v>
          </cell>
          <cell r="BL17">
            <v>4.3005869219917663E-2</v>
          </cell>
          <cell r="BM17">
            <v>3.8864651713026013E-2</v>
          </cell>
          <cell r="BN17">
            <v>3.4905871384928837E-2</v>
          </cell>
          <cell r="BO17">
            <v>3.1271919111010134E-2</v>
          </cell>
          <cell r="BP17">
            <v>3.8656934451053525E-2</v>
          </cell>
          <cell r="BQ17">
            <v>4.3959357022455597E-2</v>
          </cell>
          <cell r="BR17">
            <v>4.7657857691175712E-2</v>
          </cell>
          <cell r="BS17">
            <v>5.0223628005003948E-2</v>
          </cell>
          <cell r="BT17">
            <v>5.2065198177567197E-2</v>
          </cell>
          <cell r="BU17">
            <v>4.7474233545872588E-2</v>
          </cell>
          <cell r="BV17">
            <v>4.400240872099883E-2</v>
          </cell>
          <cell r="BW17">
            <v>4.1396479358360584E-2</v>
          </cell>
          <cell r="BX17">
            <v>3.9440943755661734E-2</v>
          </cell>
          <cell r="BY17">
            <v>3.7959720305310383E-2</v>
          </cell>
          <cell r="BZ17">
            <v>4.0043770702439627E-2</v>
          </cell>
          <cell r="CA17">
            <v>4.199398047595887E-2</v>
          </cell>
          <cell r="CB17">
            <v>4.3782174327854147E-2</v>
          </cell>
          <cell r="CC17">
            <v>4.0970786340907027E-2</v>
          </cell>
          <cell r="CD17">
            <v>4.2342350103372679E-2</v>
          </cell>
          <cell r="CE17">
            <v>4.1218420246375849E-2</v>
          </cell>
          <cell r="CF17">
            <v>4.0368653490162366E-2</v>
          </cell>
          <cell r="CG17">
            <v>3.973013383039594E-2</v>
          </cell>
          <cell r="CH17">
            <v>3.9252794701374355E-2</v>
          </cell>
          <cell r="CI17">
            <v>3.8897388123371478E-2</v>
          </cell>
          <cell r="CJ17">
            <v>3.8633528229048725E-2</v>
          </cell>
          <cell r="CK17">
            <v>3.8437943418433741E-2</v>
          </cell>
          <cell r="CL17">
            <v>3.8292978027098218E-2</v>
          </cell>
          <cell r="CM17">
            <v>3.818534688784056E-2</v>
          </cell>
          <cell r="CN17">
            <v>3.8105125117378277E-2</v>
          </cell>
          <cell r="CO17">
            <v>3.8044944772592564E-2</v>
          </cell>
          <cell r="CP17">
            <v>3.7999366318790959E-2</v>
          </cell>
          <cell r="CQ17">
            <v>3.7964393466534942E-2</v>
          </cell>
          <cell r="CR17">
            <v>3.7937102893151421E-2</v>
          </cell>
          <cell r="CS17">
            <v>3.7915364341329541E-2</v>
          </cell>
          <cell r="CT17">
            <v>3.7897630759420355E-2</v>
          </cell>
          <cell r="CU17">
            <v>0.13104335310393764</v>
          </cell>
          <cell r="CV17">
            <v>0.15556563074340776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5.535093526576945E-5</v>
          </cell>
          <cell r="Q18">
            <v>3.7959723115737896E-4</v>
          </cell>
          <cell r="R18">
            <v>1.0765072916400296E-3</v>
          </cell>
          <cell r="S18">
            <v>2.1465679054721368E-3</v>
          </cell>
          <cell r="T18">
            <v>3.529170013376551E-3</v>
          </cell>
          <cell r="U18">
            <v>5.148947622132579E-3</v>
          </cell>
          <cell r="V18">
            <v>6.9407687411081938E-3</v>
          </cell>
          <cell r="W18">
            <v>7.886689352459066E-3</v>
          </cell>
          <cell r="X18">
            <v>8.6600876927953874E-3</v>
          </cell>
          <cell r="Y18">
            <v>9.0956016717082203E-3</v>
          </cell>
          <cell r="Z18">
            <v>8.9559940697763428E-3</v>
          </cell>
          <cell r="AA18">
            <v>7.8211716868777439E-3</v>
          </cell>
          <cell r="AB18">
            <v>9.0648532142485368E-3</v>
          </cell>
          <cell r="AC18">
            <v>9.9921174713603275E-3</v>
          </cell>
          <cell r="AD18">
            <v>1.0501384216707061E-2</v>
          </cell>
          <cell r="AE18">
            <v>1.0477279387417038E-2</v>
          </cell>
          <cell r="AF18">
            <v>9.7947288671286162E-3</v>
          </cell>
          <cell r="AG18">
            <v>1.1539211336835857E-2</v>
          </cell>
          <cell r="AH18">
            <v>1.3277825140875301E-2</v>
          </cell>
          <cell r="AI18">
            <v>1.500058614037356E-2</v>
          </cell>
          <cell r="AJ18">
            <v>1.6707407631844633E-2</v>
          </cell>
          <cell r="AK18">
            <v>1.84073035970377E-2</v>
          </cell>
          <cell r="AL18">
            <v>1.8192053969616106E-2</v>
          </cell>
          <cell r="AM18">
            <v>1.7757188987906139E-2</v>
          </cell>
          <cell r="AN18">
            <v>1.7073085397349128E-2</v>
          </cell>
          <cell r="AO18">
            <v>1.6101877658218026E-2</v>
          </cell>
          <cell r="AP18">
            <v>1.479593156863159E-2</v>
          </cell>
          <cell r="AQ18">
            <v>1.6219201103780792E-2</v>
          </cell>
          <cell r="AR18">
            <v>1.7708384991199675E-2</v>
          </cell>
          <cell r="AS18">
            <v>1.9287218463429779E-2</v>
          </cell>
          <cell r="AT18">
            <v>2.0981772616995142E-2</v>
          </cell>
          <cell r="AU18">
            <v>2.2819879618642871E-2</v>
          </cell>
          <cell r="AV18">
            <v>2.2083191628654141E-2</v>
          </cell>
          <cell r="AW18">
            <v>2.1114746952382583E-2</v>
          </cell>
          <cell r="AX18">
            <v>1.9833478548452146E-2</v>
          </cell>
          <cell r="AY18">
            <v>1.8143519791195013E-2</v>
          </cell>
          <cell r="AZ18">
            <v>1.593391535384852E-2</v>
          </cell>
          <cell r="BA18">
            <v>1.7569526787294142E-2</v>
          </cell>
          <cell r="BB18">
            <v>1.9293189365787083E-2</v>
          </cell>
          <cell r="BC18">
            <v>2.1065945948626937E-2</v>
          </cell>
          <cell r="BD18">
            <v>2.284440110631682E-2</v>
          </cell>
          <cell r="BE18">
            <v>2.4599711830926931E-2</v>
          </cell>
          <cell r="BF18">
            <v>2.6414359979902435E-2</v>
          </cell>
          <cell r="BG18">
            <v>2.7692059978344952E-2</v>
          </cell>
          <cell r="BH18">
            <v>2.8073413530781566E-2</v>
          </cell>
          <cell r="BI18">
            <v>2.7590815683282314E-2</v>
          </cell>
          <cell r="BJ18">
            <v>2.6429572778053564E-2</v>
          </cell>
          <cell r="BK18">
            <v>2.4598633564522739E-2</v>
          </cell>
          <cell r="BL18">
            <v>2.2512049587929732E-2</v>
          </cell>
          <cell r="BM18">
            <v>2.0340455571131077E-2</v>
          </cell>
          <cell r="BN18">
            <v>1.8216642267009805E-2</v>
          </cell>
          <cell r="BO18">
            <v>1.6232485216494438E-2</v>
          </cell>
          <cell r="BP18">
            <v>1.9717294625119699E-2</v>
          </cell>
          <cell r="BQ18">
            <v>2.2091618186336714E-2</v>
          </cell>
          <cell r="BR18">
            <v>2.3604686216504838E-2</v>
          </cell>
          <cell r="BS18">
            <v>2.4500025254542375E-2</v>
          </cell>
          <cell r="BT18">
            <v>2.4988885383597857E-2</v>
          </cell>
          <cell r="BU18">
            <v>2.2418009442995917E-2</v>
          </cell>
          <cell r="BV18">
            <v>2.0407512872841815E-2</v>
          </cell>
          <cell r="BW18">
            <v>1.8838673840283912E-2</v>
          </cell>
          <cell r="BX18">
            <v>1.7613669686038915E-2</v>
          </cell>
          <cell r="BY18">
            <v>1.6651981976716679E-2</v>
          </cell>
          <cell r="BZ18">
            <v>1.5942840217826763E-2</v>
          </cell>
          <cell r="CA18">
            <v>1.5369147888568923E-2</v>
          </cell>
          <cell r="CB18">
            <v>1.4889444712995461E-2</v>
          </cell>
          <cell r="CC18">
            <v>1.3050564131852696E-2</v>
          </cell>
          <cell r="CD18">
            <v>1.2728707711413842E-2</v>
          </cell>
          <cell r="CE18">
            <v>1.2432846689856386E-2</v>
          </cell>
          <cell r="CF18">
            <v>1.2197324105467458E-2</v>
          </cell>
          <cell r="CG18">
            <v>1.2010962375705878E-2</v>
          </cell>
          <cell r="CH18">
            <v>1.1864479419661868E-2</v>
          </cell>
          <cell r="CI18">
            <v>1.1750117944143473E-2</v>
          </cell>
          <cell r="CJ18">
            <v>1.1661414497639582E-2</v>
          </cell>
          <cell r="CK18">
            <v>1.1593029199479989E-2</v>
          </cell>
          <cell r="CL18">
            <v>1.1540598141713787E-2</v>
          </cell>
          <cell r="CM18">
            <v>1.1500595620020929E-2</v>
          </cell>
          <cell r="CN18">
            <v>1.1470204558190757E-2</v>
          </cell>
          <cell r="CO18">
            <v>1.1447197153997859E-2</v>
          </cell>
          <cell r="CP18">
            <v>1.1429828025342112E-2</v>
          </cell>
          <cell r="CQ18">
            <v>1.1416741180071474E-2</v>
          </cell>
          <cell r="CR18">
            <v>1.1406891005976916E-2</v>
          </cell>
          <cell r="CS18">
            <v>1.1399476581880525E-2</v>
          </cell>
          <cell r="CT18">
            <v>1.1393888041340386E-2</v>
          </cell>
          <cell r="CU18">
            <v>6.2912298842024997E-2</v>
          </cell>
          <cell r="CV18">
            <v>7.7180252954479708E-2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1.2510286920008122E-4</v>
          </cell>
          <cell r="Q19">
            <v>8.5654141358506046E-4</v>
          </cell>
          <cell r="R19">
            <v>2.375404432415329E-3</v>
          </cell>
          <cell r="S19">
            <v>4.6604052567969841E-3</v>
          </cell>
          <cell r="T19">
            <v>7.557726647969336E-3</v>
          </cell>
          <cell r="U19">
            <v>1.0881734656476422E-2</v>
          </cell>
          <cell r="V19">
            <v>1.4463977802343901E-2</v>
          </cell>
          <cell r="W19">
            <v>1.7133331926875158E-2</v>
          </cell>
          <cell r="X19">
            <v>1.9426182263373514E-2</v>
          </cell>
          <cell r="Y19">
            <v>2.1142368969267425E-2</v>
          </cell>
          <cell r="Z19">
            <v>2.2006678290656462E-2</v>
          </cell>
          <cell r="AA19">
            <v>2.1545198589896838E-2</v>
          </cell>
          <cell r="AB19">
            <v>2.4030963007371071E-2</v>
          </cell>
          <cell r="AC19">
            <v>2.5743658836145909E-2</v>
          </cell>
          <cell r="AD19">
            <v>2.6375323641455475E-2</v>
          </cell>
          <cell r="AE19">
            <v>2.5564907879689538E-2</v>
          </cell>
          <cell r="AF19">
            <v>2.2918056087947756E-2</v>
          </cell>
          <cell r="AG19">
            <v>2.6982157338520694E-2</v>
          </cell>
          <cell r="AH19">
            <v>3.1010067235678732E-2</v>
          </cell>
          <cell r="AI19">
            <v>3.4967279738319985E-2</v>
          </cell>
          <cell r="AJ19">
            <v>3.8844148735176401E-2</v>
          </cell>
          <cell r="AK19">
            <v>4.2651732407223288E-2</v>
          </cell>
          <cell r="AL19">
            <v>4.2532170174847353E-2</v>
          </cell>
          <cell r="AM19">
            <v>4.1958437538970328E-2</v>
          </cell>
          <cell r="AN19">
            <v>4.0902202648489303E-2</v>
          </cell>
          <cell r="AO19">
            <v>3.9322777336396705E-2</v>
          </cell>
          <cell r="AP19">
            <v>3.7162707963126589E-2</v>
          </cell>
          <cell r="AQ19">
            <v>4.0418383635737666E-2</v>
          </cell>
          <cell r="AR19">
            <v>4.3829992265493466E-2</v>
          </cell>
          <cell r="AS19">
            <v>4.7462148239590475E-2</v>
          </cell>
          <cell r="AT19">
            <v>5.1309796007806871E-2</v>
          </cell>
          <cell r="AU19">
            <v>5.5585887136396062E-2</v>
          </cell>
          <cell r="AV19">
            <v>5.5416155555001685E-2</v>
          </cell>
          <cell r="AW19">
            <v>5.5036218651742283E-2</v>
          </cell>
          <cell r="AX19">
            <v>5.4331976435774559E-2</v>
          </cell>
          <cell r="AY19">
            <v>5.3165370013047872E-2</v>
          </cell>
          <cell r="AZ19">
            <v>5.1367029105471432E-2</v>
          </cell>
          <cell r="BA19">
            <v>5.6611886503286975E-2</v>
          </cell>
          <cell r="BB19">
            <v>6.2254038578142684E-2</v>
          </cell>
          <cell r="BC19">
            <v>6.820665599287129E-2</v>
          </cell>
          <cell r="BD19">
            <v>7.4379487158281798E-2</v>
          </cell>
          <cell r="BE19">
            <v>8.0743742170041724E-2</v>
          </cell>
          <cell r="BF19">
            <v>9.0003771275459818E-2</v>
          </cell>
          <cell r="BG19">
            <v>9.8050173789082734E-2</v>
          </cell>
          <cell r="BH19">
            <v>0.10340709902250315</v>
          </cell>
          <cell r="BI19">
            <v>0.10587907335833202</v>
          </cell>
          <cell r="BJ19">
            <v>0.10579627185603104</v>
          </cell>
          <cell r="BK19">
            <v>0.10061311988125356</v>
          </cell>
          <cell r="BL19">
            <v>9.4315688654228388E-2</v>
          </cell>
          <cell r="BM19">
            <v>8.7502046329584568E-2</v>
          </cell>
          <cell r="BN19">
            <v>8.0660264397692416E-2</v>
          </cell>
          <cell r="BO19">
            <v>7.4154607410072404E-2</v>
          </cell>
          <cell r="BP19">
            <v>9.1343050886773192E-2</v>
          </cell>
          <cell r="BQ19">
            <v>0.10457599925557416</v>
          </cell>
          <cell r="BR19">
            <v>0.11473777836626728</v>
          </cell>
          <cell r="BS19">
            <v>0.12280616621195882</v>
          </cell>
          <cell r="BT19">
            <v>0.1296843700963107</v>
          </cell>
          <cell r="BU19">
            <v>0.12141024971709627</v>
          </cell>
          <cell r="BV19">
            <v>0.11581776242973478</v>
          </cell>
          <cell r="BW19">
            <v>0.11226016356704986</v>
          </cell>
          <cell r="BX19">
            <v>0.11019364238761607</v>
          </cell>
          <cell r="BY19">
            <v>0.10917273074404321</v>
          </cell>
          <cell r="BZ19">
            <v>0.12338651709499712</v>
          </cell>
          <cell r="CA19">
            <v>0.13676826023270369</v>
          </cell>
          <cell r="CB19">
            <v>0.1492101420353803</v>
          </cell>
          <cell r="CC19">
            <v>0.14512605844189722</v>
          </cell>
          <cell r="CD19">
            <v>0.15479142079719818</v>
          </cell>
          <cell r="CE19">
            <v>0.15212154315723278</v>
          </cell>
          <cell r="CF19">
            <v>0.15049015329295651</v>
          </cell>
          <cell r="CG19">
            <v>0.14950701073480585</v>
          </cell>
          <cell r="CH19">
            <v>0.14891567654979623</v>
          </cell>
          <cell r="CI19">
            <v>0.14855363692558946</v>
          </cell>
          <cell r="CJ19">
            <v>0.14832077108642777</v>
          </cell>
          <cell r="CK19">
            <v>0.14815699531248416</v>
          </cell>
          <cell r="CL19">
            <v>0.14802726749434672</v>
          </cell>
          <cell r="CM19">
            <v>0.14791186314307403</v>
          </cell>
          <cell r="CN19">
            <v>0.14780021883711689</v>
          </cell>
          <cell r="CO19">
            <v>0.14768711007588936</v>
          </cell>
          <cell r="CP19">
            <v>0.14757032207726353</v>
          </cell>
          <cell r="CQ19">
            <v>0.14744925844781667</v>
          </cell>
          <cell r="CR19">
            <v>0.1473241296864525</v>
          </cell>
          <cell r="CS19">
            <v>0.14719549441157112</v>
          </cell>
          <cell r="CT19">
            <v>0.14706401128848484</v>
          </cell>
          <cell r="CU19">
            <v>0.43197679478074491</v>
          </cell>
          <cell r="CV19">
            <v>0.50324777378250218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1.0724999200704654E-4</v>
          </cell>
          <cell r="Q20">
            <v>7.3472941387891621E-4</v>
          </cell>
          <cell r="R20">
            <v>2.1159412492702825E-3</v>
          </cell>
          <cell r="S20">
            <v>4.2939844326545041E-3</v>
          </cell>
          <cell r="T20">
            <v>7.1798167779998142E-3</v>
          </cell>
          <cell r="U20">
            <v>1.0632461430392023E-2</v>
          </cell>
          <cell r="V20">
            <v>1.451537324155577E-2</v>
          </cell>
          <cell r="W20">
            <v>1.7050120314529901E-2</v>
          </cell>
          <cell r="X20">
            <v>1.9414255288443219E-2</v>
          </cell>
          <cell r="Y20">
            <v>2.1502781332601469E-2</v>
          </cell>
          <cell r="Z20">
            <v>2.3172368717424667E-2</v>
          </cell>
          <cell r="AA20">
            <v>2.4090224602688195E-2</v>
          </cell>
          <cell r="AB20">
            <v>2.7207528183191734E-2</v>
          </cell>
          <cell r="AC20">
            <v>2.9644799430289873E-2</v>
          </cell>
          <cell r="AD20">
            <v>3.0940278997157705E-2</v>
          </cell>
          <cell r="AE20">
            <v>3.0538337665416148E-2</v>
          </cell>
          <cell r="AF20">
            <v>2.780791162488281E-2</v>
          </cell>
          <cell r="AG20">
            <v>3.3453297732793201E-2</v>
          </cell>
          <cell r="AH20">
            <v>3.9101946032262379E-2</v>
          </cell>
          <cell r="AI20">
            <v>4.4710488483279881E-2</v>
          </cell>
          <cell r="AJ20">
            <v>5.0257372764484387E-2</v>
          </cell>
          <cell r="AK20">
            <v>5.5783733744959769E-2</v>
          </cell>
          <cell r="AL20">
            <v>5.5809064965781932E-2</v>
          </cell>
          <cell r="AM20">
            <v>5.5253054102363822E-2</v>
          </cell>
          <cell r="AN20">
            <v>5.4014753646320413E-2</v>
          </cell>
          <cell r="AO20">
            <v>5.1961812417230649E-2</v>
          </cell>
          <cell r="AP20">
            <v>4.8919188528812767E-2</v>
          </cell>
          <cell r="AQ20">
            <v>5.4158942455624214E-2</v>
          </cell>
          <cell r="AR20">
            <v>5.9680811166747255E-2</v>
          </cell>
          <cell r="AS20">
            <v>6.5590722884170338E-2</v>
          </cell>
          <cell r="AT20">
            <v>7.1921067062795246E-2</v>
          </cell>
          <cell r="AU20">
            <v>7.8913477781918831E-2</v>
          </cell>
          <cell r="AV20">
            <v>7.7752011263686333E-2</v>
          </cell>
          <cell r="AW20">
            <v>7.5963105557104296E-2</v>
          </cell>
          <cell r="AX20">
            <v>7.3218268765704572E-2</v>
          </cell>
          <cell r="AY20">
            <v>6.9134094408989891E-2</v>
          </cell>
          <cell r="AZ20">
            <v>6.3259087864916339E-2</v>
          </cell>
          <cell r="BA20">
            <v>7.0672739186947942E-2</v>
          </cell>
          <cell r="BB20">
            <v>7.8594722198252073E-2</v>
          </cell>
          <cell r="BC20">
            <v>8.6904769155398021E-2</v>
          </cell>
          <cell r="BD20">
            <v>9.5481290146567685E-2</v>
          </cell>
          <cell r="BE20">
            <v>0.10428932662987346</v>
          </cell>
          <cell r="BF20">
            <v>0.11727161546949016</v>
          </cell>
          <cell r="BG20">
            <v>0.12871923595973453</v>
          </cell>
          <cell r="BH20">
            <v>0.13664306828454562</v>
          </cell>
          <cell r="BI20">
            <v>0.14075277359760638</v>
          </cell>
          <cell r="BJ20">
            <v>0.14147954338081295</v>
          </cell>
          <cell r="BK20">
            <v>0.13504160222709594</v>
          </cell>
          <cell r="BL20">
            <v>0.12717516663735703</v>
          </cell>
          <cell r="BM20">
            <v>0.11867876105305926</v>
          </cell>
          <cell r="BN20">
            <v>0.11019852357387339</v>
          </cell>
          <cell r="BO20">
            <v>0.10220284030255088</v>
          </cell>
          <cell r="BP20">
            <v>0.12102517252032424</v>
          </cell>
          <cell r="BQ20">
            <v>0.13606413950188401</v>
          </cell>
          <cell r="BR20">
            <v>0.14821671772803635</v>
          </cell>
          <cell r="BS20">
            <v>0.15840663362000204</v>
          </cell>
          <cell r="BT20">
            <v>0.16744934629608435</v>
          </cell>
          <cell r="BU20">
            <v>0.15830340254611772</v>
          </cell>
          <cell r="BV20">
            <v>0.15196687299164399</v>
          </cell>
          <cell r="BW20">
            <v>0.1477876803160289</v>
          </cell>
          <cell r="BX20">
            <v>0.14522896485369394</v>
          </cell>
          <cell r="BY20">
            <v>0.14385805113892614</v>
          </cell>
          <cell r="BZ20">
            <v>0.16756306229929252</v>
          </cell>
          <cell r="CA20">
            <v>0.18960416962792362</v>
          </cell>
          <cell r="CB20">
            <v>0.20984980162031441</v>
          </cell>
          <cell r="CC20">
            <v>0.20631580827946161</v>
          </cell>
          <cell r="CD20">
            <v>0.22173347203294563</v>
          </cell>
          <cell r="CE20">
            <v>0.21696859951214534</v>
          </cell>
          <cell r="CF20">
            <v>0.21401915995529902</v>
          </cell>
          <cell r="CG20">
            <v>0.21219937776221715</v>
          </cell>
          <cell r="CH20">
            <v>0.21106214428903541</v>
          </cell>
          <cell r="CI20">
            <v>0.21032575782031809</v>
          </cell>
          <cell r="CJ20">
            <v>0.20981729872380112</v>
          </cell>
          <cell r="CK20">
            <v>0.20943310724802891</v>
          </cell>
          <cell r="CL20">
            <v>0.20911259310727406</v>
          </cell>
          <cell r="CM20">
            <v>0.20882141403081236</v>
          </cell>
          <cell r="CN20">
            <v>0.20854090480658702</v>
          </cell>
          <cell r="CO20">
            <v>0.20826155066174892</v>
          </cell>
          <cell r="CP20">
            <v>0.20797902416697872</v>
          </cell>
          <cell r="CQ20">
            <v>0.20769182138198278</v>
          </cell>
          <cell r="CR20">
            <v>0.20739988161466771</v>
          </cell>
          <cell r="CS20">
            <v>0.20710380348379739</v>
          </cell>
          <cell r="CT20">
            <v>0.2068044166352834</v>
          </cell>
          <cell r="CU20">
            <v>0.58505833234419613</v>
          </cell>
          <cell r="CV20">
            <v>0.67832395922792443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1.6463453737886163E-4</v>
          </cell>
          <cell r="Q21">
            <v>1.1275041094335617E-3</v>
          </cell>
          <cell r="R21">
            <v>3.1280669186539798E-3</v>
          </cell>
          <cell r="S21">
            <v>6.1403065320224676E-3</v>
          </cell>
          <cell r="T21">
            <v>9.9642536332320147E-3</v>
          </cell>
          <cell r="U21">
            <v>1.4357241044476766E-2</v>
          </cell>
          <cell r="V21">
            <v>1.9097488559554739E-2</v>
          </cell>
          <cell r="W21">
            <v>2.2497471880093444E-2</v>
          </cell>
          <cell r="X21">
            <v>2.5329379152367954E-2</v>
          </cell>
          <cell r="Y21">
            <v>2.7271687631021221E-2</v>
          </cell>
          <cell r="Z21">
            <v>2.7871726809872436E-2</v>
          </cell>
          <cell r="AA21">
            <v>2.6395078265595215E-2</v>
          </cell>
          <cell r="AB21">
            <v>2.9404887375816424E-2</v>
          </cell>
          <cell r="AC21">
            <v>3.1366499581107994E-2</v>
          </cell>
          <cell r="AD21">
            <v>3.1920673286511478E-2</v>
          </cell>
          <cell r="AE21">
            <v>3.0651025313025149E-2</v>
          </cell>
          <cell r="AF21">
            <v>2.7106097816664777E-2</v>
          </cell>
          <cell r="AG21">
            <v>3.1788965155528863E-2</v>
          </cell>
          <cell r="AH21">
            <v>3.6423522700036598E-2</v>
          </cell>
          <cell r="AI21">
            <v>4.0973285732875939E-2</v>
          </cell>
          <cell r="AJ21">
            <v>4.5415875336831259E-2</v>
          </cell>
          <cell r="AK21">
            <v>4.9778849393240038E-2</v>
          </cell>
          <cell r="AL21">
            <v>4.9308760735614042E-2</v>
          </cell>
          <cell r="AM21">
            <v>4.8261521134904131E-2</v>
          </cell>
          <cell r="AN21">
            <v>4.6601303905967797E-2</v>
          </cell>
          <cell r="AO21">
            <v>4.4276836123402163E-2</v>
          </cell>
          <cell r="AP21">
            <v>4.1217882698553213E-2</v>
          </cell>
          <cell r="AQ21">
            <v>4.4704535798340148E-2</v>
          </cell>
          <cell r="AR21">
            <v>4.8340552896599338E-2</v>
          </cell>
          <cell r="AS21">
            <v>5.2192784917299957E-2</v>
          </cell>
          <cell r="AT21">
            <v>5.6287603520845615E-2</v>
          </cell>
          <cell r="AU21">
            <v>6.0767829674933445E-2</v>
          </cell>
          <cell r="AV21">
            <v>5.9563732225335911E-2</v>
          </cell>
          <cell r="AW21">
            <v>5.7982011270548271E-2</v>
          </cell>
          <cell r="AX21">
            <v>5.5869927003136671E-2</v>
          </cell>
          <cell r="AY21">
            <v>5.3048488624388809E-2</v>
          </cell>
          <cell r="AZ21">
            <v>4.9307354436634782E-2</v>
          </cell>
          <cell r="BA21">
            <v>5.4051361100399563E-2</v>
          </cell>
          <cell r="BB21">
            <v>5.9089735453378957E-2</v>
          </cell>
          <cell r="BC21">
            <v>6.4323569713456402E-2</v>
          </cell>
          <cell r="BD21">
            <v>6.964524763843416E-2</v>
          </cell>
          <cell r="BE21">
            <v>7.4992474209941706E-2</v>
          </cell>
          <cell r="BF21">
            <v>8.1892320323147597E-2</v>
          </cell>
          <cell r="BG21">
            <v>8.7448879184658962E-2</v>
          </cell>
          <cell r="BH21">
            <v>9.0516989725902317E-2</v>
          </cell>
          <cell r="BI21">
            <v>9.1047364467121486E-2</v>
          </cell>
          <cell r="BJ21">
            <v>8.9403997467410817E-2</v>
          </cell>
          <cell r="BK21">
            <v>8.4263577316963309E-2</v>
          </cell>
          <cell r="BL21">
            <v>7.8180840885891362E-2</v>
          </cell>
          <cell r="BM21">
            <v>7.168256913264924E-2</v>
          </cell>
          <cell r="BN21">
            <v>6.5200626188726282E-2</v>
          </cell>
          <cell r="BO21">
            <v>5.9053618710464405E-2</v>
          </cell>
          <cell r="BP21">
            <v>7.3160436494712669E-2</v>
          </cell>
          <cell r="BQ21">
            <v>8.3489939636840454E-2</v>
          </cell>
          <cell r="BR21">
            <v>9.086101835767621E-2</v>
          </cell>
          <cell r="BS21">
            <v>9.612804624185603E-2</v>
          </cell>
          <cell r="BT21">
            <v>0.10005612878511737</v>
          </cell>
          <cell r="BU21">
            <v>9.1731737251607853E-2</v>
          </cell>
          <cell r="BV21">
            <v>8.5494127777918996E-2</v>
          </cell>
          <cell r="BW21">
            <v>8.0861924393326193E-2</v>
          </cell>
          <cell r="BX21">
            <v>7.7431220725667993E-2</v>
          </cell>
          <cell r="BY21">
            <v>7.4865392430767203E-2</v>
          </cell>
          <cell r="BZ21">
            <v>8.3443285528402369E-2</v>
          </cell>
          <cell r="CA21">
            <v>9.120995947178237E-2</v>
          </cell>
          <cell r="CB21">
            <v>9.8152906919635657E-2</v>
          </cell>
          <cell r="CC21">
            <v>9.4154088183740201E-2</v>
          </cell>
          <cell r="CD21">
            <v>9.9152838621335018E-2</v>
          </cell>
          <cell r="CE21">
            <v>9.6017519435983717E-2</v>
          </cell>
          <cell r="CF21">
            <v>9.3751612321859121E-2</v>
          </cell>
          <cell r="CG21">
            <v>9.2108301526714426E-2</v>
          </cell>
          <cell r="CH21">
            <v>9.0911010617433896E-2</v>
          </cell>
          <cell r="CI21">
            <v>9.0034079996742122E-2</v>
          </cell>
          <cell r="CJ21">
            <v>8.9387926392329051E-2</v>
          </cell>
          <cell r="CK21">
            <v>8.890841961903076E-2</v>
          </cell>
          <cell r="CL21">
            <v>8.8549450392898771E-2</v>
          </cell>
          <cell r="CM21">
            <v>8.8277746614057184E-2</v>
          </cell>
          <cell r="CN21">
            <v>8.8069237662288427E-2</v>
          </cell>
          <cell r="CO21">
            <v>8.7906482508257944E-2</v>
          </cell>
          <cell r="CP21">
            <v>8.7776834714047763E-2</v>
          </cell>
          <cell r="CQ21">
            <v>8.7671123745425392E-2</v>
          </cell>
          <cell r="CR21">
            <v>8.7582702225094844E-2</v>
          </cell>
          <cell r="CS21">
            <v>8.7506755099947278E-2</v>
          </cell>
          <cell r="CT21">
            <v>8.743979767056001E-2</v>
          </cell>
          <cell r="CU21">
            <v>0.29945393084761962</v>
          </cell>
          <cell r="CV21">
            <v>0.35438888788105366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1.5712994025416391E-4</v>
          </cell>
          <cell r="Q22">
            <v>1.076716479248938E-3</v>
          </cell>
          <cell r="R22">
            <v>3.0400891157225719E-3</v>
          </cell>
          <cell r="S22">
            <v>6.0672466963122085E-3</v>
          </cell>
          <cell r="T22">
            <v>1.0001427888792738E-2</v>
          </cell>
          <cell r="U22">
            <v>1.4630673284022318E-2</v>
          </cell>
          <cell r="V22">
            <v>1.975914312998352E-2</v>
          </cell>
          <cell r="W22">
            <v>2.3573089509840415E-2</v>
          </cell>
          <cell r="X22">
            <v>2.7114755835973704E-2</v>
          </cell>
          <cell r="Y22">
            <v>3.0241297334110764E-2</v>
          </cell>
          <cell r="Z22">
            <v>3.2763213432199075E-2</v>
          </cell>
          <cell r="AA22">
            <v>3.4269380231248411E-2</v>
          </cell>
          <cell r="AB22">
            <v>3.8382472533599839E-2</v>
          </cell>
          <cell r="AC22">
            <v>4.1494087463974046E-2</v>
          </cell>
          <cell r="AD22">
            <v>4.2991161280572683E-2</v>
          </cell>
          <cell r="AE22">
            <v>4.2146019060121477E-2</v>
          </cell>
          <cell r="AF22">
            <v>3.8145107743551142E-2</v>
          </cell>
          <cell r="AG22">
            <v>4.5594113735781303E-2</v>
          </cell>
          <cell r="AH22">
            <v>5.3022478118319269E-2</v>
          </cell>
          <cell r="AI22">
            <v>6.0369242889320697E-2</v>
          </cell>
          <cell r="AJ22">
            <v>6.75965159514514E-2</v>
          </cell>
          <cell r="AK22">
            <v>7.4771748817997807E-2</v>
          </cell>
          <cell r="AL22">
            <v>7.4726623151133625E-2</v>
          </cell>
          <cell r="AM22">
            <v>7.3888939846470686E-2</v>
          </cell>
          <cell r="AN22">
            <v>7.2148862606772793E-2</v>
          </cell>
          <cell r="AO22">
            <v>6.936962457816466E-2</v>
          </cell>
          <cell r="AP22">
            <v>6.5372888238681981E-2</v>
          </cell>
          <cell r="AQ22">
            <v>7.1920989088394657E-2</v>
          </cell>
          <cell r="AR22">
            <v>7.8797918032995642E-2</v>
          </cell>
          <cell r="AS22">
            <v>8.6137328399337937E-2</v>
          </cell>
          <cell r="AT22">
            <v>9.3958952214999475E-2</v>
          </cell>
          <cell r="AU22">
            <v>0.10263912996255503</v>
          </cell>
          <cell r="AV22">
            <v>0.1015833865041922</v>
          </cell>
          <cell r="AW22">
            <v>9.9883782475638019E-2</v>
          </cell>
          <cell r="AX22">
            <v>9.7201878100007078E-2</v>
          </cell>
          <cell r="AY22">
            <v>9.3140365242034465E-2</v>
          </cell>
          <cell r="AZ22">
            <v>8.7224505504372996E-2</v>
          </cell>
          <cell r="BA22">
            <v>9.7044760945909664E-2</v>
          </cell>
          <cell r="BB22">
            <v>0.10758738076197692</v>
          </cell>
          <cell r="BC22">
            <v>0.11870660466549497</v>
          </cell>
          <cell r="BD22">
            <v>0.13025106266577924</v>
          </cell>
          <cell r="BE22">
            <v>0.14218738677784454</v>
          </cell>
          <cell r="BF22">
            <v>0.16232927166985553</v>
          </cell>
          <cell r="BG22">
            <v>0.18070717688272886</v>
          </cell>
          <cell r="BH22">
            <v>0.19436600291122569</v>
          </cell>
          <cell r="BI22">
            <v>0.20265738904377195</v>
          </cell>
          <cell r="BJ22">
            <v>0.20600639039082916</v>
          </cell>
          <cell r="BK22">
            <v>0.19674818093079563</v>
          </cell>
          <cell r="BL22">
            <v>0.18546321564415666</v>
          </cell>
          <cell r="BM22">
            <v>0.17328973953621946</v>
          </cell>
          <cell r="BN22">
            <v>0.16115430927078622</v>
          </cell>
          <cell r="BO22">
            <v>0.14973155573790001</v>
          </cell>
          <cell r="BP22">
            <v>0.17748409755839634</v>
          </cell>
          <cell r="BQ22">
            <v>0.19972697755558799</v>
          </cell>
          <cell r="BR22">
            <v>0.21777677122989569</v>
          </cell>
          <cell r="BS22">
            <v>0.23301092082866998</v>
          </cell>
          <cell r="BT22">
            <v>0.24665469247099917</v>
          </cell>
          <cell r="BU22">
            <v>0.23369742575965677</v>
          </cell>
          <cell r="BV22">
            <v>0.22502547682892063</v>
          </cell>
          <cell r="BW22">
            <v>0.21963327381543052</v>
          </cell>
          <cell r="BX22">
            <v>0.21670401665078834</v>
          </cell>
          <cell r="BY22">
            <v>0.21557556451117288</v>
          </cell>
          <cell r="BZ22">
            <v>0.26067324420581911</v>
          </cell>
          <cell r="CA22">
            <v>0.30216709924998952</v>
          </cell>
          <cell r="CB22">
            <v>0.33965403348681156</v>
          </cell>
          <cell r="CC22">
            <v>0.33716341090325824</v>
          </cell>
          <cell r="CD22">
            <v>0.36430013931620997</v>
          </cell>
          <cell r="CE22">
            <v>0.35443430274232912</v>
          </cell>
          <cell r="CF22">
            <v>0.34830385056309487</v>
          </cell>
          <cell r="CG22">
            <v>0.34443613947176965</v>
          </cell>
          <cell r="CH22">
            <v>0.34190583856931733</v>
          </cell>
          <cell r="CI22">
            <v>0.34014848287047705</v>
          </cell>
          <cell r="CJ22">
            <v>0.33882701501008688</v>
          </cell>
          <cell r="CK22">
            <v>0.33774392758943128</v>
          </cell>
          <cell r="CL22">
            <v>0.33678578842702139</v>
          </cell>
          <cell r="CM22">
            <v>0.33588904057458008</v>
          </cell>
          <cell r="CN22">
            <v>0.33501925043525471</v>
          </cell>
          <cell r="CO22">
            <v>0.33415867496951174</v>
          </cell>
          <cell r="CP22">
            <v>0.33329890471296947</v>
          </cell>
          <cell r="CQ22">
            <v>0.33243657144654559</v>
          </cell>
          <cell r="CR22">
            <v>0.33157088824025893</v>
          </cell>
          <cell r="CS22">
            <v>0.33070227333731378</v>
          </cell>
          <cell r="CT22">
            <v>0.32983160668473144</v>
          </cell>
          <cell r="CU22">
            <v>0.82955549299362474</v>
          </cell>
          <cell r="CV22">
            <v>0.94739501672708382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2.9649286863791798E-5</v>
          </cell>
          <cell r="Q23">
            <v>2.3791065182213569E-4</v>
          </cell>
          <cell r="R23">
            <v>7.5731798931369225E-4</v>
          </cell>
          <cell r="S23">
            <v>1.6406276466494505E-3</v>
          </cell>
          <cell r="T23">
            <v>2.8721826404368937E-3</v>
          </cell>
          <cell r="U23">
            <v>4.4000126272872239E-3</v>
          </cell>
          <cell r="V23">
            <v>6.164594433659046E-3</v>
          </cell>
          <cell r="W23">
            <v>7.5775635886574898E-3</v>
          </cell>
          <cell r="X23">
            <v>9.0335963003657736E-3</v>
          </cell>
          <cell r="Y23">
            <v>1.0509829105263723E-2</v>
          </cell>
          <cell r="Z23">
            <v>1.2027642044998316E-2</v>
          </cell>
          <cell r="AA23">
            <v>1.3578372642856367E-2</v>
          </cell>
          <cell r="AB23">
            <v>1.5321815457149952E-2</v>
          </cell>
          <cell r="AC23">
            <v>1.6842779000001404E-2</v>
          </cell>
          <cell r="AD23">
            <v>1.7819899500174503E-2</v>
          </cell>
          <cell r="AE23">
            <v>1.7832667553014284E-2</v>
          </cell>
          <cell r="AF23">
            <v>1.6360665265294526E-2</v>
          </cell>
          <cell r="AG23">
            <v>2.0206825705150252E-2</v>
          </cell>
          <cell r="AH23">
            <v>2.4042506777758956E-2</v>
          </cell>
          <cell r="AI23">
            <v>2.7853236468620285E-2</v>
          </cell>
          <cell r="AJ23">
            <v>3.1650621419501299E-2</v>
          </cell>
          <cell r="AK23">
            <v>3.5464776246121821E-2</v>
          </cell>
          <cell r="AL23">
            <v>3.5298925595944247E-2</v>
          </cell>
          <cell r="AM23">
            <v>3.4729787710521626E-2</v>
          </cell>
          <cell r="AN23">
            <v>3.3594889790633756E-2</v>
          </cell>
          <cell r="AO23">
            <v>3.1713824522327044E-2</v>
          </cell>
          <cell r="AP23">
            <v>2.8876653759916535E-2</v>
          </cell>
          <cell r="AQ23">
            <v>3.2448613714005203E-2</v>
          </cell>
          <cell r="AR23">
            <v>3.6132689830431719E-2</v>
          </cell>
          <cell r="AS23">
            <v>3.9997029999659359E-2</v>
          </cell>
          <cell r="AT23">
            <v>4.4115635412304718E-2</v>
          </cell>
          <cell r="AU23">
            <v>4.8574771053818591E-2</v>
          </cell>
          <cell r="AV23">
            <v>4.797866249038258E-2</v>
          </cell>
          <cell r="AW23">
            <v>4.6985610744274021E-2</v>
          </cell>
          <cell r="AX23">
            <v>4.5393505749224065E-2</v>
          </cell>
          <cell r="AY23">
            <v>4.2964387681324573E-2</v>
          </cell>
          <cell r="AZ23">
            <v>3.941636546573575E-2</v>
          </cell>
          <cell r="BA23">
            <v>4.416655924094063E-2</v>
          </cell>
          <cell r="BB23">
            <v>4.9251126135433296E-2</v>
          </cell>
          <cell r="BC23">
            <v>5.4627694949704181E-2</v>
          </cell>
          <cell r="BD23">
            <v>6.0224369660614722E-2</v>
          </cell>
          <cell r="BE23">
            <v>6.6008277886910036E-2</v>
          </cell>
          <cell r="BF23">
            <v>7.2181475536968048E-2</v>
          </cell>
          <cell r="BG23">
            <v>7.759142379450866E-2</v>
          </cell>
          <cell r="BH23">
            <v>8.1043666985826476E-2</v>
          </cell>
          <cell r="BI23">
            <v>8.2055385929018676E-2</v>
          </cell>
          <cell r="BJ23">
            <v>8.08676296890114E-2</v>
          </cell>
          <cell r="BK23">
            <v>7.7614795593318145E-2</v>
          </cell>
          <cell r="BL23">
            <v>7.3330219992811529E-2</v>
          </cell>
          <cell r="BM23">
            <v>6.855230915511687E-2</v>
          </cell>
          <cell r="BN23">
            <v>6.3702250274713379E-2</v>
          </cell>
          <cell r="BO23">
            <v>5.9074751577464592E-2</v>
          </cell>
          <cell r="BP23">
            <v>6.942251338747403E-2</v>
          </cell>
          <cell r="BQ23">
            <v>7.7571049217715599E-2</v>
          </cell>
          <cell r="BR23">
            <v>8.4002864456420787E-2</v>
          </cell>
          <cell r="BS23">
            <v>8.9225851331411865E-2</v>
          </cell>
          <cell r="BT23">
            <v>9.3698007153796004E-2</v>
          </cell>
          <cell r="BU23">
            <v>8.8086073465772005E-2</v>
          </cell>
          <cell r="BV23">
            <v>8.406177906457675E-2</v>
          </cell>
          <cell r="BW23">
            <v>8.1260017326089826E-2</v>
          </cell>
          <cell r="BX23">
            <v>7.9373529712206986E-2</v>
          </cell>
          <cell r="BY23">
            <v>7.8144551954173497E-2</v>
          </cell>
          <cell r="BZ23">
            <v>8.6910708157776143E-2</v>
          </cell>
          <cell r="CA23">
            <v>9.5017008229696581E-2</v>
          </cell>
          <cell r="CB23">
            <v>0.10243440193645091</v>
          </cell>
          <cell r="CC23">
            <v>9.8578748723326448E-2</v>
          </cell>
          <cell r="CD23">
            <v>0.10421552641011586</v>
          </cell>
          <cell r="CE23">
            <v>0.10205884607913111</v>
          </cell>
          <cell r="CF23">
            <v>0.10071088339819939</v>
          </cell>
          <cell r="CG23">
            <v>9.9896591036275767E-2</v>
          </cell>
          <cell r="CH23">
            <v>9.9421116000719248E-2</v>
          </cell>
          <cell r="CI23">
            <v>9.9152702014445537E-2</v>
          </cell>
          <cell r="CJ23">
            <v>9.9005525598124394E-2</v>
          </cell>
          <cell r="CK23">
            <v>9.892553038276844E-2</v>
          </cell>
          <cell r="CL23">
            <v>9.887980541097463E-2</v>
          </cell>
          <cell r="CM23">
            <v>9.8849074087933933E-2</v>
          </cell>
          <cell r="CN23">
            <v>9.8822596045895994E-2</v>
          </cell>
          <cell r="CO23">
            <v>9.8794815366719524E-2</v>
          </cell>
          <cell r="CP23">
            <v>9.8763216513125224E-2</v>
          </cell>
          <cell r="CQ23">
            <v>9.8726988035055682E-2</v>
          </cell>
          <cell r="CR23">
            <v>9.8686212188679193E-2</v>
          </cell>
          <cell r="CS23">
            <v>9.8641388884254014E-2</v>
          </cell>
          <cell r="CT23">
            <v>9.8593167297753151E-2</v>
          </cell>
          <cell r="CU23">
            <v>0.32252072243663266</v>
          </cell>
          <cell r="CV23">
            <v>0.37968457377675402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4.3126090681772855E-5</v>
          </cell>
          <cell r="Q24">
            <v>3.4634492640125812E-4</v>
          </cell>
          <cell r="R24">
            <v>1.1050921558975824E-3</v>
          </cell>
          <cell r="S24">
            <v>2.4014857337513506E-3</v>
          </cell>
          <cell r="T24">
            <v>4.2195393933920329E-3</v>
          </cell>
          <cell r="U24">
            <v>6.4895564170529213E-3</v>
          </cell>
          <cell r="V24">
            <v>9.1291551202113529E-3</v>
          </cell>
          <cell r="W24">
            <v>1.1039867183283406E-2</v>
          </cell>
          <cell r="X24">
            <v>1.2943205823058487E-2</v>
          </cell>
          <cell r="Y24">
            <v>1.4716204030757957E-2</v>
          </cell>
          <cell r="Z24">
            <v>1.6247649092138029E-2</v>
          </cell>
          <cell r="AA24">
            <v>1.7324403092647832E-2</v>
          </cell>
          <cell r="AB24">
            <v>1.9773506283078158E-2</v>
          </cell>
          <cell r="AC24">
            <v>2.1755571190835932E-2</v>
          </cell>
          <cell r="AD24">
            <v>2.2981725769787745E-2</v>
          </cell>
          <cell r="AE24">
            <v>2.3055546659000632E-2</v>
          </cell>
          <cell r="AF24">
            <v>2.1489311527575689E-2</v>
          </cell>
          <cell r="AG24">
            <v>2.6058630220502223E-2</v>
          </cell>
          <cell r="AH24">
            <v>3.0601983866153724E-2</v>
          </cell>
          <cell r="AI24">
            <v>3.5108220735949124E-2</v>
          </cell>
          <cell r="AJ24">
            <v>3.9595052031075502E-2</v>
          </cell>
          <cell r="AK24">
            <v>4.4101007208110332E-2</v>
          </cell>
          <cell r="AL24">
            <v>4.4505039166425446E-2</v>
          </cell>
          <cell r="AM24">
            <v>4.4543596191759613E-2</v>
          </cell>
          <cell r="AN24">
            <v>4.4104685943994582E-2</v>
          </cell>
          <cell r="AO24">
            <v>4.3060723732784426E-2</v>
          </cell>
          <cell r="AP24">
            <v>4.1262727208560911E-2</v>
          </cell>
          <cell r="AQ24">
            <v>4.5939694914034879E-2</v>
          </cell>
          <cell r="AR24">
            <v>5.0831485637239375E-2</v>
          </cell>
          <cell r="AS24">
            <v>5.603577873725147E-2</v>
          </cell>
          <cell r="AT24">
            <v>6.1656798101265148E-2</v>
          </cell>
          <cell r="AU24">
            <v>6.7814814163352055E-2</v>
          </cell>
          <cell r="AV24">
            <v>6.8214153983020845E-2</v>
          </cell>
          <cell r="AW24">
            <v>6.8354081439855024E-2</v>
          </cell>
          <cell r="AX24">
            <v>6.8023115347356986E-2</v>
          </cell>
          <cell r="AY24">
            <v>6.696946629551731E-2</v>
          </cell>
          <cell r="AZ24">
            <v>6.4890348240737847E-2</v>
          </cell>
          <cell r="BA24">
            <v>7.2836805447721295E-2</v>
          </cell>
          <cell r="BB24">
            <v>8.146020257658336E-2</v>
          </cell>
          <cell r="BC24">
            <v>9.0716127844942152E-2</v>
          </cell>
          <cell r="BD24">
            <v>0.10051536349356814</v>
          </cell>
          <cell r="BE24">
            <v>0.11084345178017205</v>
          </cell>
          <cell r="BF24">
            <v>0.12315300831672793</v>
          </cell>
          <cell r="BG24">
            <v>0.13452693713220928</v>
          </cell>
          <cell r="BH24">
            <v>0.14272835597049313</v>
          </cell>
          <cell r="BI24">
            <v>0.14672636645195791</v>
          </cell>
          <cell r="BJ24">
            <v>0.1468390636817872</v>
          </cell>
          <cell r="BK24">
            <v>0.1420793332626803</v>
          </cell>
          <cell r="BL24">
            <v>0.13555583939109189</v>
          </cell>
          <cell r="BM24">
            <v>0.12822854285414895</v>
          </cell>
          <cell r="BN24">
            <v>0.12083815702699083</v>
          </cell>
          <cell r="BO24">
            <v>0.11389909325161228</v>
          </cell>
          <cell r="BP24">
            <v>0.13417341880436154</v>
          </cell>
          <cell r="BQ24">
            <v>0.15115723630605238</v>
          </cell>
          <cell r="BR24">
            <v>0.16563639814376677</v>
          </cell>
          <cell r="BS24">
            <v>0.17845299142473925</v>
          </cell>
          <cell r="BT24">
            <v>0.19035854966638088</v>
          </cell>
          <cell r="BU24">
            <v>0.18263856597705488</v>
          </cell>
          <cell r="BV24">
            <v>0.17795084799647659</v>
          </cell>
          <cell r="BW24">
            <v>0.17552158241085575</v>
          </cell>
          <cell r="BX24">
            <v>0.17469485308616003</v>
          </cell>
          <cell r="BY24">
            <v>0.17493770069691225</v>
          </cell>
          <cell r="BZ24">
            <v>0.19839764469645577</v>
          </cell>
          <cell r="CA24">
            <v>0.22002199917636683</v>
          </cell>
          <cell r="CB24">
            <v>0.23963228517316246</v>
          </cell>
          <cell r="CC24">
            <v>0.23208279912248042</v>
          </cell>
          <cell r="CD24">
            <v>0.24637389489892653</v>
          </cell>
          <cell r="CE24">
            <v>0.24154355116461665</v>
          </cell>
          <cell r="CF24">
            <v>0.23872925413483689</v>
          </cell>
          <cell r="CG24">
            <v>0.23716622403242496</v>
          </cell>
          <cell r="CH24">
            <v>0.23633578246390424</v>
          </cell>
          <cell r="CI24">
            <v>0.23590528201825309</v>
          </cell>
          <cell r="CJ24">
            <v>0.23567157263348193</v>
          </cell>
          <cell r="CK24">
            <v>0.23551673495966907</v>
          </cell>
          <cell r="CL24">
            <v>0.23537649231282826</v>
          </cell>
          <cell r="CM24">
            <v>0.23521895632879253</v>
          </cell>
          <cell r="CN24">
            <v>0.23503093417219267</v>
          </cell>
          <cell r="CO24">
            <v>0.23480942709171415</v>
          </cell>
          <cell r="CP24">
            <v>0.23455653882743696</v>
          </cell>
          <cell r="CQ24">
            <v>0.23427654674019294</v>
          </cell>
          <cell r="CR24">
            <v>0.23397430235933864</v>
          </cell>
          <cell r="CS24">
            <v>0.23365442354000288</v>
          </cell>
          <cell r="CT24">
            <v>0.233320941046472</v>
          </cell>
          <cell r="CU24">
            <v>0.6553506678455665</v>
          </cell>
          <cell r="CV24">
            <v>0.7584087169238205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3.3279869070354335E-5</v>
          </cell>
          <cell r="Q25">
            <v>2.6727412843050344E-4</v>
          </cell>
          <cell r="R25">
            <v>8.5372025135517233E-4</v>
          </cell>
          <cell r="S25">
            <v>1.8567138152531279E-3</v>
          </cell>
          <cell r="T25">
            <v>3.2640879723026062E-3</v>
          </cell>
          <cell r="U25">
            <v>5.0216968164210488E-3</v>
          </cell>
          <cell r="V25">
            <v>7.0654308905878623E-3</v>
          </cell>
          <cell r="W25">
            <v>8.7290872271671982E-3</v>
          </cell>
          <cell r="X25">
            <v>1.0460915866627642E-2</v>
          </cell>
          <cell r="Y25">
            <v>1.2228688303379963E-2</v>
          </cell>
          <cell r="Z25">
            <v>1.4043125417823529E-2</v>
          </cell>
          <cell r="AA25">
            <v>1.5885329108523215E-2</v>
          </cell>
          <cell r="AB25">
            <v>1.7731440553268835E-2</v>
          </cell>
          <cell r="AC25">
            <v>1.925877715165597E-2</v>
          </cell>
          <cell r="AD25">
            <v>2.0089418107579603E-2</v>
          </cell>
          <cell r="AE25">
            <v>1.973134561107745E-2</v>
          </cell>
          <cell r="AF25">
            <v>1.7561538402462735E-2</v>
          </cell>
          <cell r="AG25">
            <v>2.1693104064576047E-2</v>
          </cell>
          <cell r="AH25">
            <v>2.5799423896422827E-2</v>
          </cell>
          <cell r="AI25">
            <v>2.9870688626790209E-2</v>
          </cell>
          <cell r="AJ25">
            <v>3.3926334482752979E-2</v>
          </cell>
          <cell r="AK25">
            <v>3.8004513855377592E-2</v>
          </cell>
          <cell r="AL25">
            <v>3.8651664077532448E-2</v>
          </cell>
          <cell r="AM25">
            <v>3.9003957148762841E-2</v>
          </cell>
          <cell r="AN25">
            <v>3.8965301630840353E-2</v>
          </cell>
          <cell r="AO25">
            <v>3.8424705182986359E-2</v>
          </cell>
          <cell r="AP25">
            <v>3.724980796944078E-2</v>
          </cell>
          <cell r="AQ25">
            <v>4.1671263858419003E-2</v>
          </cell>
          <cell r="AR25">
            <v>4.63122779870868E-2</v>
          </cell>
          <cell r="AS25">
            <v>5.1268037120404716E-2</v>
          </cell>
          <cell r="AT25">
            <v>5.6640335197850833E-2</v>
          </cell>
          <cell r="AU25">
            <v>6.2545260166259123E-2</v>
          </cell>
          <cell r="AV25">
            <v>6.2230359211399557E-2</v>
          </cell>
          <cell r="AW25">
            <v>6.1522413975474213E-2</v>
          </cell>
          <cell r="AX25">
            <v>6.0131021398585539E-2</v>
          </cell>
          <cell r="AY25">
            <v>5.7716937364173916E-2</v>
          </cell>
          <cell r="AZ25">
            <v>5.3879547854772204E-2</v>
          </cell>
          <cell r="BA25">
            <v>6.0839155217665336E-2</v>
          </cell>
          <cell r="BB25">
            <v>6.8337646874321797E-2</v>
          </cell>
          <cell r="BC25">
            <v>7.6328501591669623E-2</v>
          </cell>
          <cell r="BD25">
            <v>8.4728083063619758E-2</v>
          </cell>
          <cell r="BE25">
            <v>9.351668738597152E-2</v>
          </cell>
          <cell r="BF25">
            <v>0.10210792911531902</v>
          </cell>
          <cell r="BG25">
            <v>0.10960970338630403</v>
          </cell>
          <cell r="BH25">
            <v>0.11427835758760171</v>
          </cell>
          <cell r="BI25">
            <v>0.11543863738057097</v>
          </cell>
          <cell r="BJ25">
            <v>0.11349222713561502</v>
          </cell>
          <cell r="BK25">
            <v>0.10963339074770917</v>
          </cell>
          <cell r="BL25">
            <v>0.10426866119954699</v>
          </cell>
          <cell r="BM25">
            <v>9.8155378821035116E-2</v>
          </cell>
          <cell r="BN25">
            <v>9.1886868289551435E-2</v>
          </cell>
          <cell r="BO25">
            <v>8.5885320971003862E-2</v>
          </cell>
          <cell r="BP25">
            <v>0.10259234545133564</v>
          </cell>
          <cell r="BQ25">
            <v>0.11608748624260176</v>
          </cell>
          <cell r="BR25">
            <v>0.1271091318804865</v>
          </cell>
          <cell r="BS25">
            <v>0.13649243927652879</v>
          </cell>
          <cell r="BT25">
            <v>0.14501083755576566</v>
          </cell>
          <cell r="BU25">
            <v>0.1379525727873134</v>
          </cell>
          <cell r="BV25">
            <v>0.13357352421395408</v>
          </cell>
          <cell r="BW25">
            <v>0.13120922828176473</v>
          </cell>
          <cell r="BX25">
            <v>0.13028255193677937</v>
          </cell>
          <cell r="BY25">
            <v>0.13030779845823118</v>
          </cell>
          <cell r="BZ25">
            <v>0.13985587834104404</v>
          </cell>
          <cell r="CA25">
            <v>0.14900447355334689</v>
          </cell>
          <cell r="CB25">
            <v>0.15764409085648184</v>
          </cell>
          <cell r="CC25">
            <v>0.14969645930934969</v>
          </cell>
          <cell r="CD25">
            <v>0.15676942810516908</v>
          </cell>
          <cell r="CE25">
            <v>0.15589861256114199</v>
          </cell>
          <cell r="CF25">
            <v>0.15563812320415893</v>
          </cell>
          <cell r="CG25">
            <v>0.15571891099118276</v>
          </cell>
          <cell r="CH25">
            <v>0.15595975089183303</v>
          </cell>
          <cell r="CI25">
            <v>0.15624815356526356</v>
          </cell>
          <cell r="CJ25">
            <v>0.15652037274711703</v>
          </cell>
          <cell r="CK25">
            <v>0.15674476992154004</v>
          </cell>
          <cell r="CL25">
            <v>0.15690948090962442</v>
          </cell>
          <cell r="CM25">
            <v>0.15701393756051163</v>
          </cell>
          <cell r="CN25">
            <v>0.15706337773086088</v>
          </cell>
          <cell r="CO25">
            <v>0.1570654849435128</v>
          </cell>
          <cell r="CP25">
            <v>0.15702845823093475</v>
          </cell>
          <cell r="CQ25">
            <v>0.15695999613628236</v>
          </cell>
          <cell r="CR25">
            <v>0.1568668376700936</v>
          </cell>
          <cell r="CS25">
            <v>0.15675462453358546</v>
          </cell>
          <cell r="CT25">
            <v>0.15662793542801615</v>
          </cell>
          <cell r="CU25">
            <v>0.51662793064156198</v>
          </cell>
          <cell r="CV25">
            <v>0.60831578111036599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4.3978291487571132E-5</v>
          </cell>
          <cell r="Q26">
            <v>3.5285567020900224E-4</v>
          </cell>
          <cell r="R26">
            <v>1.1246607197923362E-3</v>
          </cell>
          <cell r="S26">
            <v>2.4386023738079319E-3</v>
          </cell>
          <cell r="T26">
            <v>4.2713979243272976E-3</v>
          </cell>
          <cell r="U26">
            <v>6.5449737211321695E-3</v>
          </cell>
          <cell r="V26">
            <v>9.1698041002055385E-3</v>
          </cell>
          <cell r="W26">
            <v>1.1805448394210756E-2</v>
          </cell>
          <cell r="X26">
            <v>1.465456725215037E-2</v>
          </cell>
          <cell r="Y26">
            <v>1.7806450738891432E-2</v>
          </cell>
          <cell r="Z26">
            <v>2.1497398982446302E-2</v>
          </cell>
          <cell r="AA26">
            <v>2.6004207970125547E-2</v>
          </cell>
          <cell r="AB26">
            <v>2.8601612929672934E-2</v>
          </cell>
          <cell r="AC26">
            <v>3.1287736648126549E-2</v>
          </cell>
          <cell r="AD26">
            <v>3.3066624897696344E-2</v>
          </cell>
          <cell r="AE26">
            <v>3.2808894893783594E-2</v>
          </cell>
          <cell r="AF26">
            <v>2.9071113151094917E-2</v>
          </cell>
          <cell r="AG26">
            <v>3.6973264901612735E-2</v>
          </cell>
          <cell r="AH26">
            <v>4.4824168500942563E-2</v>
          </cell>
          <cell r="AI26">
            <v>5.2614235580223614E-2</v>
          </cell>
          <cell r="AJ26">
            <v>6.0395857742648523E-2</v>
          </cell>
          <cell r="AK26">
            <v>6.8253610058345876E-2</v>
          </cell>
          <cell r="AL26">
            <v>6.8432417239113807E-2</v>
          </cell>
          <cell r="AM26">
            <v>6.7925615296661052E-2</v>
          </cell>
          <cell r="AN26">
            <v>6.6315024474931303E-2</v>
          </cell>
          <cell r="AO26">
            <v>6.3142256804250452E-2</v>
          </cell>
          <cell r="AP26">
            <v>5.7872315535061461E-2</v>
          </cell>
          <cell r="AQ26">
            <v>6.5908171718366493E-2</v>
          </cell>
          <cell r="AR26">
            <v>7.4185038843651852E-2</v>
          </cell>
          <cell r="AS26">
            <v>8.2860786892405253E-2</v>
          </cell>
          <cell r="AT26">
            <v>9.2109206596214327E-2</v>
          </cell>
          <cell r="AU26">
            <v>0.10213324759134808</v>
          </cell>
          <cell r="AV26">
            <v>0.10000502765219775</v>
          </cell>
          <cell r="AW26">
            <v>9.6775016422926713E-2</v>
          </cell>
          <cell r="AX26">
            <v>9.1816375027886768E-2</v>
          </cell>
          <cell r="AY26">
            <v>8.4394159307520561E-2</v>
          </cell>
          <cell r="AZ26">
            <v>7.3642305425805604E-2</v>
          </cell>
          <cell r="BA26">
            <v>8.3403098962967798E-2</v>
          </cell>
          <cell r="BB26">
            <v>9.3811996905037554E-2</v>
          </cell>
          <cell r="BC26">
            <v>0.10478993580654292</v>
          </cell>
          <cell r="BD26">
            <v>0.11619990511077287</v>
          </cell>
          <cell r="BE26">
            <v>0.12797254750573683</v>
          </cell>
          <cell r="BF26">
            <v>0.13606046905479888</v>
          </cell>
          <cell r="BG26">
            <v>0.14207595154173872</v>
          </cell>
          <cell r="BH26">
            <v>0.14399774625153602</v>
          </cell>
          <cell r="BI26">
            <v>0.14130476140826018</v>
          </cell>
          <cell r="BJ26">
            <v>0.13480220728522133</v>
          </cell>
          <cell r="BK26">
            <v>0.12965535818242371</v>
          </cell>
          <cell r="BL26">
            <v>0.12253976148943377</v>
          </cell>
          <cell r="BM26">
            <v>0.11437544387302098</v>
          </cell>
          <cell r="BN26">
            <v>0.105904684407153</v>
          </cell>
          <cell r="BO26">
            <v>9.7667618656979163E-2</v>
          </cell>
          <cell r="BP26">
            <v>0.11539750507667662</v>
          </cell>
          <cell r="BQ26">
            <v>0.12889496965597574</v>
          </cell>
          <cell r="BR26">
            <v>0.13905207124139782</v>
          </cell>
          <cell r="BS26">
            <v>0.14683129647066248</v>
          </cell>
          <cell r="BT26">
            <v>0.15311342562897542</v>
          </cell>
          <cell r="BU26">
            <v>0.14249042118062735</v>
          </cell>
          <cell r="BV26">
            <v>0.13463976204549927</v>
          </cell>
          <cell r="BW26">
            <v>0.12892045436336841</v>
          </cell>
          <cell r="BX26">
            <v>0.12477177276903371</v>
          </cell>
          <cell r="BY26">
            <v>0.12171511154400129</v>
          </cell>
          <cell r="BZ26">
            <v>0.12086616760930075</v>
          </cell>
          <cell r="CA26">
            <v>0.12031350131348635</v>
          </cell>
          <cell r="CB26">
            <v>0.11988823022835422</v>
          </cell>
          <cell r="CC26">
            <v>0.10792664727664275</v>
          </cell>
          <cell r="CD26">
            <v>0.10778124723466694</v>
          </cell>
          <cell r="CE26">
            <v>0.10663505086426883</v>
          </cell>
          <cell r="CF26">
            <v>0.10578178724103657</v>
          </cell>
          <cell r="CG26">
            <v>0.1051470198811153</v>
          </cell>
          <cell r="CH26">
            <v>0.10467298673098821</v>
          </cell>
          <cell r="CI26">
            <v>0.10431589607467029</v>
          </cell>
          <cell r="CJ26">
            <v>0.10404315673710871</v>
          </cell>
          <cell r="CK26">
            <v>0.10383086055138707</v>
          </cell>
          <cell r="CL26">
            <v>0.1036616622086521</v>
          </cell>
          <cell r="CM26">
            <v>0.1035230832062303</v>
          </cell>
          <cell r="CN26">
            <v>0.1034062028128744</v>
          </cell>
          <cell r="CO26">
            <v>0.10330467329540485</v>
          </cell>
          <cell r="CP26">
            <v>0.10321399277529633</v>
          </cell>
          <cell r="CQ26">
            <v>0.10313097564458359</v>
          </cell>
          <cell r="CR26">
            <v>0.10305337077701822</v>
          </cell>
          <cell r="CS26">
            <v>0.10297958836382452</v>
          </cell>
          <cell r="CT26">
            <v>0.10290850556051719</v>
          </cell>
          <cell r="CU26">
            <v>0.47863563619278571</v>
          </cell>
          <cell r="CV26">
            <v>0.57984176951967059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2.0324421258965689E-5</v>
          </cell>
          <cell r="Q27">
            <v>1.6321236495906016E-4</v>
          </cell>
          <cell r="R27">
            <v>5.2104689257419397E-4</v>
          </cell>
          <cell r="S27">
            <v>1.1322428316658949E-3</v>
          </cell>
          <cell r="T27">
            <v>1.9881991935186802E-3</v>
          </cell>
          <cell r="U27">
            <v>3.0544353646533911E-3</v>
          </cell>
          <cell r="V27">
            <v>4.2907905365918873E-3</v>
          </cell>
          <cell r="W27">
            <v>5.6614349666506674E-3</v>
          </cell>
          <cell r="X27">
            <v>7.1634087951624771E-3</v>
          </cell>
          <cell r="Y27">
            <v>8.8639550517265707E-3</v>
          </cell>
          <cell r="Z27">
            <v>1.0923075634370843E-2</v>
          </cell>
          <cell r="AA27">
            <v>1.353606802931304E-2</v>
          </cell>
          <cell r="AB27">
            <v>1.4959962784280183E-2</v>
          </cell>
          <cell r="AC27">
            <v>1.6586279156658442E-2</v>
          </cell>
          <cell r="AD27">
            <v>1.7813600582563965E-2</v>
          </cell>
          <cell r="AE27">
            <v>1.8002608552427659E-2</v>
          </cell>
          <cell r="AF27">
            <v>1.6338254357840903E-2</v>
          </cell>
          <cell r="AG27">
            <v>2.101099937121723E-2</v>
          </cell>
          <cell r="AH27">
            <v>2.5667334931207424E-2</v>
          </cell>
          <cell r="AI27">
            <v>3.0316397827627826E-2</v>
          </cell>
          <cell r="AJ27">
            <v>3.5000327617403043E-2</v>
          </cell>
          <cell r="AK27">
            <v>3.9775525180254533E-2</v>
          </cell>
          <cell r="AL27">
            <v>4.015925678982369E-2</v>
          </cell>
          <cell r="AM27">
            <v>4.0221623341421459E-2</v>
          </cell>
          <cell r="AN27">
            <v>3.9675291061023285E-2</v>
          </cell>
          <cell r="AO27">
            <v>3.8208609067166548E-2</v>
          </cell>
          <cell r="AP27">
            <v>3.5451648858655704E-2</v>
          </cell>
          <cell r="AQ27">
            <v>4.0864009068979676E-2</v>
          </cell>
          <cell r="AR27">
            <v>4.6495009163712929E-2</v>
          </cell>
          <cell r="AS27">
            <v>5.2465324761321652E-2</v>
          </cell>
          <cell r="AT27">
            <v>5.8904941263708599E-2</v>
          </cell>
          <cell r="AU27">
            <v>6.5964798717919257E-2</v>
          </cell>
          <cell r="AV27">
            <v>6.5334839539722286E-2</v>
          </cell>
          <cell r="AW27">
            <v>6.4026700594109698E-2</v>
          </cell>
          <cell r="AX27">
            <v>6.1567303238144785E-2</v>
          </cell>
          <cell r="AY27">
            <v>5.7401500237244579E-2</v>
          </cell>
          <cell r="AZ27">
            <v>5.0871984813462487E-2</v>
          </cell>
          <cell r="BA27">
            <v>5.8239648788452766E-2</v>
          </cell>
          <cell r="BB27">
            <v>6.6127763052905422E-2</v>
          </cell>
          <cell r="BC27">
            <v>7.4488691884577102E-2</v>
          </cell>
          <cell r="BD27">
            <v>8.3239734292769346E-2</v>
          </cell>
          <cell r="BE27">
            <v>9.2364003219024743E-2</v>
          </cell>
          <cell r="BF27">
            <v>9.9488749324053036E-2</v>
          </cell>
          <cell r="BG27">
            <v>0.10526530387123252</v>
          </cell>
          <cell r="BH27">
            <v>0.1080715032427205</v>
          </cell>
          <cell r="BI27">
            <v>0.10741130497347996</v>
          </cell>
          <cell r="BJ27">
            <v>0.10382477790910809</v>
          </cell>
          <cell r="BK27">
            <v>0.10057596932631448</v>
          </cell>
          <cell r="BL27">
            <v>9.5840437104686801E-2</v>
          </cell>
          <cell r="BM27">
            <v>9.0316071896984387E-2</v>
          </cell>
          <cell r="BN27">
            <v>8.4558618393566973E-2</v>
          </cell>
          <cell r="BO27">
            <v>7.896875635948275E-2</v>
          </cell>
          <cell r="BP27">
            <v>9.3802672498822168E-2</v>
          </cell>
          <cell r="BQ27">
            <v>0.10567247199814388</v>
          </cell>
          <cell r="BR27">
            <v>0.11523888291283756</v>
          </cell>
          <cell r="BS27">
            <v>0.12324692229592625</v>
          </cell>
          <cell r="BT27">
            <v>0.13038691196362162</v>
          </cell>
          <cell r="BU27">
            <v>0.12354570255074199</v>
          </cell>
          <cell r="BV27">
            <v>0.11903105206728709</v>
          </cell>
          <cell r="BW27">
            <v>0.11625529062218162</v>
          </cell>
          <cell r="BX27">
            <v>0.11469454072576507</v>
          </cell>
          <cell r="BY27">
            <v>0.11389620362399605</v>
          </cell>
          <cell r="BZ27">
            <v>0.1181731020078297</v>
          </cell>
          <cell r="CA27">
            <v>0.12223176747731271</v>
          </cell>
          <cell r="CB27">
            <v>0.12596444107560192</v>
          </cell>
          <cell r="CC27">
            <v>0.11678490288739925</v>
          </cell>
          <cell r="CD27">
            <v>0.11971529976068807</v>
          </cell>
          <cell r="CE27">
            <v>0.11865840926424281</v>
          </cell>
          <cell r="CF27">
            <v>0.11797952043411486</v>
          </cell>
          <cell r="CG27">
            <v>0.11755361185510091</v>
          </cell>
          <cell r="CH27">
            <v>0.11728964434384681</v>
          </cell>
          <cell r="CI27">
            <v>0.11712465708473836</v>
          </cell>
          <cell r="CJ27">
            <v>0.11701693021877423</v>
          </cell>
          <cell r="CK27">
            <v>0.11693989191689814</v>
          </cell>
          <cell r="CL27">
            <v>0.11687730241097585</v>
          </cell>
          <cell r="CM27">
            <v>0.1168197101255226</v>
          </cell>
          <cell r="CN27">
            <v>0.11676196975781049</v>
          </cell>
          <cell r="CO27">
            <v>0.11670156930099049</v>
          </cell>
          <cell r="CP27">
            <v>0.11663753865463825</v>
          </cell>
          <cell r="CQ27">
            <v>0.11656975939394046</v>
          </cell>
          <cell r="CR27">
            <v>0.1164985422977009</v>
          </cell>
          <cell r="CS27">
            <v>0.11642437854217254</v>
          </cell>
          <cell r="CT27">
            <v>0.11634780046920071</v>
          </cell>
          <cell r="CU27">
            <v>0.43104743252828648</v>
          </cell>
          <cell r="CV27">
            <v>0.5131432215184053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4.5425094917996388E-5</v>
          </cell>
          <cell r="Q28">
            <v>3.6449590930481233E-4</v>
          </cell>
          <cell r="R28">
            <v>1.1570686534525727E-3</v>
          </cell>
          <cell r="S28">
            <v>2.501733714273406E-3</v>
          </cell>
          <cell r="T28">
            <v>4.37364714684916E-3</v>
          </cell>
          <cell r="U28">
            <v>6.693699184463481E-3</v>
          </cell>
          <cell r="V28">
            <v>9.3719222415135865E-3</v>
          </cell>
          <cell r="W28">
            <v>1.1536513392235655E-2</v>
          </cell>
          <cell r="X28">
            <v>1.3760553564480454E-2</v>
          </cell>
          <cell r="Y28">
            <v>1.6006983405090273E-2</v>
          </cell>
          <cell r="Z28">
            <v>1.8301252876768904E-2</v>
          </cell>
          <cell r="AA28">
            <v>2.0619814559836823E-2</v>
          </cell>
          <cell r="AB28">
            <v>2.3463324207937876E-2</v>
          </cell>
          <cell r="AC28">
            <v>2.6036147789788491E-2</v>
          </cell>
          <cell r="AD28">
            <v>2.7916239597404833E-2</v>
          </cell>
          <cell r="AE28">
            <v>2.8554047720859305E-2</v>
          </cell>
          <cell r="AF28">
            <v>2.7288304279269201E-2</v>
          </cell>
          <cell r="AG28">
            <v>3.3478178577792006E-2</v>
          </cell>
          <cell r="AH28">
            <v>3.9657991991263755E-2</v>
          </cell>
          <cell r="AI28">
            <v>4.5819551477991445E-2</v>
          </cell>
          <cell r="AJ28">
            <v>5.1993839190043002E-2</v>
          </cell>
          <cell r="AK28">
            <v>5.823819615444379E-2</v>
          </cell>
          <cell r="AL28">
            <v>5.8632278978328393E-2</v>
          </cell>
          <cell r="AM28">
            <v>5.8551012854438998E-2</v>
          </cell>
          <cell r="AN28">
            <v>5.7755440678233988E-2</v>
          </cell>
          <cell r="AO28">
            <v>5.5983826316027399E-2</v>
          </cell>
          <cell r="AP28">
            <v>5.2932947248404756E-2</v>
          </cell>
          <cell r="AQ28">
            <v>5.9640597133627668E-2</v>
          </cell>
          <cell r="AR28">
            <v>6.6633899610143224E-2</v>
          </cell>
          <cell r="AS28">
            <v>7.4057080020921567E-2</v>
          </cell>
          <cell r="AT28">
            <v>8.2068584037105943E-2</v>
          </cell>
          <cell r="AU28">
            <v>9.0840294724270423E-2</v>
          </cell>
          <cell r="AV28">
            <v>8.9673602056022123E-2</v>
          </cell>
          <cell r="AW28">
            <v>8.7735025506915296E-2</v>
          </cell>
          <cell r="AX28">
            <v>8.4520393360100712E-2</v>
          </cell>
          <cell r="AY28">
            <v>7.9444056521454601E-2</v>
          </cell>
          <cell r="AZ28">
            <v>7.1817925883533307E-2</v>
          </cell>
          <cell r="BA28">
            <v>8.1229858386358877E-2</v>
          </cell>
          <cell r="BB28">
            <v>9.1294166910399863E-2</v>
          </cell>
          <cell r="BC28">
            <v>0.10193019794733811</v>
          </cell>
          <cell r="BD28">
            <v>0.11300548127034284</v>
          </cell>
          <cell r="BE28">
            <v>0.12446324043694057</v>
          </cell>
          <cell r="BF28">
            <v>0.134138933930536</v>
          </cell>
          <cell r="BG28">
            <v>0.14208159178629531</v>
          </cell>
          <cell r="BH28">
            <v>0.14617795335200034</v>
          </cell>
          <cell r="BI28">
            <v>0.14573643095544309</v>
          </cell>
          <cell r="BJ28">
            <v>0.14140941949056654</v>
          </cell>
          <cell r="BK28">
            <v>0.13628378360412086</v>
          </cell>
          <cell r="BL28">
            <v>0.1292357753151363</v>
          </cell>
          <cell r="BM28">
            <v>0.12121074831865256</v>
          </cell>
          <cell r="BN28">
            <v>0.11295705995660124</v>
          </cell>
          <cell r="BO28">
            <v>0.10500655077580409</v>
          </cell>
          <cell r="BP28">
            <v>0.12544725286424735</v>
          </cell>
          <cell r="BQ28">
            <v>0.14159208039118815</v>
          </cell>
          <cell r="BR28">
            <v>0.15434003208862632</v>
          </cell>
          <cell r="BS28">
            <v>0.16469046338040236</v>
          </cell>
          <cell r="BT28">
            <v>0.17357211972482348</v>
          </cell>
          <cell r="BU28">
            <v>0.16329696034537686</v>
          </cell>
          <cell r="BV28">
            <v>0.15613914515234106</v>
          </cell>
          <cell r="BW28">
            <v>0.15135385153598066</v>
          </cell>
          <cell r="BX28">
            <v>0.14830455142764676</v>
          </cell>
          <cell r="BY28">
            <v>0.14645571575845492</v>
          </cell>
          <cell r="BZ28">
            <v>0.15227289718103051</v>
          </cell>
          <cell r="CA28">
            <v>0.15795332031033926</v>
          </cell>
          <cell r="CB28">
            <v>0.16337212872535367</v>
          </cell>
          <cell r="CC28">
            <v>0.15242552155427014</v>
          </cell>
          <cell r="CD28">
            <v>0.15731902821279151</v>
          </cell>
          <cell r="CE28">
            <v>0.15637560742239304</v>
          </cell>
          <cell r="CF28">
            <v>0.15596144726028813</v>
          </cell>
          <cell r="CG28">
            <v>0.15586074198861613</v>
          </cell>
          <cell r="CH28">
            <v>0.15592392450506784</v>
          </cell>
          <cell r="CI28">
            <v>0.15605444207017913</v>
          </cell>
          <cell r="CJ28">
            <v>0.15619445063592302</v>
          </cell>
          <cell r="CK28">
            <v>0.15631249642444767</v>
          </cell>
          <cell r="CL28">
            <v>0.15639406620881763</v>
          </cell>
          <cell r="CM28">
            <v>0.15643486168541934</v>
          </cell>
          <cell r="CN28">
            <v>0.15643627987149006</v>
          </cell>
          <cell r="CO28">
            <v>0.15640252740318158</v>
          </cell>
          <cell r="CP28">
            <v>0.15633887341737845</v>
          </cell>
          <cell r="CQ28">
            <v>0.15625065848613653</v>
          </cell>
          <cell r="CR28">
            <v>0.15614278408101936</v>
          </cell>
          <cell r="CS28">
            <v>0.15601949380021343</v>
          </cell>
          <cell r="CT28">
            <v>0.15588432220901566</v>
          </cell>
          <cell r="CU28">
            <v>0.58431629133005569</v>
          </cell>
          <cell r="CV28">
            <v>0.69595485999343043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3.4246176217802283E-5</v>
          </cell>
          <cell r="Q29">
            <v>2.7492363970164707E-4</v>
          </cell>
          <cell r="R29">
            <v>8.7744537965658723E-4</v>
          </cell>
          <cell r="S29">
            <v>1.9062451643853367E-3</v>
          </cell>
          <cell r="T29">
            <v>3.3468801870759598E-3</v>
          </cell>
          <cell r="U29">
            <v>5.1420361643166072E-3</v>
          </cell>
          <cell r="V29">
            <v>7.2244420038443547E-3</v>
          </cell>
          <cell r="W29">
            <v>8.8987357759134043E-3</v>
          </cell>
          <cell r="X29">
            <v>1.063355277255895E-2</v>
          </cell>
          <cell r="Y29">
            <v>1.2394892875540941E-2</v>
          </cell>
          <cell r="Z29">
            <v>1.4194164049520147E-2</v>
          </cell>
          <cell r="AA29">
            <v>1.6009443499881305E-2</v>
          </cell>
          <cell r="AB29">
            <v>1.792586687935243E-2</v>
          </cell>
          <cell r="AC29">
            <v>1.9529502300537533E-2</v>
          </cell>
          <cell r="AD29">
            <v>2.0443394705447065E-2</v>
          </cell>
          <cell r="AE29">
            <v>2.017433113649738E-2</v>
          </cell>
          <cell r="AF29">
            <v>1.8101649702791014E-2</v>
          </cell>
          <cell r="AG29">
            <v>2.2349189893345382E-2</v>
          </cell>
          <cell r="AH29">
            <v>2.6573770880625073E-2</v>
          </cell>
          <cell r="AI29">
            <v>3.0763176057665868E-2</v>
          </cell>
          <cell r="AJ29">
            <v>3.4935428814024477E-2</v>
          </cell>
          <cell r="AK29">
            <v>3.9128470819545104E-2</v>
          </cell>
          <cell r="AL29">
            <v>3.9622417996529408E-2</v>
          </cell>
          <cell r="AM29">
            <v>3.9787276171209252E-2</v>
          </cell>
          <cell r="AN29">
            <v>3.9511826102192053E-2</v>
          </cell>
          <cell r="AO29">
            <v>3.866781951122928E-2</v>
          </cell>
          <cell r="AP29">
            <v>3.7103220869128269E-2</v>
          </cell>
          <cell r="AQ29">
            <v>4.1556306111329246E-2</v>
          </cell>
          <cell r="AR29">
            <v>4.6227489012767936E-2</v>
          </cell>
          <cell r="AS29">
            <v>5.1214163511074481E-2</v>
          </cell>
          <cell r="AT29">
            <v>5.6621989664575434E-2</v>
          </cell>
          <cell r="AU29">
            <v>6.2567381052710522E-2</v>
          </cell>
          <cell r="AV29">
            <v>6.2346210331887926E-2</v>
          </cell>
          <cell r="AW29">
            <v>6.1729934739920583E-2</v>
          </cell>
          <cell r="AX29">
            <v>6.0435012579168675E-2</v>
          </cell>
          <cell r="AY29">
            <v>5.8130331370129573E-2</v>
          </cell>
          <cell r="AZ29">
            <v>5.4424250697608111E-2</v>
          </cell>
          <cell r="BA29">
            <v>6.1438698717892398E-2</v>
          </cell>
          <cell r="BB29">
            <v>6.9003782008724646E-2</v>
          </cell>
          <cell r="BC29">
            <v>7.7072680636940075E-2</v>
          </cell>
          <cell r="BD29">
            <v>8.5559302172187587E-2</v>
          </cell>
          <cell r="BE29">
            <v>9.4440110275024441E-2</v>
          </cell>
          <cell r="BF29">
            <v>0.1031727042058006</v>
          </cell>
          <cell r="BG29">
            <v>0.11081208818994392</v>
          </cell>
          <cell r="BH29">
            <v>0.11559868918336999</v>
          </cell>
          <cell r="BI29">
            <v>0.11684666854103185</v>
          </cell>
          <cell r="BJ29">
            <v>0.11496287714725881</v>
          </cell>
          <cell r="BK29">
            <v>0.11109735292013541</v>
          </cell>
          <cell r="BL29">
            <v>0.10572574218191383</v>
          </cell>
          <cell r="BM29">
            <v>9.9615407968245182E-2</v>
          </cell>
          <cell r="BN29">
            <v>9.3363777590712335E-2</v>
          </cell>
          <cell r="BO29">
            <v>8.7392805664539441E-2</v>
          </cell>
          <cell r="BP29">
            <v>0.10432875583947333</v>
          </cell>
          <cell r="BQ29">
            <v>0.11811262527079668</v>
          </cell>
          <cell r="BR29">
            <v>0.12945155160755289</v>
          </cell>
          <cell r="BS29">
            <v>0.13913981467455255</v>
          </cell>
          <cell r="BT29">
            <v>0.14791724288162073</v>
          </cell>
          <cell r="BU29">
            <v>0.14078756198145909</v>
          </cell>
          <cell r="BV29">
            <v>0.13628609791158675</v>
          </cell>
          <cell r="BW29">
            <v>0.1337904758232871</v>
          </cell>
          <cell r="BX29">
            <v>0.13277007195451918</v>
          </cell>
          <cell r="BY29">
            <v>0.13277666422898735</v>
          </cell>
          <cell r="BZ29">
            <v>0.14222888389860344</v>
          </cell>
          <cell r="CA29">
            <v>0.15143717331485071</v>
          </cell>
          <cell r="CB29">
            <v>0.16029214410845477</v>
          </cell>
          <cell r="CC29">
            <v>0.15276796125953662</v>
          </cell>
          <cell r="CD29">
            <v>0.16065775832766446</v>
          </cell>
          <cell r="CE29">
            <v>0.16066229405654286</v>
          </cell>
          <cell r="CF29">
            <v>0.16118571171897997</v>
          </cell>
          <cell r="CG29">
            <v>0.16194078988643787</v>
          </cell>
          <cell r="CH29">
            <v>0.1627417606002059</v>
          </cell>
          <cell r="CI29">
            <v>0.16348118432868036</v>
          </cell>
          <cell r="CJ29">
            <v>0.16410606246655604</v>
          </cell>
          <cell r="CK29">
            <v>0.16459812287609701</v>
          </cell>
          <cell r="CL29">
            <v>0.16495936312765505</v>
          </cell>
          <cell r="CM29">
            <v>0.16520228016386598</v>
          </cell>
          <cell r="CN29">
            <v>0.16534371040632379</v>
          </cell>
          <cell r="CO29">
            <v>0.16540121849963263</v>
          </cell>
          <cell r="CP29">
            <v>0.16539117240378409</v>
          </cell>
          <cell r="CQ29">
            <v>0.16532787204334612</v>
          </cell>
          <cell r="CR29">
            <v>0.16522329719824708</v>
          </cell>
          <cell r="CS29">
            <v>0.16508719180129447</v>
          </cell>
          <cell r="CT29">
            <v>0.16492730914668846</v>
          </cell>
          <cell r="CU29">
            <v>0.55764183369223252</v>
          </cell>
          <cell r="CV29">
            <v>0.65789146302734736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08"/>
  <sheetViews>
    <sheetView workbookViewId="0">
      <selection sqref="A1:GA108"/>
    </sheetView>
  </sheetViews>
  <sheetFormatPr defaultRowHeight="15" x14ac:dyDescent="0.25"/>
  <cols>
    <col min="6" max="6" width="22.140625" bestFit="1" customWidth="1"/>
    <col min="7" max="7" width="14.7109375" customWidth="1"/>
  </cols>
  <sheetData>
    <row r="1" spans="1:183" x14ac:dyDescent="0.25">
      <c r="A1" t="s">
        <v>0</v>
      </c>
    </row>
    <row r="3" spans="1:183" x14ac:dyDescent="0.25">
      <c r="B3" t="s">
        <v>1</v>
      </c>
    </row>
    <row r="4" spans="1:183" x14ac:dyDescent="0.25">
      <c r="E4" t="s">
        <v>72</v>
      </c>
      <c r="J4" t="s">
        <v>73</v>
      </c>
      <c r="O4" t="s">
        <v>34</v>
      </c>
      <c r="T4" t="s">
        <v>35</v>
      </c>
      <c r="Y4" t="s">
        <v>36</v>
      </c>
      <c r="AD4" t="s">
        <v>37</v>
      </c>
      <c r="AI4" t="s">
        <v>38</v>
      </c>
      <c r="AN4" t="s">
        <v>39</v>
      </c>
      <c r="AS4" t="s">
        <v>40</v>
      </c>
      <c r="AX4" t="s">
        <v>41</v>
      </c>
      <c r="BC4" t="s">
        <v>42</v>
      </c>
      <c r="BH4" t="s">
        <v>74</v>
      </c>
      <c r="BM4" t="s">
        <v>44</v>
      </c>
      <c r="BR4" t="s">
        <v>45</v>
      </c>
      <c r="BW4" t="s">
        <v>46</v>
      </c>
      <c r="CB4" t="s">
        <v>75</v>
      </c>
      <c r="CG4" t="s">
        <v>48</v>
      </c>
      <c r="CL4" t="s">
        <v>49</v>
      </c>
      <c r="CQ4" t="s">
        <v>50</v>
      </c>
      <c r="CV4" t="s">
        <v>51</v>
      </c>
      <c r="DA4" t="s">
        <v>52</v>
      </c>
      <c r="DF4" t="s">
        <v>53</v>
      </c>
      <c r="DK4" t="s">
        <v>54</v>
      </c>
      <c r="DP4" t="s">
        <v>55</v>
      </c>
      <c r="DU4" t="s">
        <v>56</v>
      </c>
      <c r="DZ4" t="s">
        <v>57</v>
      </c>
      <c r="EE4" t="s">
        <v>27</v>
      </c>
      <c r="EJ4" t="s">
        <v>58</v>
      </c>
      <c r="EO4" t="s">
        <v>59</v>
      </c>
    </row>
    <row r="5" spans="1:183" x14ac:dyDescent="0.25">
      <c r="C5" t="s">
        <v>2</v>
      </c>
      <c r="E5" t="s">
        <v>3</v>
      </c>
      <c r="F5" t="s">
        <v>4</v>
      </c>
      <c r="G5" t="s">
        <v>5</v>
      </c>
      <c r="H5" t="s">
        <v>6</v>
      </c>
      <c r="J5" t="s">
        <v>3</v>
      </c>
      <c r="K5" t="s">
        <v>4</v>
      </c>
      <c r="L5" t="s">
        <v>5</v>
      </c>
      <c r="M5" t="s">
        <v>6</v>
      </c>
      <c r="O5" t="s">
        <v>3</v>
      </c>
      <c r="P5" t="s">
        <v>4</v>
      </c>
      <c r="Q5" t="s">
        <v>5</v>
      </c>
      <c r="R5" t="s">
        <v>6</v>
      </c>
      <c r="T5" t="s">
        <v>3</v>
      </c>
      <c r="U5" t="s">
        <v>4</v>
      </c>
      <c r="V5" t="s">
        <v>5</v>
      </c>
      <c r="W5" t="s">
        <v>6</v>
      </c>
      <c r="Y5" t="s">
        <v>3</v>
      </c>
      <c r="Z5" t="s">
        <v>4</v>
      </c>
      <c r="AA5" t="s">
        <v>5</v>
      </c>
      <c r="AB5" t="s">
        <v>6</v>
      </c>
      <c r="AD5" t="s">
        <v>3</v>
      </c>
      <c r="AE5" t="s">
        <v>4</v>
      </c>
      <c r="AF5" t="s">
        <v>5</v>
      </c>
      <c r="AG5" t="s">
        <v>6</v>
      </c>
      <c r="AI5" t="s">
        <v>3</v>
      </c>
      <c r="AJ5" t="s">
        <v>4</v>
      </c>
      <c r="AK5" t="s">
        <v>5</v>
      </c>
      <c r="AL5" t="s">
        <v>6</v>
      </c>
      <c r="AN5" t="s">
        <v>3</v>
      </c>
      <c r="AO5" t="s">
        <v>4</v>
      </c>
      <c r="AP5" t="s">
        <v>5</v>
      </c>
      <c r="AQ5" t="s">
        <v>6</v>
      </c>
      <c r="AS5" t="s">
        <v>3</v>
      </c>
      <c r="AT5" t="s">
        <v>4</v>
      </c>
      <c r="AU5" t="s">
        <v>5</v>
      </c>
      <c r="AV5" t="s">
        <v>6</v>
      </c>
      <c r="AX5" t="s">
        <v>3</v>
      </c>
      <c r="AY5" t="s">
        <v>4</v>
      </c>
      <c r="AZ5" t="s">
        <v>5</v>
      </c>
      <c r="BA5" t="s">
        <v>6</v>
      </c>
      <c r="BC5" t="s">
        <v>3</v>
      </c>
      <c r="BD5" t="s">
        <v>4</v>
      </c>
      <c r="BE5" t="s">
        <v>5</v>
      </c>
      <c r="BF5" t="s">
        <v>6</v>
      </c>
      <c r="BH5" t="s">
        <v>3</v>
      </c>
      <c r="BI5" t="s">
        <v>4</v>
      </c>
      <c r="BJ5" t="s">
        <v>5</v>
      </c>
      <c r="BK5" t="s">
        <v>6</v>
      </c>
      <c r="BM5" t="s">
        <v>3</v>
      </c>
      <c r="BN5" t="s">
        <v>4</v>
      </c>
      <c r="BO5" t="s">
        <v>5</v>
      </c>
      <c r="BP5" t="s">
        <v>6</v>
      </c>
      <c r="BR5" t="s">
        <v>3</v>
      </c>
      <c r="BS5" t="s">
        <v>4</v>
      </c>
      <c r="BT5" t="s">
        <v>5</v>
      </c>
      <c r="BU5" t="s">
        <v>6</v>
      </c>
      <c r="BW5" t="s">
        <v>3</v>
      </c>
      <c r="BX5" t="s">
        <v>4</v>
      </c>
      <c r="BY5" t="s">
        <v>5</v>
      </c>
      <c r="BZ5" t="s">
        <v>6</v>
      </c>
      <c r="CB5" t="s">
        <v>3</v>
      </c>
      <c r="CC5" t="s">
        <v>4</v>
      </c>
      <c r="CD5" t="s">
        <v>5</v>
      </c>
      <c r="CE5" t="s">
        <v>6</v>
      </c>
      <c r="CG5" t="s">
        <v>3</v>
      </c>
      <c r="CH5" t="s">
        <v>4</v>
      </c>
      <c r="CI5" t="s">
        <v>5</v>
      </c>
      <c r="CJ5" t="s">
        <v>6</v>
      </c>
      <c r="CL5" t="s">
        <v>3</v>
      </c>
      <c r="CM5" t="s">
        <v>4</v>
      </c>
      <c r="CN5" t="s">
        <v>5</v>
      </c>
      <c r="CO5" t="s">
        <v>6</v>
      </c>
      <c r="CQ5" t="s">
        <v>3</v>
      </c>
      <c r="CR5" t="s">
        <v>4</v>
      </c>
      <c r="CS5" t="s">
        <v>5</v>
      </c>
      <c r="CT5" t="s">
        <v>6</v>
      </c>
      <c r="CV5" t="s">
        <v>3</v>
      </c>
      <c r="CW5" t="s">
        <v>4</v>
      </c>
      <c r="CX5" t="s">
        <v>5</v>
      </c>
      <c r="CY5" t="s">
        <v>6</v>
      </c>
      <c r="DA5" t="s">
        <v>3</v>
      </c>
      <c r="DB5" t="s">
        <v>4</v>
      </c>
      <c r="DC5" t="s">
        <v>5</v>
      </c>
      <c r="DD5" t="s">
        <v>6</v>
      </c>
      <c r="DF5" t="s">
        <v>3</v>
      </c>
      <c r="DG5" t="s">
        <v>4</v>
      </c>
      <c r="DH5" t="s">
        <v>5</v>
      </c>
      <c r="DI5" t="s">
        <v>6</v>
      </c>
      <c r="DK5" t="s">
        <v>3</v>
      </c>
      <c r="DL5" t="s">
        <v>4</v>
      </c>
      <c r="DM5" t="s">
        <v>5</v>
      </c>
      <c r="DN5" t="s">
        <v>6</v>
      </c>
      <c r="DP5" t="s">
        <v>3</v>
      </c>
      <c r="DQ5" t="s">
        <v>4</v>
      </c>
      <c r="DR5" t="s">
        <v>5</v>
      </c>
      <c r="DS5" t="s">
        <v>6</v>
      </c>
      <c r="DU5" t="s">
        <v>3</v>
      </c>
      <c r="DV5" t="s">
        <v>4</v>
      </c>
      <c r="DW5" t="s">
        <v>5</v>
      </c>
      <c r="DX5" t="s">
        <v>6</v>
      </c>
      <c r="DZ5" t="s">
        <v>3</v>
      </c>
      <c r="EA5" t="s">
        <v>4</v>
      </c>
      <c r="EB5" t="s">
        <v>5</v>
      </c>
      <c r="EC5" t="s">
        <v>6</v>
      </c>
      <c r="EE5" t="s">
        <v>3</v>
      </c>
      <c r="EF5" t="s">
        <v>4</v>
      </c>
      <c r="EG5" t="s">
        <v>5</v>
      </c>
      <c r="EH5" t="s">
        <v>6</v>
      </c>
      <c r="EJ5" t="s">
        <v>3</v>
      </c>
      <c r="EK5" t="s">
        <v>4</v>
      </c>
      <c r="EL5" t="s">
        <v>5</v>
      </c>
      <c r="EM5" t="s">
        <v>6</v>
      </c>
      <c r="EO5" t="s">
        <v>3</v>
      </c>
      <c r="EP5" t="s">
        <v>4</v>
      </c>
      <c r="EQ5" t="s">
        <v>5</v>
      </c>
      <c r="ER5" t="s">
        <v>6</v>
      </c>
      <c r="ET5" t="s">
        <v>3</v>
      </c>
      <c r="EU5" t="s">
        <v>4</v>
      </c>
      <c r="EV5" t="s">
        <v>5</v>
      </c>
      <c r="EW5" t="s">
        <v>6</v>
      </c>
      <c r="EY5" t="s">
        <v>3</v>
      </c>
      <c r="EZ5" t="s">
        <v>4</v>
      </c>
      <c r="FA5" t="s">
        <v>5</v>
      </c>
      <c r="FB5" t="s">
        <v>6</v>
      </c>
      <c r="FD5" t="s">
        <v>3</v>
      </c>
      <c r="FE5" t="s">
        <v>4</v>
      </c>
      <c r="FF5" t="s">
        <v>5</v>
      </c>
      <c r="FG5" t="s">
        <v>6</v>
      </c>
      <c r="FI5" t="s">
        <v>3</v>
      </c>
      <c r="FJ5" t="s">
        <v>4</v>
      </c>
      <c r="FK5" t="s">
        <v>5</v>
      </c>
      <c r="FL5" t="s">
        <v>6</v>
      </c>
      <c r="FN5" t="s">
        <v>3</v>
      </c>
      <c r="FO5" t="s">
        <v>4</v>
      </c>
      <c r="FP5" t="s">
        <v>5</v>
      </c>
      <c r="FQ5" t="s">
        <v>6</v>
      </c>
      <c r="FS5" t="s">
        <v>3</v>
      </c>
      <c r="FT5" t="s">
        <v>4</v>
      </c>
      <c r="FU5" t="s">
        <v>5</v>
      </c>
      <c r="FV5" t="s">
        <v>6</v>
      </c>
      <c r="FX5" t="s">
        <v>3</v>
      </c>
      <c r="FY5" t="s">
        <v>4</v>
      </c>
      <c r="FZ5" t="s">
        <v>5</v>
      </c>
      <c r="GA5" t="s">
        <v>6</v>
      </c>
    </row>
    <row r="6" spans="1:183" x14ac:dyDescent="0.25">
      <c r="B6" t="s">
        <v>7</v>
      </c>
    </row>
    <row r="7" spans="1:183" x14ac:dyDescent="0.25">
      <c r="C7">
        <v>1</v>
      </c>
      <c r="E7">
        <v>6874.7486168584019</v>
      </c>
      <c r="F7">
        <v>0</v>
      </c>
      <c r="G7">
        <v>0</v>
      </c>
      <c r="H7">
        <v>0</v>
      </c>
      <c r="J7">
        <v>7284.0145279661901</v>
      </c>
      <c r="K7">
        <v>0</v>
      </c>
      <c r="L7">
        <v>0</v>
      </c>
      <c r="M7">
        <v>0</v>
      </c>
      <c r="O7">
        <v>105050.9639890368</v>
      </c>
      <c r="P7">
        <v>0</v>
      </c>
      <c r="Q7">
        <v>0</v>
      </c>
      <c r="R7">
        <v>0</v>
      </c>
      <c r="T7">
        <v>33299.78536742607</v>
      </c>
      <c r="U7">
        <v>0</v>
      </c>
      <c r="V7">
        <v>0</v>
      </c>
      <c r="W7">
        <v>0</v>
      </c>
      <c r="Y7">
        <v>21220.183197595437</v>
      </c>
      <c r="Z7">
        <v>0</v>
      </c>
      <c r="AA7">
        <v>0</v>
      </c>
      <c r="AB7">
        <v>0</v>
      </c>
      <c r="AD7">
        <v>2842.5733633421714</v>
      </c>
      <c r="AE7">
        <v>0</v>
      </c>
      <c r="AF7">
        <v>0</v>
      </c>
      <c r="AG7">
        <v>0</v>
      </c>
      <c r="AI7">
        <v>2785.8873109176852</v>
      </c>
      <c r="AJ7">
        <v>0</v>
      </c>
      <c r="AK7">
        <v>0</v>
      </c>
      <c r="AL7">
        <v>0</v>
      </c>
      <c r="AN7">
        <v>3558.1382562365475</v>
      </c>
      <c r="AO7">
        <v>0</v>
      </c>
      <c r="AP7">
        <v>0</v>
      </c>
      <c r="AQ7">
        <v>0</v>
      </c>
      <c r="AS7">
        <v>3835.5964830413891</v>
      </c>
      <c r="AT7">
        <v>0</v>
      </c>
      <c r="AU7">
        <v>0</v>
      </c>
      <c r="AV7">
        <v>0</v>
      </c>
      <c r="AX7">
        <v>3833.2351013920261</v>
      </c>
      <c r="AY7">
        <v>0</v>
      </c>
      <c r="AZ7">
        <v>0</v>
      </c>
      <c r="BA7">
        <v>0</v>
      </c>
      <c r="BC7">
        <v>2757.8813715062179</v>
      </c>
      <c r="BD7">
        <v>0</v>
      </c>
      <c r="BE7">
        <v>0</v>
      </c>
      <c r="BF7">
        <v>0</v>
      </c>
      <c r="BH7">
        <v>3395.6242748924387</v>
      </c>
      <c r="BI7">
        <v>0</v>
      </c>
      <c r="BJ7">
        <v>0</v>
      </c>
      <c r="BK7">
        <v>0</v>
      </c>
      <c r="BM7">
        <v>3196.5453674720056</v>
      </c>
      <c r="BN7">
        <v>0</v>
      </c>
      <c r="BO7">
        <v>0</v>
      </c>
      <c r="BP7">
        <v>0</v>
      </c>
      <c r="BR7">
        <v>5011.9449793133517</v>
      </c>
      <c r="BS7">
        <v>0</v>
      </c>
      <c r="BT7">
        <v>0</v>
      </c>
      <c r="BU7">
        <v>0</v>
      </c>
      <c r="BW7">
        <v>3264.9624226255628</v>
      </c>
      <c r="BX7">
        <v>0</v>
      </c>
      <c r="BY7">
        <v>0</v>
      </c>
      <c r="BZ7">
        <v>0</v>
      </c>
      <c r="CB7">
        <v>3741.815729529746</v>
      </c>
      <c r="CC7">
        <v>0</v>
      </c>
      <c r="CD7">
        <v>0</v>
      </c>
      <c r="CE7">
        <v>0</v>
      </c>
      <c r="CG7">
        <v>2193.3636861834525</v>
      </c>
      <c r="CH7">
        <v>0</v>
      </c>
      <c r="CI7">
        <v>0</v>
      </c>
      <c r="CJ7">
        <v>0</v>
      </c>
      <c r="CL7">
        <v>3111.6297329135209</v>
      </c>
      <c r="CM7">
        <v>0</v>
      </c>
      <c r="CN7">
        <v>0</v>
      </c>
      <c r="CO7">
        <v>0</v>
      </c>
      <c r="CQ7">
        <v>4587.7474519364578</v>
      </c>
      <c r="CR7">
        <v>0</v>
      </c>
      <c r="CS7">
        <v>0</v>
      </c>
      <c r="CT7">
        <v>0</v>
      </c>
      <c r="CV7">
        <v>5023.0758093614413</v>
      </c>
      <c r="CW7">
        <v>0</v>
      </c>
      <c r="CX7">
        <v>0</v>
      </c>
      <c r="CY7">
        <v>0</v>
      </c>
      <c r="DA7">
        <v>3843.7098877037897</v>
      </c>
      <c r="DB7">
        <v>0</v>
      </c>
      <c r="DC7">
        <v>0</v>
      </c>
      <c r="DD7">
        <v>0</v>
      </c>
      <c r="DF7">
        <v>5369.2244548903627</v>
      </c>
      <c r="DG7">
        <v>0</v>
      </c>
      <c r="DH7">
        <v>0</v>
      </c>
      <c r="DI7">
        <v>0</v>
      </c>
      <c r="DK7">
        <v>8126.9534481904175</v>
      </c>
      <c r="DL7">
        <v>0</v>
      </c>
      <c r="DM7">
        <v>0</v>
      </c>
      <c r="DN7">
        <v>0</v>
      </c>
      <c r="DP7">
        <v>5882.9347297598197</v>
      </c>
      <c r="DQ7">
        <v>0</v>
      </c>
      <c r="DR7">
        <v>0</v>
      </c>
      <c r="DS7">
        <v>0</v>
      </c>
      <c r="DU7">
        <v>7182.2099644080981</v>
      </c>
      <c r="DV7">
        <v>0</v>
      </c>
      <c r="DW7">
        <v>0</v>
      </c>
      <c r="DX7">
        <v>0</v>
      </c>
      <c r="DZ7">
        <v>8567.6003657518886</v>
      </c>
      <c r="EA7">
        <v>0</v>
      </c>
      <c r="EB7">
        <v>0</v>
      </c>
      <c r="EC7">
        <v>0</v>
      </c>
      <c r="EE7">
        <v>7676.5348621527173</v>
      </c>
      <c r="EF7">
        <v>0</v>
      </c>
      <c r="EG7">
        <v>0</v>
      </c>
      <c r="EH7">
        <v>0</v>
      </c>
      <c r="EJ7">
        <v>6560.8885719812115</v>
      </c>
      <c r="EK7">
        <v>0</v>
      </c>
      <c r="EL7">
        <v>0</v>
      </c>
      <c r="EM7">
        <v>0</v>
      </c>
      <c r="EO7">
        <v>7035.4210792112181</v>
      </c>
      <c r="EP7">
        <v>0</v>
      </c>
      <c r="EQ7">
        <v>0</v>
      </c>
      <c r="ER7">
        <v>0</v>
      </c>
    </row>
    <row r="8" spans="1:183" x14ac:dyDescent="0.25">
      <c r="C8">
        <v>2</v>
      </c>
      <c r="E8">
        <v>6560.0029008378269</v>
      </c>
      <c r="F8">
        <v>0</v>
      </c>
      <c r="G8">
        <v>0</v>
      </c>
      <c r="H8">
        <v>0</v>
      </c>
      <c r="J8">
        <v>6962.0595139788447</v>
      </c>
      <c r="K8">
        <v>0</v>
      </c>
      <c r="L8">
        <v>0</v>
      </c>
      <c r="M8">
        <v>0</v>
      </c>
      <c r="O8">
        <v>102296.60466491751</v>
      </c>
      <c r="P8">
        <v>0</v>
      </c>
      <c r="Q8">
        <v>0</v>
      </c>
      <c r="R8">
        <v>0</v>
      </c>
      <c r="T8">
        <v>32483.109151005385</v>
      </c>
      <c r="U8">
        <v>0</v>
      </c>
      <c r="V8">
        <v>0</v>
      </c>
      <c r="W8">
        <v>0</v>
      </c>
      <c r="Y8">
        <v>20755.343846682488</v>
      </c>
      <c r="Z8">
        <v>0</v>
      </c>
      <c r="AA8">
        <v>0</v>
      </c>
      <c r="AB8">
        <v>0</v>
      </c>
      <c r="AD8">
        <v>2809.046395243734</v>
      </c>
      <c r="AE8">
        <v>0</v>
      </c>
      <c r="AF8">
        <v>0</v>
      </c>
      <c r="AG8">
        <v>0</v>
      </c>
      <c r="AI8">
        <v>2765.8131629118852</v>
      </c>
      <c r="AJ8">
        <v>0</v>
      </c>
      <c r="AK8">
        <v>0</v>
      </c>
      <c r="AL8">
        <v>0</v>
      </c>
      <c r="AN8">
        <v>3497.3220357622222</v>
      </c>
      <c r="AO8">
        <v>0</v>
      </c>
      <c r="AP8">
        <v>0</v>
      </c>
      <c r="AQ8">
        <v>0</v>
      </c>
      <c r="AS8">
        <v>3796.6590771669858</v>
      </c>
      <c r="AT8">
        <v>0</v>
      </c>
      <c r="AU8">
        <v>0</v>
      </c>
      <c r="AV8">
        <v>0</v>
      </c>
      <c r="AX8">
        <v>3762.8538727716941</v>
      </c>
      <c r="AY8">
        <v>0</v>
      </c>
      <c r="AZ8">
        <v>0</v>
      </c>
      <c r="BA8">
        <v>0</v>
      </c>
      <c r="BC8">
        <v>2734.6963080237479</v>
      </c>
      <c r="BD8">
        <v>0</v>
      </c>
      <c r="BE8">
        <v>0</v>
      </c>
      <c r="BF8">
        <v>0</v>
      </c>
      <c r="BH8">
        <v>3332.1245565122654</v>
      </c>
      <c r="BI8">
        <v>0</v>
      </c>
      <c r="BJ8">
        <v>0</v>
      </c>
      <c r="BK8">
        <v>0</v>
      </c>
      <c r="BM8">
        <v>3167.8335796028664</v>
      </c>
      <c r="BN8">
        <v>0</v>
      </c>
      <c r="BO8">
        <v>0</v>
      </c>
      <c r="BP8">
        <v>0</v>
      </c>
      <c r="BR8">
        <v>4831.2205544442595</v>
      </c>
      <c r="BS8">
        <v>0</v>
      </c>
      <c r="BT8">
        <v>0</v>
      </c>
      <c r="BU8">
        <v>0</v>
      </c>
      <c r="BW8">
        <v>3197.7384728308566</v>
      </c>
      <c r="BX8">
        <v>0</v>
      </c>
      <c r="BY8">
        <v>0</v>
      </c>
      <c r="BZ8">
        <v>0</v>
      </c>
      <c r="CB8">
        <v>3699.015015587137</v>
      </c>
      <c r="CC8">
        <v>0</v>
      </c>
      <c r="CD8">
        <v>0</v>
      </c>
      <c r="CE8">
        <v>0</v>
      </c>
      <c r="CG8">
        <v>2170.0983858152154</v>
      </c>
      <c r="CH8">
        <v>0</v>
      </c>
      <c r="CI8">
        <v>0</v>
      </c>
      <c r="CJ8">
        <v>0</v>
      </c>
      <c r="CL8">
        <v>3065.5567595036514</v>
      </c>
      <c r="CM8">
        <v>0</v>
      </c>
      <c r="CN8">
        <v>0</v>
      </c>
      <c r="CO8">
        <v>0</v>
      </c>
      <c r="CQ8">
        <v>4479.2699513405769</v>
      </c>
      <c r="CR8">
        <v>0</v>
      </c>
      <c r="CS8">
        <v>0</v>
      </c>
      <c r="CT8">
        <v>0</v>
      </c>
      <c r="CV8">
        <v>4820.5404437443212</v>
      </c>
      <c r="CW8">
        <v>0</v>
      </c>
      <c r="CX8">
        <v>0</v>
      </c>
      <c r="CY8">
        <v>0</v>
      </c>
      <c r="DA8">
        <v>3736.0209070184064</v>
      </c>
      <c r="DB8">
        <v>0</v>
      </c>
      <c r="DC8">
        <v>0</v>
      </c>
      <c r="DD8">
        <v>0</v>
      </c>
      <c r="DF8">
        <v>5157.3841941840892</v>
      </c>
      <c r="DG8">
        <v>0</v>
      </c>
      <c r="DH8">
        <v>0</v>
      </c>
      <c r="DI8">
        <v>0</v>
      </c>
      <c r="DK8">
        <v>7725.6870327877086</v>
      </c>
      <c r="DL8">
        <v>0</v>
      </c>
      <c r="DM8">
        <v>0</v>
      </c>
      <c r="DN8">
        <v>0</v>
      </c>
      <c r="DP8">
        <v>5696.7240448797975</v>
      </c>
      <c r="DQ8">
        <v>0</v>
      </c>
      <c r="DR8">
        <v>0</v>
      </c>
      <c r="DS8">
        <v>0</v>
      </c>
      <c r="DU8">
        <v>6830.1252259713683</v>
      </c>
      <c r="DV8">
        <v>0</v>
      </c>
      <c r="DW8">
        <v>0</v>
      </c>
      <c r="DX8">
        <v>0</v>
      </c>
      <c r="DZ8">
        <v>8082.0404501651219</v>
      </c>
      <c r="EA8">
        <v>0</v>
      </c>
      <c r="EB8">
        <v>0</v>
      </c>
      <c r="EC8">
        <v>0</v>
      </c>
      <c r="EE8">
        <v>7258.5049151891044</v>
      </c>
      <c r="EF8">
        <v>0</v>
      </c>
      <c r="EG8">
        <v>0</v>
      </c>
      <c r="EH8">
        <v>0</v>
      </c>
      <c r="EJ8">
        <v>6153.3654927475591</v>
      </c>
      <c r="EK8">
        <v>0</v>
      </c>
      <c r="EL8">
        <v>0</v>
      </c>
      <c r="EM8">
        <v>0</v>
      </c>
      <c r="EO8">
        <v>6490.1849570397708</v>
      </c>
      <c r="EP8">
        <v>0</v>
      </c>
      <c r="EQ8">
        <v>0</v>
      </c>
      <c r="ER8">
        <v>0</v>
      </c>
    </row>
    <row r="9" spans="1:183" x14ac:dyDescent="0.25">
      <c r="C9">
        <v>3</v>
      </c>
      <c r="E9">
        <v>6385.6827957319374</v>
      </c>
      <c r="F9">
        <v>0</v>
      </c>
      <c r="G9">
        <v>0</v>
      </c>
      <c r="H9">
        <v>0</v>
      </c>
      <c r="J9">
        <v>6799.9264163975495</v>
      </c>
      <c r="K9">
        <v>0</v>
      </c>
      <c r="L9">
        <v>0</v>
      </c>
      <c r="M9">
        <v>0</v>
      </c>
      <c r="O9">
        <v>100763.2323309585</v>
      </c>
      <c r="P9">
        <v>0</v>
      </c>
      <c r="Q9">
        <v>0</v>
      </c>
      <c r="R9">
        <v>0</v>
      </c>
      <c r="T9">
        <v>32062.144736936123</v>
      </c>
      <c r="U9">
        <v>0</v>
      </c>
      <c r="V9">
        <v>0</v>
      </c>
      <c r="W9">
        <v>0</v>
      </c>
      <c r="Y9">
        <v>20511.9918562942</v>
      </c>
      <c r="Z9">
        <v>0</v>
      </c>
      <c r="AA9">
        <v>0</v>
      </c>
      <c r="AB9">
        <v>0</v>
      </c>
      <c r="AD9">
        <v>2803.6578559441859</v>
      </c>
      <c r="AE9">
        <v>0</v>
      </c>
      <c r="AF9">
        <v>0</v>
      </c>
      <c r="AG9">
        <v>0</v>
      </c>
      <c r="AI9">
        <v>2762.9933759477076</v>
      </c>
      <c r="AJ9">
        <v>0</v>
      </c>
      <c r="AK9">
        <v>0</v>
      </c>
      <c r="AL9">
        <v>0</v>
      </c>
      <c r="AN9">
        <v>3485.4151269690497</v>
      </c>
      <c r="AO9">
        <v>0</v>
      </c>
      <c r="AP9">
        <v>0</v>
      </c>
      <c r="AQ9">
        <v>0</v>
      </c>
      <c r="AS9">
        <v>3790.7405988538121</v>
      </c>
      <c r="AT9">
        <v>0</v>
      </c>
      <c r="AU9">
        <v>0</v>
      </c>
      <c r="AV9">
        <v>0</v>
      </c>
      <c r="AX9">
        <v>3748.5428617309808</v>
      </c>
      <c r="AY9">
        <v>0</v>
      </c>
      <c r="AZ9">
        <v>0</v>
      </c>
      <c r="BA9">
        <v>0</v>
      </c>
      <c r="BC9">
        <v>2731.3618773422536</v>
      </c>
      <c r="BD9">
        <v>0</v>
      </c>
      <c r="BE9">
        <v>0</v>
      </c>
      <c r="BF9">
        <v>0</v>
      </c>
      <c r="BH9">
        <v>3317.8507544037502</v>
      </c>
      <c r="BI9">
        <v>0</v>
      </c>
      <c r="BJ9">
        <v>0</v>
      </c>
      <c r="BK9">
        <v>0</v>
      </c>
      <c r="BM9">
        <v>3163.6229749419022</v>
      </c>
      <c r="BN9">
        <v>0</v>
      </c>
      <c r="BO9">
        <v>0</v>
      </c>
      <c r="BP9">
        <v>0</v>
      </c>
      <c r="BR9">
        <v>4766.7900445160221</v>
      </c>
      <c r="BS9">
        <v>0</v>
      </c>
      <c r="BT9">
        <v>0</v>
      </c>
      <c r="BU9">
        <v>0</v>
      </c>
      <c r="BW9">
        <v>3182.9330514383005</v>
      </c>
      <c r="BX9">
        <v>0</v>
      </c>
      <c r="BY9">
        <v>0</v>
      </c>
      <c r="BZ9">
        <v>0</v>
      </c>
      <c r="CB9">
        <v>3686.7532944426621</v>
      </c>
      <c r="CC9">
        <v>0</v>
      </c>
      <c r="CD9">
        <v>0</v>
      </c>
      <c r="CE9">
        <v>0</v>
      </c>
      <c r="CG9">
        <v>2166.0655045161507</v>
      </c>
      <c r="CH9">
        <v>0</v>
      </c>
      <c r="CI9">
        <v>0</v>
      </c>
      <c r="CJ9">
        <v>0</v>
      </c>
      <c r="CL9">
        <v>3055.7616136133647</v>
      </c>
      <c r="CM9">
        <v>0</v>
      </c>
      <c r="CN9">
        <v>0</v>
      </c>
      <c r="CO9">
        <v>0</v>
      </c>
      <c r="CQ9">
        <v>4449.4860381137732</v>
      </c>
      <c r="CR9">
        <v>0</v>
      </c>
      <c r="CS9">
        <v>0</v>
      </c>
      <c r="CT9">
        <v>0</v>
      </c>
      <c r="CV9">
        <v>4732.6948548227329</v>
      </c>
      <c r="CW9">
        <v>0</v>
      </c>
      <c r="CX9">
        <v>0</v>
      </c>
      <c r="CY9">
        <v>0</v>
      </c>
      <c r="DA9">
        <v>3703.7603332783292</v>
      </c>
      <c r="DB9">
        <v>0</v>
      </c>
      <c r="DC9">
        <v>0</v>
      </c>
      <c r="DD9">
        <v>0</v>
      </c>
      <c r="DF9">
        <v>5071.7207780301524</v>
      </c>
      <c r="DG9">
        <v>0</v>
      </c>
      <c r="DH9">
        <v>0</v>
      </c>
      <c r="DI9">
        <v>0</v>
      </c>
      <c r="DK9">
        <v>7503.8970446884296</v>
      </c>
      <c r="DL9">
        <v>0</v>
      </c>
      <c r="DM9">
        <v>0</v>
      </c>
      <c r="DN9">
        <v>0</v>
      </c>
      <c r="DP9">
        <v>5631.6184949213575</v>
      </c>
      <c r="DQ9">
        <v>0</v>
      </c>
      <c r="DR9">
        <v>0</v>
      </c>
      <c r="DS9">
        <v>0</v>
      </c>
      <c r="DU9">
        <v>6649.7492387180973</v>
      </c>
      <c r="DV9">
        <v>0</v>
      </c>
      <c r="DW9">
        <v>0</v>
      </c>
      <c r="DX9">
        <v>0</v>
      </c>
      <c r="DZ9">
        <v>7749.7118188435006</v>
      </c>
      <c r="EA9">
        <v>0</v>
      </c>
      <c r="EB9">
        <v>0</v>
      </c>
      <c r="EC9">
        <v>0</v>
      </c>
      <c r="EE9">
        <v>6991.3735916157939</v>
      </c>
      <c r="EF9">
        <v>0</v>
      </c>
      <c r="EG9">
        <v>0</v>
      </c>
      <c r="EH9">
        <v>0</v>
      </c>
      <c r="EJ9">
        <v>5845.2027233147301</v>
      </c>
      <c r="EK9">
        <v>0</v>
      </c>
      <c r="EL9">
        <v>0</v>
      </c>
      <c r="EM9">
        <v>0</v>
      </c>
      <c r="EO9">
        <v>6023.6043234195595</v>
      </c>
      <c r="EP9">
        <v>0</v>
      </c>
      <c r="EQ9">
        <v>0</v>
      </c>
      <c r="ER9">
        <v>0</v>
      </c>
    </row>
    <row r="10" spans="1:183" x14ac:dyDescent="0.25">
      <c r="C10">
        <v>4</v>
      </c>
      <c r="E10">
        <v>6307.7217040976557</v>
      </c>
      <c r="F10">
        <v>0</v>
      </c>
      <c r="G10">
        <v>0</v>
      </c>
      <c r="H10">
        <v>0</v>
      </c>
      <c r="J10">
        <v>6726.3836097848771</v>
      </c>
      <c r="K10">
        <v>0</v>
      </c>
      <c r="L10">
        <v>0</v>
      </c>
      <c r="M10">
        <v>0</v>
      </c>
      <c r="O10">
        <v>99397.875007767914</v>
      </c>
      <c r="P10">
        <v>0</v>
      </c>
      <c r="Q10">
        <v>0</v>
      </c>
      <c r="R10">
        <v>0</v>
      </c>
      <c r="T10">
        <v>31694.78056832169</v>
      </c>
      <c r="U10">
        <v>0</v>
      </c>
      <c r="V10">
        <v>0</v>
      </c>
      <c r="W10">
        <v>0</v>
      </c>
      <c r="Y10">
        <v>20296.24172443986</v>
      </c>
      <c r="Z10">
        <v>0</v>
      </c>
      <c r="AA10">
        <v>0</v>
      </c>
      <c r="AB10">
        <v>0</v>
      </c>
      <c r="AD10">
        <v>2801.5558483529803</v>
      </c>
      <c r="AE10">
        <v>0</v>
      </c>
      <c r="AF10">
        <v>0</v>
      </c>
      <c r="AG10">
        <v>0</v>
      </c>
      <c r="AI10">
        <v>2761.7502899974647</v>
      </c>
      <c r="AJ10">
        <v>0</v>
      </c>
      <c r="AK10">
        <v>0</v>
      </c>
      <c r="AL10">
        <v>0</v>
      </c>
      <c r="AN10">
        <v>3480.1558571543696</v>
      </c>
      <c r="AO10">
        <v>0</v>
      </c>
      <c r="AP10">
        <v>0</v>
      </c>
      <c r="AQ10">
        <v>0</v>
      </c>
      <c r="AS10">
        <v>3788.3152493240245</v>
      </c>
      <c r="AT10">
        <v>0</v>
      </c>
      <c r="AU10">
        <v>0</v>
      </c>
      <c r="AV10">
        <v>0</v>
      </c>
      <c r="AX10">
        <v>3742.3250986958105</v>
      </c>
      <c r="AY10">
        <v>0</v>
      </c>
      <c r="AZ10">
        <v>0</v>
      </c>
      <c r="BA10">
        <v>0</v>
      </c>
      <c r="BC10">
        <v>2729.9146135375713</v>
      </c>
      <c r="BD10">
        <v>0</v>
      </c>
      <c r="BE10">
        <v>0</v>
      </c>
      <c r="BF10">
        <v>0</v>
      </c>
      <c r="BH10">
        <v>3312.5238585120937</v>
      </c>
      <c r="BI10">
        <v>0</v>
      </c>
      <c r="BJ10">
        <v>0</v>
      </c>
      <c r="BK10">
        <v>0</v>
      </c>
      <c r="BM10">
        <v>3161.8518089867198</v>
      </c>
      <c r="BN10">
        <v>0</v>
      </c>
      <c r="BO10">
        <v>0</v>
      </c>
      <c r="BP10">
        <v>0</v>
      </c>
      <c r="BR10">
        <v>4742.2999874540246</v>
      </c>
      <c r="BS10">
        <v>0</v>
      </c>
      <c r="BT10">
        <v>0</v>
      </c>
      <c r="BU10">
        <v>0</v>
      </c>
      <c r="BW10">
        <v>3177.6534736928525</v>
      </c>
      <c r="BX10">
        <v>0</v>
      </c>
      <c r="BY10">
        <v>0</v>
      </c>
      <c r="BZ10">
        <v>0</v>
      </c>
      <c r="CB10">
        <v>3675.2305968177793</v>
      </c>
      <c r="CC10">
        <v>0</v>
      </c>
      <c r="CD10">
        <v>0</v>
      </c>
      <c r="CE10">
        <v>0</v>
      </c>
      <c r="CG10">
        <v>2164.528107463133</v>
      </c>
      <c r="CH10">
        <v>0</v>
      </c>
      <c r="CI10">
        <v>0</v>
      </c>
      <c r="CJ10">
        <v>0</v>
      </c>
      <c r="CL10">
        <v>3051.2116933583725</v>
      </c>
      <c r="CM10">
        <v>0</v>
      </c>
      <c r="CN10">
        <v>0</v>
      </c>
      <c r="CO10">
        <v>0</v>
      </c>
      <c r="CQ10">
        <v>4440.817431506297</v>
      </c>
      <c r="CR10">
        <v>0</v>
      </c>
      <c r="CS10">
        <v>0</v>
      </c>
      <c r="CT10">
        <v>0</v>
      </c>
      <c r="CV10">
        <v>4705.6959825429776</v>
      </c>
      <c r="CW10">
        <v>0</v>
      </c>
      <c r="CX10">
        <v>0</v>
      </c>
      <c r="CY10">
        <v>0</v>
      </c>
      <c r="DA10">
        <v>3693.6619391671302</v>
      </c>
      <c r="DB10">
        <v>0</v>
      </c>
      <c r="DC10">
        <v>0</v>
      </c>
      <c r="DD10">
        <v>0</v>
      </c>
      <c r="DF10">
        <v>5050.3602139809973</v>
      </c>
      <c r="DG10">
        <v>0</v>
      </c>
      <c r="DH10">
        <v>0</v>
      </c>
      <c r="DI10">
        <v>0</v>
      </c>
      <c r="DK10">
        <v>7397.9708747586556</v>
      </c>
      <c r="DL10">
        <v>0</v>
      </c>
      <c r="DM10">
        <v>0</v>
      </c>
      <c r="DN10">
        <v>0</v>
      </c>
      <c r="DP10">
        <v>5599.7155513463485</v>
      </c>
      <c r="DQ10">
        <v>0</v>
      </c>
      <c r="DR10">
        <v>0</v>
      </c>
      <c r="DS10">
        <v>0</v>
      </c>
      <c r="DU10">
        <v>6582.7706631896863</v>
      </c>
      <c r="DV10">
        <v>0</v>
      </c>
      <c r="DW10">
        <v>0</v>
      </c>
      <c r="DX10">
        <v>0</v>
      </c>
      <c r="DZ10">
        <v>7599.3511425215847</v>
      </c>
      <c r="EA10">
        <v>0</v>
      </c>
      <c r="EB10">
        <v>0</v>
      </c>
      <c r="EC10">
        <v>0</v>
      </c>
      <c r="EE10">
        <v>6870.3626139653479</v>
      </c>
      <c r="EF10">
        <v>0</v>
      </c>
      <c r="EG10">
        <v>0</v>
      </c>
      <c r="EH10">
        <v>0</v>
      </c>
      <c r="EJ10">
        <v>5737.7652792604858</v>
      </c>
      <c r="EK10">
        <v>0</v>
      </c>
      <c r="EL10">
        <v>0</v>
      </c>
      <c r="EM10">
        <v>0</v>
      </c>
      <c r="EO10">
        <v>5829.4931969261697</v>
      </c>
      <c r="EP10">
        <v>0</v>
      </c>
      <c r="EQ10">
        <v>0</v>
      </c>
      <c r="ER10">
        <v>0</v>
      </c>
    </row>
    <row r="11" spans="1:183" x14ac:dyDescent="0.25">
      <c r="C11">
        <v>5</v>
      </c>
      <c r="E11">
        <v>6255.5039676230372</v>
      </c>
      <c r="F11">
        <v>0</v>
      </c>
      <c r="G11">
        <v>0</v>
      </c>
      <c r="H11">
        <v>0</v>
      </c>
      <c r="J11">
        <v>6677.1378000192417</v>
      </c>
      <c r="K11">
        <v>0</v>
      </c>
      <c r="L11">
        <v>0</v>
      </c>
      <c r="M11">
        <v>0</v>
      </c>
      <c r="O11">
        <v>98071.612426058389</v>
      </c>
      <c r="P11">
        <v>0</v>
      </c>
      <c r="Q11">
        <v>0</v>
      </c>
      <c r="R11">
        <v>0</v>
      </c>
      <c r="T11">
        <v>31338.833088553693</v>
      </c>
      <c r="U11">
        <v>0</v>
      </c>
      <c r="V11">
        <v>0</v>
      </c>
      <c r="W11">
        <v>0</v>
      </c>
      <c r="Y11">
        <v>20086.778040679226</v>
      </c>
      <c r="Z11">
        <v>0</v>
      </c>
      <c r="AA11">
        <v>0</v>
      </c>
      <c r="AB11">
        <v>0</v>
      </c>
      <c r="AD11">
        <v>2799.9873870099404</v>
      </c>
      <c r="AE11">
        <v>0</v>
      </c>
      <c r="AF11">
        <v>0</v>
      </c>
      <c r="AG11">
        <v>0</v>
      </c>
      <c r="AI11">
        <v>2760.8390527405359</v>
      </c>
      <c r="AJ11">
        <v>0</v>
      </c>
      <c r="AK11">
        <v>0</v>
      </c>
      <c r="AL11">
        <v>0</v>
      </c>
      <c r="AN11">
        <v>3476.8164038619138</v>
      </c>
      <c r="AO11">
        <v>0</v>
      </c>
      <c r="AP11">
        <v>0</v>
      </c>
      <c r="AQ11">
        <v>0</v>
      </c>
      <c r="AS11">
        <v>3786.5351316286137</v>
      </c>
      <c r="AT11">
        <v>0</v>
      </c>
      <c r="AU11">
        <v>0</v>
      </c>
      <c r="AV11">
        <v>0</v>
      </c>
      <c r="AX11">
        <v>3738.4349689518867</v>
      </c>
      <c r="AY11">
        <v>0</v>
      </c>
      <c r="AZ11">
        <v>0</v>
      </c>
      <c r="BA11">
        <v>0</v>
      </c>
      <c r="BC11">
        <v>2728.8501405858024</v>
      </c>
      <c r="BD11">
        <v>0</v>
      </c>
      <c r="BE11">
        <v>0</v>
      </c>
      <c r="BF11">
        <v>0</v>
      </c>
      <c r="BH11">
        <v>3308.8568214391948</v>
      </c>
      <c r="BI11">
        <v>0</v>
      </c>
      <c r="BJ11">
        <v>0</v>
      </c>
      <c r="BK11">
        <v>0</v>
      </c>
      <c r="BM11">
        <v>3160.5240914790079</v>
      </c>
      <c r="BN11">
        <v>0</v>
      </c>
      <c r="BO11">
        <v>0</v>
      </c>
      <c r="BP11">
        <v>0</v>
      </c>
      <c r="BR11">
        <v>4726.438094691629</v>
      </c>
      <c r="BS11">
        <v>0</v>
      </c>
      <c r="BT11">
        <v>0</v>
      </c>
      <c r="BU11">
        <v>0</v>
      </c>
      <c r="BW11">
        <v>3173.8741652791227</v>
      </c>
      <c r="BX11">
        <v>0</v>
      </c>
      <c r="BY11">
        <v>0</v>
      </c>
      <c r="BZ11">
        <v>0</v>
      </c>
      <c r="CB11">
        <v>3669.6115071260156</v>
      </c>
      <c r="CC11">
        <v>0</v>
      </c>
      <c r="CD11">
        <v>0</v>
      </c>
      <c r="CE11">
        <v>0</v>
      </c>
      <c r="CG11">
        <v>2163.359556788143</v>
      </c>
      <c r="CH11">
        <v>0</v>
      </c>
      <c r="CI11">
        <v>0</v>
      </c>
      <c r="CJ11">
        <v>0</v>
      </c>
      <c r="CL11">
        <v>3047.9790083662742</v>
      </c>
      <c r="CM11">
        <v>0</v>
      </c>
      <c r="CN11">
        <v>0</v>
      </c>
      <c r="CO11">
        <v>0</v>
      </c>
      <c r="CQ11">
        <v>4434.5599973516864</v>
      </c>
      <c r="CR11">
        <v>0</v>
      </c>
      <c r="CS11">
        <v>0</v>
      </c>
      <c r="CT11">
        <v>0</v>
      </c>
      <c r="CV11">
        <v>4686.7207710697639</v>
      </c>
      <c r="CW11">
        <v>0</v>
      </c>
      <c r="CX11">
        <v>0</v>
      </c>
      <c r="CY11">
        <v>0</v>
      </c>
      <c r="DA11">
        <v>3686.8345608216669</v>
      </c>
      <c r="DB11">
        <v>0</v>
      </c>
      <c r="DC11">
        <v>0</v>
      </c>
      <c r="DD11">
        <v>0</v>
      </c>
      <c r="DF11">
        <v>5035.4317797438143</v>
      </c>
      <c r="DG11">
        <v>0</v>
      </c>
      <c r="DH11">
        <v>0</v>
      </c>
      <c r="DI11">
        <v>0</v>
      </c>
      <c r="DK11">
        <v>7326.5344838140809</v>
      </c>
      <c r="DL11">
        <v>0</v>
      </c>
      <c r="DM11">
        <v>0</v>
      </c>
      <c r="DN11">
        <v>0</v>
      </c>
      <c r="DP11">
        <v>5577.6931922176545</v>
      </c>
      <c r="DQ11">
        <v>0</v>
      </c>
      <c r="DR11">
        <v>0</v>
      </c>
      <c r="DS11">
        <v>0</v>
      </c>
      <c r="DU11">
        <v>6541.0937116284758</v>
      </c>
      <c r="DV11">
        <v>0</v>
      </c>
      <c r="DW11">
        <v>0</v>
      </c>
      <c r="DX11">
        <v>0</v>
      </c>
      <c r="DZ11">
        <v>7498.5294155240472</v>
      </c>
      <c r="EA11">
        <v>0</v>
      </c>
      <c r="EB11">
        <v>0</v>
      </c>
      <c r="EC11">
        <v>0</v>
      </c>
      <c r="EE11">
        <v>6788.6501118932756</v>
      </c>
      <c r="EF11">
        <v>0</v>
      </c>
      <c r="EG11">
        <v>0</v>
      </c>
      <c r="EH11">
        <v>0</v>
      </c>
      <c r="EJ11">
        <v>5680.0861989763216</v>
      </c>
      <c r="EK11">
        <v>0</v>
      </c>
      <c r="EL11">
        <v>0</v>
      </c>
      <c r="EM11">
        <v>0</v>
      </c>
      <c r="EO11">
        <v>5722.287207010052</v>
      </c>
      <c r="EP11">
        <v>0</v>
      </c>
      <c r="EQ11">
        <v>0</v>
      </c>
      <c r="ER11">
        <v>0</v>
      </c>
    </row>
    <row r="12" spans="1:183" x14ac:dyDescent="0.25">
      <c r="C12">
        <v>6</v>
      </c>
      <c r="E12">
        <v>6216.7503282102161</v>
      </c>
      <c r="F12">
        <v>0</v>
      </c>
      <c r="G12">
        <v>0</v>
      </c>
      <c r="H12">
        <v>0</v>
      </c>
      <c r="J12">
        <v>6640.4310595413699</v>
      </c>
      <c r="K12">
        <v>0</v>
      </c>
      <c r="L12">
        <v>0</v>
      </c>
      <c r="M12">
        <v>0</v>
      </c>
      <c r="O12">
        <v>96777.562242914253</v>
      </c>
      <c r="P12">
        <v>0</v>
      </c>
      <c r="Q12">
        <v>0</v>
      </c>
      <c r="R12">
        <v>0</v>
      </c>
      <c r="T12">
        <v>30991.531630443471</v>
      </c>
      <c r="U12">
        <v>0</v>
      </c>
      <c r="V12">
        <v>0</v>
      </c>
      <c r="W12">
        <v>0</v>
      </c>
      <c r="Y12">
        <v>19882.060677081688</v>
      </c>
      <c r="Z12">
        <v>0</v>
      </c>
      <c r="AA12">
        <v>0</v>
      </c>
      <c r="AB12">
        <v>0</v>
      </c>
      <c r="AD12">
        <v>2798.7836340050944</v>
      </c>
      <c r="AE12">
        <v>0</v>
      </c>
      <c r="AF12">
        <v>0</v>
      </c>
      <c r="AG12">
        <v>0</v>
      </c>
      <c r="AI12">
        <v>2760.1213216755505</v>
      </c>
      <c r="AJ12">
        <v>0</v>
      </c>
      <c r="AK12">
        <v>0</v>
      </c>
      <c r="AL12">
        <v>0</v>
      </c>
      <c r="AN12">
        <v>3474.4876650770489</v>
      </c>
      <c r="AO12">
        <v>0</v>
      </c>
      <c r="AP12">
        <v>0</v>
      </c>
      <c r="AQ12">
        <v>0</v>
      </c>
      <c r="AS12">
        <v>3785.134355513163</v>
      </c>
      <c r="AT12">
        <v>0</v>
      </c>
      <c r="AU12">
        <v>0</v>
      </c>
      <c r="AV12">
        <v>0</v>
      </c>
      <c r="AX12">
        <v>3735.7068409274475</v>
      </c>
      <c r="AY12">
        <v>0</v>
      </c>
      <c r="AZ12">
        <v>0</v>
      </c>
      <c r="BA12">
        <v>0</v>
      </c>
      <c r="BC12">
        <v>2728.0316001453998</v>
      </c>
      <c r="BD12">
        <v>0</v>
      </c>
      <c r="BE12">
        <v>0</v>
      </c>
      <c r="BF12">
        <v>0</v>
      </c>
      <c r="BH12">
        <v>3306.1270497874993</v>
      </c>
      <c r="BI12">
        <v>0</v>
      </c>
      <c r="BJ12">
        <v>0</v>
      </c>
      <c r="BK12">
        <v>0</v>
      </c>
      <c r="BM12">
        <v>3159.5128747866847</v>
      </c>
      <c r="BN12">
        <v>0</v>
      </c>
      <c r="BO12">
        <v>0</v>
      </c>
      <c r="BP12">
        <v>0</v>
      </c>
      <c r="BR12">
        <v>4715.0130227685158</v>
      </c>
      <c r="BS12">
        <v>0</v>
      </c>
      <c r="BT12">
        <v>0</v>
      </c>
      <c r="BU12">
        <v>0</v>
      </c>
      <c r="BW12">
        <v>3171.0188779429327</v>
      </c>
      <c r="BX12">
        <v>0</v>
      </c>
      <c r="BY12">
        <v>0</v>
      </c>
      <c r="BZ12">
        <v>0</v>
      </c>
      <c r="CB12">
        <v>3665.9436076096408</v>
      </c>
      <c r="CC12">
        <v>0</v>
      </c>
      <c r="CD12">
        <v>0</v>
      </c>
      <c r="CE12">
        <v>0</v>
      </c>
      <c r="CG12">
        <v>2162.3862493984921</v>
      </c>
      <c r="CH12">
        <v>0</v>
      </c>
      <c r="CI12">
        <v>0</v>
      </c>
      <c r="CJ12">
        <v>0</v>
      </c>
      <c r="CL12">
        <v>3045.4806217680593</v>
      </c>
      <c r="CM12">
        <v>0</v>
      </c>
      <c r="CN12">
        <v>0</v>
      </c>
      <c r="CO12">
        <v>0</v>
      </c>
      <c r="CQ12">
        <v>4429.7287849075246</v>
      </c>
      <c r="CR12">
        <v>0</v>
      </c>
      <c r="CS12">
        <v>0</v>
      </c>
      <c r="CT12">
        <v>0</v>
      </c>
      <c r="CV12">
        <v>4672.3998668875329</v>
      </c>
      <c r="CW12">
        <v>0</v>
      </c>
      <c r="CX12">
        <v>0</v>
      </c>
      <c r="CY12">
        <v>0</v>
      </c>
      <c r="DA12">
        <v>3682.0814062934755</v>
      </c>
      <c r="DB12">
        <v>0</v>
      </c>
      <c r="DC12">
        <v>0</v>
      </c>
      <c r="DD12">
        <v>0</v>
      </c>
      <c r="DF12">
        <v>5022.757403403466</v>
      </c>
      <c r="DG12">
        <v>0</v>
      </c>
      <c r="DH12">
        <v>0</v>
      </c>
      <c r="DI12">
        <v>0</v>
      </c>
      <c r="DK12">
        <v>7273.2325995445635</v>
      </c>
      <c r="DL12">
        <v>0</v>
      </c>
      <c r="DM12">
        <v>0</v>
      </c>
      <c r="DN12">
        <v>0</v>
      </c>
      <c r="DP12">
        <v>5561.0947616190106</v>
      </c>
      <c r="DQ12">
        <v>0</v>
      </c>
      <c r="DR12">
        <v>0</v>
      </c>
      <c r="DS12">
        <v>0</v>
      </c>
      <c r="DU12">
        <v>6511.9810748267337</v>
      </c>
      <c r="DV12">
        <v>0</v>
      </c>
      <c r="DW12">
        <v>0</v>
      </c>
      <c r="DX12">
        <v>0</v>
      </c>
      <c r="DZ12">
        <v>7423.8930438475418</v>
      </c>
      <c r="EA12">
        <v>0</v>
      </c>
      <c r="EB12">
        <v>0</v>
      </c>
      <c r="EC12">
        <v>0</v>
      </c>
      <c r="EE12">
        <v>6727.6735701823636</v>
      </c>
      <c r="EF12">
        <v>0</v>
      </c>
      <c r="EG12">
        <v>0</v>
      </c>
      <c r="EH12">
        <v>0</v>
      </c>
      <c r="EJ12">
        <v>5644.4631392912597</v>
      </c>
      <c r="EK12">
        <v>0</v>
      </c>
      <c r="EL12">
        <v>0</v>
      </c>
      <c r="EM12">
        <v>0</v>
      </c>
      <c r="EO12">
        <v>5655.4177659885208</v>
      </c>
      <c r="EP12">
        <v>0</v>
      </c>
      <c r="EQ12">
        <v>0</v>
      </c>
      <c r="ER12">
        <v>0</v>
      </c>
    </row>
    <row r="13" spans="1:183" x14ac:dyDescent="0.25">
      <c r="C13">
        <v>7</v>
      </c>
      <c r="E13">
        <v>6186.5220314000517</v>
      </c>
      <c r="F13">
        <v>0</v>
      </c>
      <c r="G13">
        <v>0</v>
      </c>
      <c r="H13">
        <v>0</v>
      </c>
      <c r="J13">
        <v>6611.8701724909033</v>
      </c>
      <c r="K13">
        <v>0</v>
      </c>
      <c r="L13">
        <v>0</v>
      </c>
      <c r="M13">
        <v>0</v>
      </c>
      <c r="O13">
        <v>95510.137823833124</v>
      </c>
      <c r="P13">
        <v>0</v>
      </c>
      <c r="Q13">
        <v>0</v>
      </c>
      <c r="R13">
        <v>0</v>
      </c>
      <c r="T13">
        <v>30650.837553329184</v>
      </c>
      <c r="U13">
        <v>0</v>
      </c>
      <c r="V13">
        <v>0</v>
      </c>
      <c r="W13">
        <v>0</v>
      </c>
      <c r="Y13">
        <v>19681.200996433181</v>
      </c>
      <c r="Z13">
        <v>0</v>
      </c>
      <c r="AA13">
        <v>0</v>
      </c>
      <c r="AB13">
        <v>0</v>
      </c>
      <c r="AD13">
        <v>2797.8321985397511</v>
      </c>
      <c r="AE13">
        <v>0</v>
      </c>
      <c r="AF13">
        <v>0</v>
      </c>
      <c r="AG13">
        <v>0</v>
      </c>
      <c r="AI13">
        <v>2759.5417529978508</v>
      </c>
      <c r="AJ13">
        <v>0</v>
      </c>
      <c r="AK13">
        <v>0</v>
      </c>
      <c r="AL13">
        <v>0</v>
      </c>
      <c r="AN13">
        <v>3472.7855553708196</v>
      </c>
      <c r="AO13">
        <v>0</v>
      </c>
      <c r="AP13">
        <v>0</v>
      </c>
      <c r="AQ13">
        <v>0</v>
      </c>
      <c r="AS13">
        <v>3783.9989741683744</v>
      </c>
      <c r="AT13">
        <v>0</v>
      </c>
      <c r="AU13">
        <v>0</v>
      </c>
      <c r="AV13">
        <v>0</v>
      </c>
      <c r="AX13">
        <v>3733.6900675090383</v>
      </c>
      <c r="AY13">
        <v>0</v>
      </c>
      <c r="AZ13">
        <v>0</v>
      </c>
      <c r="BA13">
        <v>0</v>
      </c>
      <c r="BC13">
        <v>2727.3769458857691</v>
      </c>
      <c r="BD13">
        <v>0</v>
      </c>
      <c r="BE13">
        <v>0</v>
      </c>
      <c r="BF13">
        <v>0</v>
      </c>
      <c r="BH13">
        <v>3304.024197930115</v>
      </c>
      <c r="BI13">
        <v>0</v>
      </c>
      <c r="BJ13">
        <v>0</v>
      </c>
      <c r="BK13">
        <v>0</v>
      </c>
      <c r="BM13">
        <v>3158.6915011038536</v>
      </c>
      <c r="BN13">
        <v>0</v>
      </c>
      <c r="BO13">
        <v>0</v>
      </c>
      <c r="BP13">
        <v>0</v>
      </c>
      <c r="BR13">
        <v>4706.4389836406554</v>
      </c>
      <c r="BS13">
        <v>0</v>
      </c>
      <c r="BT13">
        <v>0</v>
      </c>
      <c r="BU13">
        <v>0</v>
      </c>
      <c r="BW13">
        <v>3168.7998896880772</v>
      </c>
      <c r="BX13">
        <v>0</v>
      </c>
      <c r="BY13">
        <v>0</v>
      </c>
      <c r="BZ13">
        <v>0</v>
      </c>
      <c r="CB13">
        <v>3663.2317459594383</v>
      </c>
      <c r="CC13">
        <v>0</v>
      </c>
      <c r="CD13">
        <v>0</v>
      </c>
      <c r="CE13">
        <v>0</v>
      </c>
      <c r="CG13">
        <v>2161.6295378151185</v>
      </c>
      <c r="CH13">
        <v>0</v>
      </c>
      <c r="CI13">
        <v>0</v>
      </c>
      <c r="CJ13">
        <v>0</v>
      </c>
      <c r="CL13">
        <v>3043.5016597184331</v>
      </c>
      <c r="CM13">
        <v>0</v>
      </c>
      <c r="CN13">
        <v>0</v>
      </c>
      <c r="CO13">
        <v>0</v>
      </c>
      <c r="CQ13">
        <v>4425.345378900477</v>
      </c>
      <c r="CR13">
        <v>0</v>
      </c>
      <c r="CS13">
        <v>0</v>
      </c>
      <c r="CT13">
        <v>0</v>
      </c>
      <c r="CV13">
        <v>4659.6604531417233</v>
      </c>
      <c r="CW13">
        <v>0</v>
      </c>
      <c r="CX13">
        <v>0</v>
      </c>
      <c r="CY13">
        <v>0</v>
      </c>
      <c r="DA13">
        <v>3677.8860658637627</v>
      </c>
      <c r="DB13">
        <v>0</v>
      </c>
      <c r="DC13">
        <v>0</v>
      </c>
      <c r="DD13">
        <v>0</v>
      </c>
      <c r="DF13">
        <v>5012.1698144391175</v>
      </c>
      <c r="DG13">
        <v>0</v>
      </c>
      <c r="DH13">
        <v>0</v>
      </c>
      <c r="DI13">
        <v>0</v>
      </c>
      <c r="DK13">
        <v>7231.3788612366579</v>
      </c>
      <c r="DL13">
        <v>0</v>
      </c>
      <c r="DM13">
        <v>0</v>
      </c>
      <c r="DN13">
        <v>0</v>
      </c>
      <c r="DP13">
        <v>5547.9850222326668</v>
      </c>
      <c r="DQ13">
        <v>0</v>
      </c>
      <c r="DR13">
        <v>0</v>
      </c>
      <c r="DS13">
        <v>0</v>
      </c>
      <c r="DU13">
        <v>6490.7193609510541</v>
      </c>
      <c r="DV13">
        <v>0</v>
      </c>
      <c r="DW13">
        <v>0</v>
      </c>
      <c r="DX13">
        <v>0</v>
      </c>
      <c r="DZ13">
        <v>7365.5337082878114</v>
      </c>
      <c r="EA13">
        <v>0</v>
      </c>
      <c r="EB13">
        <v>0</v>
      </c>
      <c r="EC13">
        <v>0</v>
      </c>
      <c r="EE13">
        <v>6680.1318625472923</v>
      </c>
      <c r="EF13">
        <v>0</v>
      </c>
      <c r="EG13">
        <v>0</v>
      </c>
      <c r="EH13">
        <v>0</v>
      </c>
      <c r="EJ13">
        <v>5621.2526099590686</v>
      </c>
      <c r="EK13">
        <v>0</v>
      </c>
      <c r="EL13">
        <v>0</v>
      </c>
      <c r="EM13">
        <v>0</v>
      </c>
      <c r="EO13">
        <v>5611.5218588982734</v>
      </c>
      <c r="EP13">
        <v>0</v>
      </c>
      <c r="EQ13">
        <v>0</v>
      </c>
      <c r="ER13">
        <v>0</v>
      </c>
    </row>
    <row r="14" spans="1:183" x14ac:dyDescent="0.25">
      <c r="C14">
        <v>8</v>
      </c>
      <c r="E14">
        <v>6161.5583575838555</v>
      </c>
      <c r="F14">
        <v>0</v>
      </c>
      <c r="G14">
        <v>0</v>
      </c>
      <c r="H14">
        <v>0</v>
      </c>
      <c r="J14">
        <v>6588.304622373189</v>
      </c>
      <c r="K14">
        <v>0</v>
      </c>
      <c r="L14">
        <v>0</v>
      </c>
      <c r="M14">
        <v>0</v>
      </c>
      <c r="O14">
        <v>94265.910479458733</v>
      </c>
      <c r="P14">
        <v>0</v>
      </c>
      <c r="Q14">
        <v>0</v>
      </c>
      <c r="R14">
        <v>0</v>
      </c>
      <c r="T14">
        <v>30316.010872441257</v>
      </c>
      <c r="U14">
        <v>0</v>
      </c>
      <c r="V14">
        <v>0</v>
      </c>
      <c r="W14">
        <v>0</v>
      </c>
      <c r="Y14">
        <v>19483.53951493957</v>
      </c>
      <c r="Z14">
        <v>0</v>
      </c>
      <c r="AA14">
        <v>0</v>
      </c>
      <c r="AB14">
        <v>0</v>
      </c>
      <c r="AD14">
        <v>2797.0209369985628</v>
      </c>
      <c r="AE14">
        <v>0</v>
      </c>
      <c r="AF14">
        <v>0</v>
      </c>
      <c r="AG14">
        <v>0</v>
      </c>
      <c r="AI14">
        <v>2759.0726681150336</v>
      </c>
      <c r="AJ14">
        <v>0</v>
      </c>
      <c r="AK14">
        <v>0</v>
      </c>
      <c r="AL14">
        <v>0</v>
      </c>
      <c r="AN14">
        <v>3471.4661308535328</v>
      </c>
      <c r="AO14">
        <v>0</v>
      </c>
      <c r="AP14">
        <v>0</v>
      </c>
      <c r="AQ14">
        <v>0</v>
      </c>
      <c r="AS14">
        <v>3783.0530847834989</v>
      </c>
      <c r="AT14">
        <v>0</v>
      </c>
      <c r="AU14">
        <v>0</v>
      </c>
      <c r="AV14">
        <v>0</v>
      </c>
      <c r="AX14">
        <v>3732.1222250007609</v>
      </c>
      <c r="AY14">
        <v>0</v>
      </c>
      <c r="AZ14">
        <v>0</v>
      </c>
      <c r="BA14">
        <v>0</v>
      </c>
      <c r="BC14">
        <v>2726.8315214046879</v>
      </c>
      <c r="BD14">
        <v>0</v>
      </c>
      <c r="BE14">
        <v>0</v>
      </c>
      <c r="BF14">
        <v>0</v>
      </c>
      <c r="BH14">
        <v>3302.3125103330808</v>
      </c>
      <c r="BI14">
        <v>0</v>
      </c>
      <c r="BJ14">
        <v>0</v>
      </c>
      <c r="BK14">
        <v>0</v>
      </c>
      <c r="BM14">
        <v>3157.9966603133889</v>
      </c>
      <c r="BN14">
        <v>0</v>
      </c>
      <c r="BO14">
        <v>0</v>
      </c>
      <c r="BP14">
        <v>0</v>
      </c>
      <c r="BR14">
        <v>4699.7132653311464</v>
      </c>
      <c r="BS14">
        <v>0</v>
      </c>
      <c r="BT14">
        <v>0</v>
      </c>
      <c r="BU14">
        <v>0</v>
      </c>
      <c r="BW14">
        <v>3166.9624831280466</v>
      </c>
      <c r="BX14">
        <v>0</v>
      </c>
      <c r="BY14">
        <v>0</v>
      </c>
      <c r="BZ14">
        <v>0</v>
      </c>
      <c r="CB14">
        <v>3661.0344222281356</v>
      </c>
      <c r="CC14">
        <v>0</v>
      </c>
      <c r="CD14">
        <v>0</v>
      </c>
      <c r="CE14">
        <v>0</v>
      </c>
      <c r="CG14">
        <v>2160.9811397343465</v>
      </c>
      <c r="CH14">
        <v>0</v>
      </c>
      <c r="CI14">
        <v>0</v>
      </c>
      <c r="CJ14">
        <v>0</v>
      </c>
      <c r="CL14">
        <v>3041.8585829172898</v>
      </c>
      <c r="CM14">
        <v>0</v>
      </c>
      <c r="CN14">
        <v>0</v>
      </c>
      <c r="CO14">
        <v>0</v>
      </c>
      <c r="CQ14">
        <v>4421.5411088884221</v>
      </c>
      <c r="CR14">
        <v>0</v>
      </c>
      <c r="CS14">
        <v>0</v>
      </c>
      <c r="CT14">
        <v>0</v>
      </c>
      <c r="CV14">
        <v>4648.8152415310315</v>
      </c>
      <c r="CW14">
        <v>0</v>
      </c>
      <c r="CX14">
        <v>0</v>
      </c>
      <c r="CY14">
        <v>0</v>
      </c>
      <c r="DA14">
        <v>3673.6587660027753</v>
      </c>
      <c r="DB14">
        <v>0</v>
      </c>
      <c r="DC14">
        <v>0</v>
      </c>
      <c r="DD14">
        <v>0</v>
      </c>
      <c r="DF14">
        <v>5002.1047974718158</v>
      </c>
      <c r="DG14">
        <v>0</v>
      </c>
      <c r="DH14">
        <v>0</v>
      </c>
      <c r="DI14">
        <v>0</v>
      </c>
      <c r="DK14">
        <v>7197.0338541362398</v>
      </c>
      <c r="DL14">
        <v>0</v>
      </c>
      <c r="DM14">
        <v>0</v>
      </c>
      <c r="DN14">
        <v>0</v>
      </c>
      <c r="DP14">
        <v>5537.1209120912326</v>
      </c>
      <c r="DQ14">
        <v>0</v>
      </c>
      <c r="DR14">
        <v>0</v>
      </c>
      <c r="DS14">
        <v>0</v>
      </c>
      <c r="DU14">
        <v>6474.5762363574322</v>
      </c>
      <c r="DV14">
        <v>0</v>
      </c>
      <c r="DW14">
        <v>0</v>
      </c>
      <c r="DX14">
        <v>0</v>
      </c>
      <c r="DZ14">
        <v>7317.8026906130845</v>
      </c>
      <c r="EA14">
        <v>0</v>
      </c>
      <c r="EB14">
        <v>0</v>
      </c>
      <c r="EC14">
        <v>0</v>
      </c>
      <c r="EE14">
        <v>6640.9602863820173</v>
      </c>
      <c r="EF14">
        <v>0</v>
      </c>
      <c r="EG14">
        <v>0</v>
      </c>
      <c r="EH14">
        <v>0</v>
      </c>
      <c r="EJ14">
        <v>5605.4215217566725</v>
      </c>
      <c r="EK14">
        <v>0</v>
      </c>
      <c r="EL14">
        <v>0</v>
      </c>
      <c r="EM14">
        <v>0</v>
      </c>
      <c r="EO14">
        <v>5581.4075506142208</v>
      </c>
      <c r="EP14">
        <v>0</v>
      </c>
      <c r="EQ14">
        <v>0</v>
      </c>
      <c r="ER14">
        <v>0</v>
      </c>
    </row>
    <row r="15" spans="1:183" x14ac:dyDescent="0.25">
      <c r="C15">
        <v>9</v>
      </c>
      <c r="E15">
        <v>6140.1504603655821</v>
      </c>
      <c r="F15">
        <v>0</v>
      </c>
      <c r="G15">
        <v>0</v>
      </c>
      <c r="H15">
        <v>0</v>
      </c>
      <c r="J15">
        <v>6568.0354428051805</v>
      </c>
      <c r="K15">
        <v>0</v>
      </c>
      <c r="L15">
        <v>0</v>
      </c>
      <c r="M15">
        <v>0</v>
      </c>
      <c r="O15">
        <v>93041.613574062183</v>
      </c>
      <c r="P15">
        <v>0</v>
      </c>
      <c r="Q15">
        <v>0</v>
      </c>
      <c r="R15">
        <v>0</v>
      </c>
      <c r="T15">
        <v>29986.041248130325</v>
      </c>
      <c r="U15">
        <v>0</v>
      </c>
      <c r="V15">
        <v>0</v>
      </c>
      <c r="W15">
        <v>0</v>
      </c>
      <c r="Y15">
        <v>19288.441834634479</v>
      </c>
      <c r="Z15">
        <v>0</v>
      </c>
      <c r="AA15">
        <v>0</v>
      </c>
      <c r="AB15">
        <v>0</v>
      </c>
      <c r="AD15">
        <v>2796.2937997850031</v>
      </c>
      <c r="AE15">
        <v>0</v>
      </c>
      <c r="AF15">
        <v>0</v>
      </c>
      <c r="AG15">
        <v>0</v>
      </c>
      <c r="AI15">
        <v>2758.6588361838244</v>
      </c>
      <c r="AJ15">
        <v>0</v>
      </c>
      <c r="AK15">
        <v>0</v>
      </c>
      <c r="AL15">
        <v>0</v>
      </c>
      <c r="AN15">
        <v>3470.3554275661199</v>
      </c>
      <c r="AO15">
        <v>0</v>
      </c>
      <c r="AP15">
        <v>0</v>
      </c>
      <c r="AQ15">
        <v>0</v>
      </c>
      <c r="AS15">
        <v>3782.2208985459747</v>
      </c>
      <c r="AT15">
        <v>0</v>
      </c>
      <c r="AU15">
        <v>0</v>
      </c>
      <c r="AV15">
        <v>0</v>
      </c>
      <c r="AX15">
        <v>3730.816195553427</v>
      </c>
      <c r="AY15">
        <v>0</v>
      </c>
      <c r="AZ15">
        <v>0</v>
      </c>
      <c r="BA15">
        <v>0</v>
      </c>
      <c r="BC15">
        <v>2726.3407329583838</v>
      </c>
      <c r="BD15">
        <v>0</v>
      </c>
      <c r="BE15">
        <v>0</v>
      </c>
      <c r="BF15">
        <v>0</v>
      </c>
      <c r="BH15">
        <v>3300.8417314603112</v>
      </c>
      <c r="BI15">
        <v>0</v>
      </c>
      <c r="BJ15">
        <v>0</v>
      </c>
      <c r="BK15">
        <v>0</v>
      </c>
      <c r="BM15">
        <v>3157.3966941467261</v>
      </c>
      <c r="BN15">
        <v>0</v>
      </c>
      <c r="BO15">
        <v>0</v>
      </c>
      <c r="BP15">
        <v>0</v>
      </c>
      <c r="BR15">
        <v>4694.0298222213432</v>
      </c>
      <c r="BS15">
        <v>0</v>
      </c>
      <c r="BT15">
        <v>0</v>
      </c>
      <c r="BU15">
        <v>0</v>
      </c>
      <c r="BW15">
        <v>3165.3793713120749</v>
      </c>
      <c r="BX15">
        <v>0</v>
      </c>
      <c r="BY15">
        <v>0</v>
      </c>
      <c r="BZ15">
        <v>0</v>
      </c>
      <c r="CB15">
        <v>3659.1677389836923</v>
      </c>
      <c r="CC15">
        <v>0</v>
      </c>
      <c r="CD15">
        <v>0</v>
      </c>
      <c r="CE15">
        <v>0</v>
      </c>
      <c r="CG15">
        <v>2160.3977483374624</v>
      </c>
      <c r="CH15">
        <v>0</v>
      </c>
      <c r="CI15">
        <v>0</v>
      </c>
      <c r="CJ15">
        <v>0</v>
      </c>
      <c r="CL15">
        <v>3040.4292229158077</v>
      </c>
      <c r="CM15">
        <v>0</v>
      </c>
      <c r="CN15">
        <v>0</v>
      </c>
      <c r="CO15">
        <v>0</v>
      </c>
      <c r="CQ15">
        <v>4417.8726508937762</v>
      </c>
      <c r="CR15">
        <v>0</v>
      </c>
      <c r="CS15">
        <v>0</v>
      </c>
      <c r="CT15">
        <v>0</v>
      </c>
      <c r="CV15">
        <v>4639.20148428837</v>
      </c>
      <c r="CW15">
        <v>0</v>
      </c>
      <c r="CX15">
        <v>0</v>
      </c>
      <c r="CY15">
        <v>0</v>
      </c>
      <c r="DA15">
        <v>3669.7299133034603</v>
      </c>
      <c r="DB15">
        <v>0</v>
      </c>
      <c r="DC15">
        <v>0</v>
      </c>
      <c r="DD15">
        <v>0</v>
      </c>
      <c r="DF15">
        <v>4991.9102124499223</v>
      </c>
      <c r="DG15">
        <v>0</v>
      </c>
      <c r="DH15">
        <v>0</v>
      </c>
      <c r="DI15">
        <v>0</v>
      </c>
      <c r="DK15">
        <v>7167.7257990292237</v>
      </c>
      <c r="DL15">
        <v>0</v>
      </c>
      <c r="DM15">
        <v>0</v>
      </c>
      <c r="DN15">
        <v>0</v>
      </c>
      <c r="DP15">
        <v>5527.715270604841</v>
      </c>
      <c r="DQ15">
        <v>0</v>
      </c>
      <c r="DR15">
        <v>0</v>
      </c>
      <c r="DS15">
        <v>0</v>
      </c>
      <c r="DU15">
        <v>6461.2514235886874</v>
      </c>
      <c r="DV15">
        <v>0</v>
      </c>
      <c r="DW15">
        <v>0</v>
      </c>
      <c r="DX15">
        <v>0</v>
      </c>
      <c r="DZ15">
        <v>7277.2939069677723</v>
      </c>
      <c r="EA15">
        <v>0</v>
      </c>
      <c r="EB15">
        <v>0</v>
      </c>
      <c r="EC15">
        <v>0</v>
      </c>
      <c r="EE15">
        <v>6607.5023569238137</v>
      </c>
      <c r="EF15">
        <v>0</v>
      </c>
      <c r="EG15">
        <v>0</v>
      </c>
      <c r="EH15">
        <v>0</v>
      </c>
      <c r="EJ15">
        <v>5593.6616655229345</v>
      </c>
      <c r="EK15">
        <v>0</v>
      </c>
      <c r="EL15">
        <v>0</v>
      </c>
      <c r="EM15">
        <v>0</v>
      </c>
      <c r="EO15">
        <v>5559.2347599685327</v>
      </c>
      <c r="EP15">
        <v>0</v>
      </c>
      <c r="EQ15">
        <v>0</v>
      </c>
      <c r="ER15">
        <v>0</v>
      </c>
    </row>
    <row r="16" spans="1:183" x14ac:dyDescent="0.25">
      <c r="C16">
        <v>10</v>
      </c>
      <c r="E16">
        <v>6121.4458855128341</v>
      </c>
      <c r="F16">
        <v>0</v>
      </c>
      <c r="G16">
        <v>0</v>
      </c>
      <c r="H16">
        <v>0</v>
      </c>
      <c r="J16">
        <v>6550.2025747417647</v>
      </c>
      <c r="K16">
        <v>0</v>
      </c>
      <c r="L16">
        <v>0</v>
      </c>
      <c r="M16">
        <v>0</v>
      </c>
      <c r="O16">
        <v>91835.054181766012</v>
      </c>
      <c r="P16">
        <v>0</v>
      </c>
      <c r="Q16">
        <v>0</v>
      </c>
      <c r="R16">
        <v>0</v>
      </c>
      <c r="T16">
        <v>29660.552943891707</v>
      </c>
      <c r="U16">
        <v>0</v>
      </c>
      <c r="V16">
        <v>0</v>
      </c>
      <c r="W16">
        <v>0</v>
      </c>
      <c r="Y16">
        <v>19095.870634164374</v>
      </c>
      <c r="Z16">
        <v>0</v>
      </c>
      <c r="AA16">
        <v>0</v>
      </c>
      <c r="AB16">
        <v>0</v>
      </c>
      <c r="AD16">
        <v>2795.6227644322207</v>
      </c>
      <c r="AE16">
        <v>0</v>
      </c>
      <c r="AF16">
        <v>0</v>
      </c>
      <c r="AG16">
        <v>0</v>
      </c>
      <c r="AI16">
        <v>2758.2726491782701</v>
      </c>
      <c r="AJ16">
        <v>0</v>
      </c>
      <c r="AK16">
        <v>0</v>
      </c>
      <c r="AL16">
        <v>0</v>
      </c>
      <c r="AN16">
        <v>3469.3838550048686</v>
      </c>
      <c r="AO16">
        <v>0</v>
      </c>
      <c r="AP16">
        <v>0</v>
      </c>
      <c r="AQ16">
        <v>0</v>
      </c>
      <c r="AS16">
        <v>3781.4645249636428</v>
      </c>
      <c r="AT16">
        <v>0</v>
      </c>
      <c r="AU16">
        <v>0</v>
      </c>
      <c r="AV16">
        <v>0</v>
      </c>
      <c r="AX16">
        <v>3729.6598098324921</v>
      </c>
      <c r="AY16">
        <v>0</v>
      </c>
      <c r="AZ16">
        <v>0</v>
      </c>
      <c r="BA16">
        <v>0</v>
      </c>
      <c r="BC16">
        <v>2725.9045510102883</v>
      </c>
      <c r="BD16">
        <v>0</v>
      </c>
      <c r="BE16">
        <v>0</v>
      </c>
      <c r="BF16">
        <v>0</v>
      </c>
      <c r="BH16">
        <v>3299.5073771382145</v>
      </c>
      <c r="BI16">
        <v>0</v>
      </c>
      <c r="BJ16">
        <v>0</v>
      </c>
      <c r="BK16">
        <v>0</v>
      </c>
      <c r="BM16">
        <v>3156.8284104791355</v>
      </c>
      <c r="BN16">
        <v>0</v>
      </c>
      <c r="BO16">
        <v>0</v>
      </c>
      <c r="BP16">
        <v>0</v>
      </c>
      <c r="BR16">
        <v>4688.9159314849603</v>
      </c>
      <c r="BS16">
        <v>0</v>
      </c>
      <c r="BT16">
        <v>0</v>
      </c>
      <c r="BU16">
        <v>0</v>
      </c>
      <c r="BW16">
        <v>3163.9236093303998</v>
      </c>
      <c r="BX16">
        <v>0</v>
      </c>
      <c r="BY16">
        <v>0</v>
      </c>
      <c r="BZ16">
        <v>0</v>
      </c>
      <c r="CB16">
        <v>3657.5214592475522</v>
      </c>
      <c r="CC16">
        <v>0</v>
      </c>
      <c r="CD16">
        <v>0</v>
      </c>
      <c r="CE16">
        <v>0</v>
      </c>
      <c r="CG16">
        <v>2159.8793109453263</v>
      </c>
      <c r="CH16">
        <v>0</v>
      </c>
      <c r="CI16">
        <v>0</v>
      </c>
      <c r="CJ16">
        <v>0</v>
      </c>
      <c r="CL16">
        <v>3039.1221006658698</v>
      </c>
      <c r="CM16">
        <v>0</v>
      </c>
      <c r="CN16">
        <v>0</v>
      </c>
      <c r="CO16">
        <v>0</v>
      </c>
      <c r="CQ16">
        <v>4414.383817896648</v>
      </c>
      <c r="CR16">
        <v>0</v>
      </c>
      <c r="CS16">
        <v>0</v>
      </c>
      <c r="CT16">
        <v>0</v>
      </c>
      <c r="CV16">
        <v>4630.255885191239</v>
      </c>
      <c r="CW16">
        <v>0</v>
      </c>
      <c r="CX16">
        <v>0</v>
      </c>
      <c r="CY16">
        <v>0</v>
      </c>
      <c r="DA16">
        <v>3666.0985586704132</v>
      </c>
      <c r="DB16">
        <v>0</v>
      </c>
      <c r="DC16">
        <v>0</v>
      </c>
      <c r="DD16">
        <v>0</v>
      </c>
      <c r="DF16">
        <v>4982.0851849702412</v>
      </c>
      <c r="DG16">
        <v>0</v>
      </c>
      <c r="DH16">
        <v>0</v>
      </c>
      <c r="DI16">
        <v>0</v>
      </c>
      <c r="DK16">
        <v>7142.2510440326478</v>
      </c>
      <c r="DL16">
        <v>0</v>
      </c>
      <c r="DM16">
        <v>0</v>
      </c>
      <c r="DN16">
        <v>0</v>
      </c>
      <c r="DP16">
        <v>5519.3191006861553</v>
      </c>
      <c r="DQ16">
        <v>0</v>
      </c>
      <c r="DR16">
        <v>0</v>
      </c>
      <c r="DS16">
        <v>0</v>
      </c>
      <c r="DU16">
        <v>6449.4374259200667</v>
      </c>
      <c r="DV16">
        <v>0</v>
      </c>
      <c r="DW16">
        <v>0</v>
      </c>
      <c r="DX16">
        <v>0</v>
      </c>
      <c r="DZ16">
        <v>7242.4410332821244</v>
      </c>
      <c r="EA16">
        <v>0</v>
      </c>
      <c r="EB16">
        <v>0</v>
      </c>
      <c r="EC16">
        <v>0</v>
      </c>
      <c r="EE16">
        <v>6578.4889673203852</v>
      </c>
      <c r="EF16">
        <v>0</v>
      </c>
      <c r="EG16">
        <v>0</v>
      </c>
      <c r="EH16">
        <v>0</v>
      </c>
      <c r="EJ16">
        <v>5584.1599809729014</v>
      </c>
      <c r="EK16">
        <v>0</v>
      </c>
      <c r="EL16">
        <v>0</v>
      </c>
      <c r="EM16">
        <v>0</v>
      </c>
      <c r="EO16">
        <v>5541.6380318775582</v>
      </c>
      <c r="EP16">
        <v>0</v>
      </c>
      <c r="EQ16">
        <v>0</v>
      </c>
      <c r="ER16">
        <v>0</v>
      </c>
    </row>
    <row r="17" spans="3:148" x14ac:dyDescent="0.25">
      <c r="C17">
        <v>11</v>
      </c>
      <c r="E17">
        <v>6104.9162429424596</v>
      </c>
      <c r="F17">
        <v>0</v>
      </c>
      <c r="G17">
        <v>0</v>
      </c>
      <c r="H17">
        <v>0</v>
      </c>
      <c r="J17">
        <v>6534.3587027433732</v>
      </c>
      <c r="K17">
        <v>0</v>
      </c>
      <c r="L17">
        <v>0</v>
      </c>
      <c r="M17">
        <v>0</v>
      </c>
      <c r="O17">
        <v>90645.954329950124</v>
      </c>
      <c r="P17">
        <v>0</v>
      </c>
      <c r="Q17">
        <v>0</v>
      </c>
      <c r="R17">
        <v>0</v>
      </c>
      <c r="T17">
        <v>29338.891096873645</v>
      </c>
      <c r="U17">
        <v>0</v>
      </c>
      <c r="V17">
        <v>0</v>
      </c>
      <c r="W17">
        <v>0</v>
      </c>
      <c r="Y17">
        <v>18905.411074082927</v>
      </c>
      <c r="Z17">
        <v>0</v>
      </c>
      <c r="AA17">
        <v>0</v>
      </c>
      <c r="AB17">
        <v>0</v>
      </c>
      <c r="AD17">
        <v>2794.9798402064234</v>
      </c>
      <c r="AE17">
        <v>0</v>
      </c>
      <c r="AF17">
        <v>0</v>
      </c>
      <c r="AG17">
        <v>0</v>
      </c>
      <c r="AI17">
        <v>2757.9140954866361</v>
      </c>
      <c r="AJ17">
        <v>0</v>
      </c>
      <c r="AK17">
        <v>0</v>
      </c>
      <c r="AL17">
        <v>0</v>
      </c>
      <c r="AN17">
        <v>3468.5166102241724</v>
      </c>
      <c r="AO17">
        <v>0</v>
      </c>
      <c r="AP17">
        <v>0</v>
      </c>
      <c r="AQ17">
        <v>0</v>
      </c>
      <c r="AS17">
        <v>3780.7083026419095</v>
      </c>
      <c r="AT17">
        <v>0</v>
      </c>
      <c r="AU17">
        <v>0</v>
      </c>
      <c r="AV17">
        <v>0</v>
      </c>
      <c r="AX17">
        <v>3728.6529285569686</v>
      </c>
      <c r="AY17">
        <v>0</v>
      </c>
      <c r="AZ17">
        <v>0</v>
      </c>
      <c r="BA17">
        <v>0</v>
      </c>
      <c r="BC17">
        <v>2725.4684388460946</v>
      </c>
      <c r="BD17">
        <v>0</v>
      </c>
      <c r="BE17">
        <v>0</v>
      </c>
      <c r="BF17">
        <v>0</v>
      </c>
      <c r="BH17">
        <v>3298.249601124518</v>
      </c>
      <c r="BI17">
        <v>0</v>
      </c>
      <c r="BJ17">
        <v>0</v>
      </c>
      <c r="BK17">
        <v>0</v>
      </c>
      <c r="BM17">
        <v>3156.291792222356</v>
      </c>
      <c r="BN17">
        <v>0</v>
      </c>
      <c r="BO17">
        <v>0</v>
      </c>
      <c r="BP17">
        <v>0</v>
      </c>
      <c r="BR17">
        <v>4684.1355131266191</v>
      </c>
      <c r="BS17">
        <v>0</v>
      </c>
      <c r="BT17">
        <v>0</v>
      </c>
      <c r="BU17">
        <v>0</v>
      </c>
      <c r="BW17">
        <v>3162.563395148899</v>
      </c>
      <c r="BX17">
        <v>0</v>
      </c>
      <c r="BY17">
        <v>0</v>
      </c>
      <c r="BZ17">
        <v>0</v>
      </c>
      <c r="CB17">
        <v>3656.022162335646</v>
      </c>
      <c r="CC17">
        <v>0</v>
      </c>
      <c r="CD17">
        <v>0</v>
      </c>
      <c r="CE17">
        <v>0</v>
      </c>
      <c r="CG17">
        <v>2159.3609979642306</v>
      </c>
      <c r="CH17">
        <v>0</v>
      </c>
      <c r="CI17">
        <v>0</v>
      </c>
      <c r="CJ17">
        <v>0</v>
      </c>
      <c r="CL17">
        <v>3037.8762989853585</v>
      </c>
      <c r="CM17">
        <v>0</v>
      </c>
      <c r="CN17">
        <v>0</v>
      </c>
      <c r="CO17">
        <v>0</v>
      </c>
      <c r="CQ17">
        <v>4410.9859634863597</v>
      </c>
      <c r="CR17">
        <v>0</v>
      </c>
      <c r="CS17">
        <v>0</v>
      </c>
      <c r="CT17">
        <v>0</v>
      </c>
      <c r="CV17">
        <v>4621.2350979774228</v>
      </c>
      <c r="CW17">
        <v>0</v>
      </c>
      <c r="CX17">
        <v>0</v>
      </c>
      <c r="CY17">
        <v>0</v>
      </c>
      <c r="DA17">
        <v>3662.397543851037</v>
      </c>
      <c r="DB17">
        <v>0</v>
      </c>
      <c r="DC17">
        <v>0</v>
      </c>
      <c r="DD17">
        <v>0</v>
      </c>
      <c r="DF17">
        <v>4971.9314011010647</v>
      </c>
      <c r="DG17">
        <v>0</v>
      </c>
      <c r="DH17">
        <v>0</v>
      </c>
      <c r="DI17">
        <v>0</v>
      </c>
      <c r="DK17">
        <v>7119.9996367961839</v>
      </c>
      <c r="DL17">
        <v>0</v>
      </c>
      <c r="DM17">
        <v>0</v>
      </c>
      <c r="DN17">
        <v>0</v>
      </c>
      <c r="DP17">
        <v>5511.7073435015072</v>
      </c>
      <c r="DQ17">
        <v>0</v>
      </c>
      <c r="DR17">
        <v>0</v>
      </c>
      <c r="DS17">
        <v>0</v>
      </c>
      <c r="DU17">
        <v>6438.3532931320224</v>
      </c>
      <c r="DV17">
        <v>0</v>
      </c>
      <c r="DW17">
        <v>0</v>
      </c>
      <c r="DX17">
        <v>0</v>
      </c>
      <c r="DZ17">
        <v>7212.298754538102</v>
      </c>
      <c r="EA17">
        <v>0</v>
      </c>
      <c r="EB17">
        <v>0</v>
      </c>
      <c r="EC17">
        <v>0</v>
      </c>
      <c r="EE17">
        <v>6553.2072387286307</v>
      </c>
      <c r="EF17">
        <v>0</v>
      </c>
      <c r="EG17">
        <v>0</v>
      </c>
      <c r="EH17">
        <v>0</v>
      </c>
      <c r="EJ17">
        <v>5575.7896018293914</v>
      </c>
      <c r="EK17">
        <v>0</v>
      </c>
      <c r="EL17">
        <v>0</v>
      </c>
      <c r="EM17">
        <v>0</v>
      </c>
      <c r="EO17">
        <v>5526.5286187860329</v>
      </c>
      <c r="EP17">
        <v>0</v>
      </c>
      <c r="EQ17">
        <v>0</v>
      </c>
      <c r="ER17">
        <v>0</v>
      </c>
    </row>
    <row r="18" spans="3:148" x14ac:dyDescent="0.25">
      <c r="C18">
        <v>12</v>
      </c>
      <c r="E18">
        <v>6090.3362612709889</v>
      </c>
      <c r="F18">
        <v>0</v>
      </c>
      <c r="G18">
        <v>0</v>
      </c>
      <c r="H18">
        <v>0</v>
      </c>
      <c r="J18">
        <v>6520.2608271385179</v>
      </c>
      <c r="K18">
        <v>0</v>
      </c>
      <c r="L18">
        <v>0</v>
      </c>
      <c r="M18">
        <v>0</v>
      </c>
      <c r="O18">
        <v>89474.040688911991</v>
      </c>
      <c r="P18">
        <v>0</v>
      </c>
      <c r="Q18">
        <v>0</v>
      </c>
      <c r="R18">
        <v>0</v>
      </c>
      <c r="T18">
        <v>29021.007811297848</v>
      </c>
      <c r="U18">
        <v>0</v>
      </c>
      <c r="V18">
        <v>0</v>
      </c>
      <c r="W18">
        <v>0</v>
      </c>
      <c r="Y18">
        <v>18717.038302759538</v>
      </c>
      <c r="Z18">
        <v>0</v>
      </c>
      <c r="AA18">
        <v>0</v>
      </c>
      <c r="AB18">
        <v>0</v>
      </c>
      <c r="AD18">
        <v>2794.3650077668435</v>
      </c>
      <c r="AE18">
        <v>0</v>
      </c>
      <c r="AF18">
        <v>0</v>
      </c>
      <c r="AG18">
        <v>0</v>
      </c>
      <c r="AI18">
        <v>2757.5831643277188</v>
      </c>
      <c r="AJ18">
        <v>0</v>
      </c>
      <c r="AK18">
        <v>0</v>
      </c>
      <c r="AL18">
        <v>0</v>
      </c>
      <c r="AN18">
        <v>3467.718937024245</v>
      </c>
      <c r="AO18">
        <v>0</v>
      </c>
      <c r="AP18">
        <v>0</v>
      </c>
      <c r="AQ18">
        <v>0</v>
      </c>
      <c r="AS18">
        <v>3779.9900317532442</v>
      </c>
      <c r="AT18">
        <v>0</v>
      </c>
      <c r="AU18">
        <v>0</v>
      </c>
      <c r="AV18">
        <v>0</v>
      </c>
      <c r="AX18">
        <v>3727.7208740693518</v>
      </c>
      <c r="AY18">
        <v>0</v>
      </c>
      <c r="AZ18">
        <v>0</v>
      </c>
      <c r="BA18">
        <v>0</v>
      </c>
      <c r="BC18">
        <v>2725.0868981925992</v>
      </c>
      <c r="BD18">
        <v>0</v>
      </c>
      <c r="BE18">
        <v>0</v>
      </c>
      <c r="BF18">
        <v>0</v>
      </c>
      <c r="BH18">
        <v>3297.0593377357841</v>
      </c>
      <c r="BI18">
        <v>0</v>
      </c>
      <c r="BJ18">
        <v>0</v>
      </c>
      <c r="BK18">
        <v>0</v>
      </c>
      <c r="BM18">
        <v>3155.8183815931507</v>
      </c>
      <c r="BN18">
        <v>0</v>
      </c>
      <c r="BO18">
        <v>0</v>
      </c>
      <c r="BP18">
        <v>0</v>
      </c>
      <c r="BR18">
        <v>4679.5939578441021</v>
      </c>
      <c r="BS18">
        <v>0</v>
      </c>
      <c r="BT18">
        <v>0</v>
      </c>
      <c r="BU18">
        <v>0</v>
      </c>
      <c r="BW18">
        <v>3161.2669922200616</v>
      </c>
      <c r="BX18">
        <v>0</v>
      </c>
      <c r="BY18">
        <v>0</v>
      </c>
      <c r="BZ18">
        <v>0</v>
      </c>
      <c r="CB18">
        <v>3654.669667681686</v>
      </c>
      <c r="CC18">
        <v>0</v>
      </c>
      <c r="CD18">
        <v>0</v>
      </c>
      <c r="CE18">
        <v>0</v>
      </c>
      <c r="CG18">
        <v>2158.8643982385815</v>
      </c>
      <c r="CH18">
        <v>0</v>
      </c>
      <c r="CI18">
        <v>0</v>
      </c>
      <c r="CJ18">
        <v>0</v>
      </c>
      <c r="CL18">
        <v>3036.6917428329216</v>
      </c>
      <c r="CM18">
        <v>0</v>
      </c>
      <c r="CN18">
        <v>0</v>
      </c>
      <c r="CO18">
        <v>0</v>
      </c>
      <c r="CQ18">
        <v>4407.5907244840346</v>
      </c>
      <c r="CR18">
        <v>0</v>
      </c>
      <c r="CS18">
        <v>0</v>
      </c>
      <c r="CT18">
        <v>0</v>
      </c>
      <c r="CV18">
        <v>4612.877723917004</v>
      </c>
      <c r="CW18">
        <v>0</v>
      </c>
      <c r="CX18">
        <v>0</v>
      </c>
      <c r="CY18">
        <v>0</v>
      </c>
      <c r="DA18">
        <v>3658.9929919550787</v>
      </c>
      <c r="DB18">
        <v>0</v>
      </c>
      <c r="DC18">
        <v>0</v>
      </c>
      <c r="DD18">
        <v>0</v>
      </c>
      <c r="DF18">
        <v>4961.6990627054347</v>
      </c>
      <c r="DG18">
        <v>0</v>
      </c>
      <c r="DH18">
        <v>0</v>
      </c>
      <c r="DI18">
        <v>0</v>
      </c>
      <c r="DK18">
        <v>7100.5157633076205</v>
      </c>
      <c r="DL18">
        <v>0</v>
      </c>
      <c r="DM18">
        <v>0</v>
      </c>
      <c r="DN18">
        <v>0</v>
      </c>
      <c r="DP18">
        <v>5504.8217268244734</v>
      </c>
      <c r="DQ18">
        <v>0</v>
      </c>
      <c r="DR18">
        <v>0</v>
      </c>
      <c r="DS18">
        <v>0</v>
      </c>
      <c r="DU18">
        <v>6427.6739020752766</v>
      </c>
      <c r="DV18">
        <v>0</v>
      </c>
      <c r="DW18">
        <v>0</v>
      </c>
      <c r="DX18">
        <v>0</v>
      </c>
      <c r="DZ18">
        <v>7186.2342929506203</v>
      </c>
      <c r="EA18">
        <v>0</v>
      </c>
      <c r="EB18">
        <v>0</v>
      </c>
      <c r="EC18">
        <v>0</v>
      </c>
      <c r="EE18">
        <v>6531.2229543575904</v>
      </c>
      <c r="EF18">
        <v>0</v>
      </c>
      <c r="EG18">
        <v>0</v>
      </c>
      <c r="EH18">
        <v>0</v>
      </c>
      <c r="EJ18">
        <v>5567.9885943136342</v>
      </c>
      <c r="EK18">
        <v>0</v>
      </c>
      <c r="EL18">
        <v>0</v>
      </c>
      <c r="EM18">
        <v>0</v>
      </c>
      <c r="EO18">
        <v>5512.8386786214696</v>
      </c>
      <c r="EP18">
        <v>0</v>
      </c>
      <c r="EQ18">
        <v>0</v>
      </c>
      <c r="ER18">
        <v>0</v>
      </c>
    </row>
    <row r="19" spans="3:148" x14ac:dyDescent="0.25">
      <c r="C19">
        <v>13</v>
      </c>
      <c r="E19">
        <v>6077.14476696576</v>
      </c>
      <c r="F19">
        <v>0</v>
      </c>
      <c r="G19">
        <v>0</v>
      </c>
      <c r="H19">
        <v>0</v>
      </c>
      <c r="J19">
        <v>6507.4331874537174</v>
      </c>
      <c r="K19">
        <v>0</v>
      </c>
      <c r="L19">
        <v>0</v>
      </c>
      <c r="M19">
        <v>0</v>
      </c>
      <c r="O19">
        <v>88318.16129015536</v>
      </c>
      <c r="P19">
        <v>0</v>
      </c>
      <c r="Q19">
        <v>0</v>
      </c>
      <c r="R19">
        <v>0</v>
      </c>
      <c r="T19">
        <v>28706.855823325212</v>
      </c>
      <c r="U19">
        <v>0</v>
      </c>
      <c r="V19">
        <v>0</v>
      </c>
      <c r="W19">
        <v>0</v>
      </c>
      <c r="Y19">
        <v>18530.727778609154</v>
      </c>
      <c r="Z19">
        <v>0</v>
      </c>
      <c r="AA19">
        <v>0</v>
      </c>
      <c r="AB19">
        <v>0</v>
      </c>
      <c r="AD19">
        <v>2793.7782486197552</v>
      </c>
      <c r="AE19">
        <v>0</v>
      </c>
      <c r="AF19">
        <v>0</v>
      </c>
      <c r="AG19">
        <v>0</v>
      </c>
      <c r="AI19">
        <v>2757.252272878316</v>
      </c>
      <c r="AJ19">
        <v>0</v>
      </c>
      <c r="AK19">
        <v>0</v>
      </c>
      <c r="AL19">
        <v>0</v>
      </c>
      <c r="AN19">
        <v>3466.9907874087962</v>
      </c>
      <c r="AO19">
        <v>0</v>
      </c>
      <c r="AP19">
        <v>0</v>
      </c>
      <c r="AQ19">
        <v>0</v>
      </c>
      <c r="AS19">
        <v>3779.3096906980063</v>
      </c>
      <c r="AT19">
        <v>0</v>
      </c>
      <c r="AU19">
        <v>0</v>
      </c>
      <c r="AV19">
        <v>0</v>
      </c>
      <c r="AX19">
        <v>3726.8635902872034</v>
      </c>
      <c r="AY19">
        <v>0</v>
      </c>
      <c r="AZ19">
        <v>0</v>
      </c>
      <c r="BA19">
        <v>0</v>
      </c>
      <c r="BC19">
        <v>2724.7054109513051</v>
      </c>
      <c r="BD19">
        <v>0</v>
      </c>
      <c r="BE19">
        <v>0</v>
      </c>
      <c r="BF19">
        <v>0</v>
      </c>
      <c r="BH19">
        <v>3295.9415715265159</v>
      </c>
      <c r="BI19">
        <v>0</v>
      </c>
      <c r="BJ19">
        <v>0</v>
      </c>
      <c r="BK19">
        <v>0</v>
      </c>
      <c r="BM19">
        <v>3155.3450419705687</v>
      </c>
      <c r="BN19">
        <v>0</v>
      </c>
      <c r="BO19">
        <v>0</v>
      </c>
      <c r="BP19">
        <v>0</v>
      </c>
      <c r="BR19">
        <v>4675.2438237336628</v>
      </c>
      <c r="BS19">
        <v>0</v>
      </c>
      <c r="BT19">
        <v>0</v>
      </c>
      <c r="BU19">
        <v>0</v>
      </c>
      <c r="BW19">
        <v>3160.0659237668792</v>
      </c>
      <c r="BX19">
        <v>0</v>
      </c>
      <c r="BY19">
        <v>0</v>
      </c>
      <c r="BZ19">
        <v>0</v>
      </c>
      <c r="CB19">
        <v>3653.4272771325568</v>
      </c>
      <c r="CC19">
        <v>0</v>
      </c>
      <c r="CD19">
        <v>0</v>
      </c>
      <c r="CE19">
        <v>0</v>
      </c>
      <c r="CG19">
        <v>2158.3894968294203</v>
      </c>
      <c r="CH19">
        <v>0</v>
      </c>
      <c r="CI19">
        <v>0</v>
      </c>
      <c r="CJ19">
        <v>0</v>
      </c>
      <c r="CL19">
        <v>3035.5683608714507</v>
      </c>
      <c r="CM19">
        <v>0</v>
      </c>
      <c r="CN19">
        <v>0</v>
      </c>
      <c r="CO19">
        <v>0</v>
      </c>
      <c r="CQ19">
        <v>4404.0219251975968</v>
      </c>
      <c r="CR19">
        <v>0</v>
      </c>
      <c r="CS19">
        <v>0</v>
      </c>
      <c r="CT19">
        <v>0</v>
      </c>
      <c r="CV19">
        <v>4604.9038849806129</v>
      </c>
      <c r="CW19">
        <v>0</v>
      </c>
      <c r="CX19">
        <v>0</v>
      </c>
      <c r="CY19">
        <v>0</v>
      </c>
      <c r="DA19">
        <v>3655.664721966386</v>
      </c>
      <c r="DB19">
        <v>0</v>
      </c>
      <c r="DC19">
        <v>0</v>
      </c>
      <c r="DD19">
        <v>0</v>
      </c>
      <c r="DF19">
        <v>4951.8839708986561</v>
      </c>
      <c r="DG19">
        <v>0</v>
      </c>
      <c r="DH19">
        <v>0</v>
      </c>
      <c r="DI19">
        <v>0</v>
      </c>
      <c r="DK19">
        <v>7083.1393753449765</v>
      </c>
      <c r="DL19">
        <v>0</v>
      </c>
      <c r="DM19">
        <v>0</v>
      </c>
      <c r="DN19">
        <v>0</v>
      </c>
      <c r="DP19">
        <v>5498.4945781026709</v>
      </c>
      <c r="DQ19">
        <v>0</v>
      </c>
      <c r="DR19">
        <v>0</v>
      </c>
      <c r="DS19">
        <v>0</v>
      </c>
      <c r="DU19">
        <v>6417.3331186920714</v>
      </c>
      <c r="DV19">
        <v>0</v>
      </c>
      <c r="DW19">
        <v>0</v>
      </c>
      <c r="DX19">
        <v>0</v>
      </c>
      <c r="DZ19">
        <v>7163.2726521057675</v>
      </c>
      <c r="EA19">
        <v>0</v>
      </c>
      <c r="EB19">
        <v>0</v>
      </c>
      <c r="EC19">
        <v>0</v>
      </c>
      <c r="EE19">
        <v>6511.7218227683798</v>
      </c>
      <c r="EF19">
        <v>0</v>
      </c>
      <c r="EG19">
        <v>0</v>
      </c>
      <c r="EH19">
        <v>0</v>
      </c>
      <c r="EJ19">
        <v>5560.4765434392348</v>
      </c>
      <c r="EK19">
        <v>0</v>
      </c>
      <c r="EL19">
        <v>0</v>
      </c>
      <c r="EM19">
        <v>0</v>
      </c>
      <c r="EO19">
        <v>5499.9527134416612</v>
      </c>
      <c r="EP19">
        <v>0</v>
      </c>
      <c r="EQ19">
        <v>0</v>
      </c>
      <c r="ER19">
        <v>0</v>
      </c>
    </row>
    <row r="20" spans="3:148" x14ac:dyDescent="0.25">
      <c r="C20">
        <v>14</v>
      </c>
      <c r="E20">
        <v>6064.6850294773931</v>
      </c>
      <c r="F20">
        <v>0</v>
      </c>
      <c r="G20">
        <v>0</v>
      </c>
      <c r="H20">
        <v>0</v>
      </c>
      <c r="J20">
        <v>6495.2645252285538</v>
      </c>
      <c r="K20">
        <v>0</v>
      </c>
      <c r="L20">
        <v>0</v>
      </c>
      <c r="M20">
        <v>0</v>
      </c>
      <c r="O20">
        <v>87177.214234184183</v>
      </c>
      <c r="P20">
        <v>0</v>
      </c>
      <c r="Q20">
        <v>0</v>
      </c>
      <c r="R20">
        <v>0</v>
      </c>
      <c r="T20">
        <v>28396.104525224815</v>
      </c>
      <c r="U20">
        <v>0</v>
      </c>
      <c r="V20">
        <v>0</v>
      </c>
      <c r="W20">
        <v>0</v>
      </c>
      <c r="Y20">
        <v>18346.455266026478</v>
      </c>
      <c r="Z20">
        <v>0</v>
      </c>
      <c r="AA20">
        <v>0</v>
      </c>
      <c r="AB20">
        <v>0</v>
      </c>
      <c r="AD20">
        <v>2793.2195451175453</v>
      </c>
      <c r="AE20">
        <v>0</v>
      </c>
      <c r="AF20">
        <v>0</v>
      </c>
      <c r="AG20">
        <v>0</v>
      </c>
      <c r="AI20">
        <v>2756.9489906970898</v>
      </c>
      <c r="AJ20">
        <v>0</v>
      </c>
      <c r="AK20">
        <v>0</v>
      </c>
      <c r="AL20">
        <v>0</v>
      </c>
      <c r="AN20">
        <v>3466.2974539647366</v>
      </c>
      <c r="AO20">
        <v>0</v>
      </c>
      <c r="AP20">
        <v>0</v>
      </c>
      <c r="AQ20">
        <v>0</v>
      </c>
      <c r="AS20">
        <v>3778.6294720938718</v>
      </c>
      <c r="AT20">
        <v>0</v>
      </c>
      <c r="AU20">
        <v>0</v>
      </c>
      <c r="AV20">
        <v>0</v>
      </c>
      <c r="AX20">
        <v>3726.0437644694166</v>
      </c>
      <c r="AY20">
        <v>0</v>
      </c>
      <c r="AZ20">
        <v>0</v>
      </c>
      <c r="BA20">
        <v>0</v>
      </c>
      <c r="BC20">
        <v>2724.3239771147355</v>
      </c>
      <c r="BD20">
        <v>0</v>
      </c>
      <c r="BE20">
        <v>0</v>
      </c>
      <c r="BF20">
        <v>0</v>
      </c>
      <c r="BH20">
        <v>3294.8403057321789</v>
      </c>
      <c r="BI20">
        <v>0</v>
      </c>
      <c r="BJ20">
        <v>0</v>
      </c>
      <c r="BK20">
        <v>0</v>
      </c>
      <c r="BM20">
        <v>3154.9033225244148</v>
      </c>
      <c r="BN20">
        <v>0</v>
      </c>
      <c r="BO20">
        <v>0</v>
      </c>
      <c r="BP20">
        <v>0</v>
      </c>
      <c r="BR20">
        <v>4670.9444455840921</v>
      </c>
      <c r="BS20">
        <v>0</v>
      </c>
      <c r="BT20">
        <v>0</v>
      </c>
      <c r="BU20">
        <v>0</v>
      </c>
      <c r="BW20">
        <v>3158.8653116387823</v>
      </c>
      <c r="BX20">
        <v>0</v>
      </c>
      <c r="BY20">
        <v>0</v>
      </c>
      <c r="BZ20">
        <v>0</v>
      </c>
      <c r="CB20">
        <v>3652.2218317805787</v>
      </c>
      <c r="CC20">
        <v>0</v>
      </c>
      <c r="CD20">
        <v>0</v>
      </c>
      <c r="CE20">
        <v>0</v>
      </c>
      <c r="CG20">
        <v>2157.9146998878441</v>
      </c>
      <c r="CH20">
        <v>0</v>
      </c>
      <c r="CI20">
        <v>0</v>
      </c>
      <c r="CJ20">
        <v>0</v>
      </c>
      <c r="CL20">
        <v>3034.4757398336192</v>
      </c>
      <c r="CM20">
        <v>0</v>
      </c>
      <c r="CN20">
        <v>0</v>
      </c>
      <c r="CO20">
        <v>0</v>
      </c>
      <c r="CQ20">
        <v>4399.751957135687</v>
      </c>
      <c r="CR20">
        <v>0</v>
      </c>
      <c r="CS20">
        <v>0</v>
      </c>
      <c r="CT20">
        <v>0</v>
      </c>
      <c r="CV20">
        <v>4597.0357799939229</v>
      </c>
      <c r="CW20">
        <v>0</v>
      </c>
      <c r="CX20">
        <v>0</v>
      </c>
      <c r="CY20">
        <v>0</v>
      </c>
      <c r="DA20">
        <v>3652.3760051986674</v>
      </c>
      <c r="DB20">
        <v>0</v>
      </c>
      <c r="DC20">
        <v>0</v>
      </c>
      <c r="DD20">
        <v>0</v>
      </c>
      <c r="DF20">
        <v>4941.5940440218392</v>
      </c>
      <c r="DG20">
        <v>0</v>
      </c>
      <c r="DH20">
        <v>0</v>
      </c>
      <c r="DI20">
        <v>0</v>
      </c>
      <c r="DK20">
        <v>7066.8656290786794</v>
      </c>
      <c r="DL20">
        <v>0</v>
      </c>
      <c r="DM20">
        <v>0</v>
      </c>
      <c r="DN20">
        <v>0</v>
      </c>
      <c r="DP20">
        <v>5492.3944096318201</v>
      </c>
      <c r="DQ20">
        <v>0</v>
      </c>
      <c r="DR20">
        <v>0</v>
      </c>
      <c r="DS20">
        <v>0</v>
      </c>
      <c r="DU20">
        <v>6407.0730487336032</v>
      </c>
      <c r="DV20">
        <v>0</v>
      </c>
      <c r="DW20">
        <v>0</v>
      </c>
      <c r="DX20">
        <v>0</v>
      </c>
      <c r="DZ20">
        <v>7141.9557600004382</v>
      </c>
      <c r="EA20">
        <v>0</v>
      </c>
      <c r="EB20">
        <v>0</v>
      </c>
      <c r="EC20">
        <v>0</v>
      </c>
      <c r="EE20">
        <v>6493.5777541785419</v>
      </c>
      <c r="EF20">
        <v>0</v>
      </c>
      <c r="EG20">
        <v>0</v>
      </c>
      <c r="EH20">
        <v>0</v>
      </c>
      <c r="EJ20">
        <v>5553.0856979725586</v>
      </c>
      <c r="EK20">
        <v>0</v>
      </c>
      <c r="EL20">
        <v>0</v>
      </c>
      <c r="EM20">
        <v>0</v>
      </c>
      <c r="EO20">
        <v>5487.4261549160829</v>
      </c>
      <c r="EP20">
        <v>0</v>
      </c>
      <c r="EQ20">
        <v>0</v>
      </c>
      <c r="ER20">
        <v>0</v>
      </c>
    </row>
    <row r="21" spans="3:148" x14ac:dyDescent="0.25">
      <c r="C21">
        <v>15</v>
      </c>
      <c r="E21">
        <v>6052.3528735859636</v>
      </c>
      <c r="F21">
        <v>0</v>
      </c>
      <c r="G21">
        <v>0</v>
      </c>
      <c r="H21">
        <v>0</v>
      </c>
      <c r="J21">
        <v>6483.1742376706916</v>
      </c>
      <c r="K21">
        <v>0</v>
      </c>
      <c r="L21">
        <v>0</v>
      </c>
      <c r="M21">
        <v>0</v>
      </c>
      <c r="O21">
        <v>86050.146096190991</v>
      </c>
      <c r="P21">
        <v>0</v>
      </c>
      <c r="Q21">
        <v>0</v>
      </c>
      <c r="R21">
        <v>0</v>
      </c>
      <c r="T21">
        <v>28088.436214017715</v>
      </c>
      <c r="U21">
        <v>0</v>
      </c>
      <c r="V21">
        <v>0</v>
      </c>
      <c r="W21">
        <v>0</v>
      </c>
      <c r="Y21">
        <v>18163.833546228747</v>
      </c>
      <c r="Z21">
        <v>0</v>
      </c>
      <c r="AA21">
        <v>0</v>
      </c>
      <c r="AB21">
        <v>0</v>
      </c>
      <c r="AD21">
        <v>2792.6330264940416</v>
      </c>
      <c r="AE21">
        <v>0</v>
      </c>
      <c r="AF21">
        <v>0</v>
      </c>
      <c r="AG21">
        <v>0</v>
      </c>
      <c r="AI21">
        <v>2756.618175344262</v>
      </c>
      <c r="AJ21">
        <v>0</v>
      </c>
      <c r="AK21">
        <v>0</v>
      </c>
      <c r="AL21">
        <v>0</v>
      </c>
      <c r="AN21">
        <v>3465.5696028314778</v>
      </c>
      <c r="AO21">
        <v>0</v>
      </c>
      <c r="AP21">
        <v>0</v>
      </c>
      <c r="AQ21">
        <v>0</v>
      </c>
      <c r="AS21">
        <v>3777.9493759188013</v>
      </c>
      <c r="AT21">
        <v>0</v>
      </c>
      <c r="AU21">
        <v>0</v>
      </c>
      <c r="AV21">
        <v>0</v>
      </c>
      <c r="AX21">
        <v>3725.1868663810778</v>
      </c>
      <c r="AY21">
        <v>0</v>
      </c>
      <c r="AZ21">
        <v>0</v>
      </c>
      <c r="BA21">
        <v>0</v>
      </c>
      <c r="BC21">
        <v>2723.9425966754156</v>
      </c>
      <c r="BD21">
        <v>0</v>
      </c>
      <c r="BE21">
        <v>0</v>
      </c>
      <c r="BF21">
        <v>0</v>
      </c>
      <c r="BH21">
        <v>3293.6984989570988</v>
      </c>
      <c r="BI21">
        <v>0</v>
      </c>
      <c r="BJ21">
        <v>0</v>
      </c>
      <c r="BK21">
        <v>0</v>
      </c>
      <c r="BM21">
        <v>3154.4301201510857</v>
      </c>
      <c r="BN21">
        <v>0</v>
      </c>
      <c r="BO21">
        <v>0</v>
      </c>
      <c r="BP21">
        <v>0</v>
      </c>
      <c r="BR21">
        <v>4666.5090150670931</v>
      </c>
      <c r="BS21">
        <v>0</v>
      </c>
      <c r="BT21">
        <v>0</v>
      </c>
      <c r="BU21">
        <v>0</v>
      </c>
      <c r="BW21">
        <v>3157.6335783582431</v>
      </c>
      <c r="BX21">
        <v>0</v>
      </c>
      <c r="BY21">
        <v>0</v>
      </c>
      <c r="BZ21">
        <v>0</v>
      </c>
      <c r="CB21">
        <v>3651.0167841643115</v>
      </c>
      <c r="CC21">
        <v>0</v>
      </c>
      <c r="CD21">
        <v>0</v>
      </c>
      <c r="CE21">
        <v>0</v>
      </c>
      <c r="CG21">
        <v>2157.3968583605965</v>
      </c>
      <c r="CH21">
        <v>0</v>
      </c>
      <c r="CI21">
        <v>0</v>
      </c>
      <c r="CJ21">
        <v>0</v>
      </c>
      <c r="CL21">
        <v>3033.3531776516998</v>
      </c>
      <c r="CM21">
        <v>0</v>
      </c>
      <c r="CN21">
        <v>0</v>
      </c>
      <c r="CO21">
        <v>0</v>
      </c>
      <c r="CQ21">
        <v>4394.958666162237</v>
      </c>
      <c r="CR21">
        <v>0</v>
      </c>
      <c r="CS21">
        <v>0</v>
      </c>
      <c r="CT21">
        <v>0</v>
      </c>
      <c r="CV21">
        <v>4589.0893255053415</v>
      </c>
      <c r="CW21">
        <v>0</v>
      </c>
      <c r="CX21">
        <v>0</v>
      </c>
      <c r="CY21">
        <v>0</v>
      </c>
      <c r="DA21">
        <v>3649.0172615303568</v>
      </c>
      <c r="DB21">
        <v>0</v>
      </c>
      <c r="DC21">
        <v>0</v>
      </c>
      <c r="DD21">
        <v>0</v>
      </c>
      <c r="DF21">
        <v>4931.3748197544173</v>
      </c>
      <c r="DG21">
        <v>0</v>
      </c>
      <c r="DH21">
        <v>0</v>
      </c>
      <c r="DI21">
        <v>0</v>
      </c>
      <c r="DK21">
        <v>7050.8408265592589</v>
      </c>
      <c r="DL21">
        <v>0</v>
      </c>
      <c r="DM21">
        <v>0</v>
      </c>
      <c r="DN21">
        <v>0</v>
      </c>
      <c r="DP21">
        <v>5486.3010088416213</v>
      </c>
      <c r="DQ21">
        <v>0</v>
      </c>
      <c r="DR21">
        <v>0</v>
      </c>
      <c r="DS21">
        <v>0</v>
      </c>
      <c r="DU21">
        <v>6396.6374599690698</v>
      </c>
      <c r="DV21">
        <v>0</v>
      </c>
      <c r="DW21">
        <v>0</v>
      </c>
      <c r="DX21">
        <v>0</v>
      </c>
      <c r="DZ21">
        <v>7121.0584181408776</v>
      </c>
      <c r="EA21">
        <v>0</v>
      </c>
      <c r="EB21">
        <v>0</v>
      </c>
      <c r="EC21">
        <v>0</v>
      </c>
      <c r="EE21">
        <v>6475.8080836863264</v>
      </c>
      <c r="EF21">
        <v>0</v>
      </c>
      <c r="EG21">
        <v>0</v>
      </c>
      <c r="EH21">
        <v>0</v>
      </c>
      <c r="EJ21">
        <v>5545.5937533382485</v>
      </c>
      <c r="EK21">
        <v>0</v>
      </c>
      <c r="EL21">
        <v>0</v>
      </c>
      <c r="EM21">
        <v>0</v>
      </c>
      <c r="EO21">
        <v>5474.7638560624036</v>
      </c>
      <c r="EP21">
        <v>0</v>
      </c>
      <c r="EQ21">
        <v>0</v>
      </c>
      <c r="ER21">
        <v>0</v>
      </c>
    </row>
    <row r="22" spans="3:148" x14ac:dyDescent="0.25">
      <c r="C22">
        <v>16</v>
      </c>
      <c r="E22">
        <v>6039.6696504265401</v>
      </c>
      <c r="F22">
        <v>0</v>
      </c>
      <c r="G22">
        <v>0</v>
      </c>
      <c r="H22">
        <v>4.2064530234367292E-4</v>
      </c>
      <c r="J22">
        <v>6470.6296768104266</v>
      </c>
      <c r="K22">
        <v>0</v>
      </c>
      <c r="L22">
        <v>0</v>
      </c>
      <c r="M22">
        <v>4.0271879857659075E-4</v>
      </c>
      <c r="O22">
        <v>84935.950459557673</v>
      </c>
      <c r="P22">
        <v>0</v>
      </c>
      <c r="Q22">
        <v>0</v>
      </c>
      <c r="R22">
        <v>9.6464381506671632E-4</v>
      </c>
      <c r="T22">
        <v>27783.267924538075</v>
      </c>
      <c r="U22">
        <v>0</v>
      </c>
      <c r="V22">
        <v>0</v>
      </c>
      <c r="W22">
        <v>1.1055556692784556E-3</v>
      </c>
      <c r="Y22">
        <v>17982.669990995164</v>
      </c>
      <c r="Z22">
        <v>0</v>
      </c>
      <c r="AA22">
        <v>0</v>
      </c>
      <c r="AB22">
        <v>1.3692894228167912E-3</v>
      </c>
      <c r="AD22">
        <v>2791.9907898341676</v>
      </c>
      <c r="AE22">
        <v>0</v>
      </c>
      <c r="AF22">
        <v>0</v>
      </c>
      <c r="AG22">
        <v>1.5051945602710369E-4</v>
      </c>
      <c r="AI22">
        <v>2756.2598367211795</v>
      </c>
      <c r="AJ22">
        <v>0</v>
      </c>
      <c r="AK22">
        <v>0</v>
      </c>
      <c r="AL22">
        <v>5.4135342856841476E-4</v>
      </c>
      <c r="AN22">
        <v>3464.8072557895448</v>
      </c>
      <c r="AO22">
        <v>0</v>
      </c>
      <c r="AP22">
        <v>0</v>
      </c>
      <c r="AQ22">
        <v>7.5472147171126616E-4</v>
      </c>
      <c r="AS22">
        <v>3777.193856561265</v>
      </c>
      <c r="AT22">
        <v>0</v>
      </c>
      <c r="AU22">
        <v>0</v>
      </c>
      <c r="AV22">
        <v>9.0323872721164854E-4</v>
      </c>
      <c r="AX22">
        <v>3724.2556783079199</v>
      </c>
      <c r="AY22">
        <v>0</v>
      </c>
      <c r="AZ22">
        <v>0</v>
      </c>
      <c r="BA22">
        <v>1.0589534932180754E-3</v>
      </c>
      <c r="BC22">
        <v>2723.5340338860728</v>
      </c>
      <c r="BD22">
        <v>0</v>
      </c>
      <c r="BE22">
        <v>0</v>
      </c>
      <c r="BF22">
        <v>1.1116000327274396E-3</v>
      </c>
      <c r="BH22">
        <v>3292.4587149477657</v>
      </c>
      <c r="BI22">
        <v>0</v>
      </c>
      <c r="BJ22">
        <v>0</v>
      </c>
      <c r="BK22">
        <v>2.0117600372660785E-4</v>
      </c>
      <c r="BM22">
        <v>3153.9254490150447</v>
      </c>
      <c r="BN22">
        <v>0</v>
      </c>
      <c r="BO22">
        <v>0</v>
      </c>
      <c r="BP22">
        <v>1.1365611951880085E-3</v>
      </c>
      <c r="BR22">
        <v>4661.6582003887725</v>
      </c>
      <c r="BS22">
        <v>0</v>
      </c>
      <c r="BT22">
        <v>0</v>
      </c>
      <c r="BU22">
        <v>4.3364342233933142E-4</v>
      </c>
      <c r="BW22">
        <v>3156.307632160192</v>
      </c>
      <c r="BX22">
        <v>0</v>
      </c>
      <c r="BY22">
        <v>0</v>
      </c>
      <c r="BZ22">
        <v>3.4222552900770465E-4</v>
      </c>
      <c r="CB22">
        <v>3649.7026389125444</v>
      </c>
      <c r="CC22">
        <v>0</v>
      </c>
      <c r="CD22">
        <v>0</v>
      </c>
      <c r="CE22">
        <v>4.7115413324684178E-4</v>
      </c>
      <c r="CG22">
        <v>2156.8360032309902</v>
      </c>
      <c r="CH22">
        <v>0</v>
      </c>
      <c r="CI22">
        <v>0</v>
      </c>
      <c r="CJ22">
        <v>6.1499245314145944E-4</v>
      </c>
      <c r="CL22">
        <v>3032.1400628448391</v>
      </c>
      <c r="CM22">
        <v>0</v>
      </c>
      <c r="CN22">
        <v>0</v>
      </c>
      <c r="CO22">
        <v>4.2358072215071797E-4</v>
      </c>
      <c r="CQ22">
        <v>4389.1169977224408</v>
      </c>
      <c r="CR22">
        <v>0</v>
      </c>
      <c r="CS22">
        <v>0</v>
      </c>
      <c r="CT22">
        <v>1.1192784682063446E-3</v>
      </c>
      <c r="CV22">
        <v>4580.8817138861496</v>
      </c>
      <c r="CW22">
        <v>0</v>
      </c>
      <c r="CX22">
        <v>0</v>
      </c>
      <c r="CY22">
        <v>9.6143999163393742E-4</v>
      </c>
      <c r="DA22">
        <v>3645.6616065799162</v>
      </c>
      <c r="DB22">
        <v>0</v>
      </c>
      <c r="DC22">
        <v>0</v>
      </c>
      <c r="DD22">
        <v>1.4735080894070331E-3</v>
      </c>
      <c r="DF22">
        <v>4921.4720484855816</v>
      </c>
      <c r="DG22">
        <v>0</v>
      </c>
      <c r="DH22">
        <v>0</v>
      </c>
      <c r="DI22">
        <v>1.4069031968362829E-3</v>
      </c>
      <c r="DK22">
        <v>7034.2895094783698</v>
      </c>
      <c r="DL22">
        <v>0</v>
      </c>
      <c r="DM22">
        <v>0</v>
      </c>
      <c r="DN22">
        <v>4.6215318485172082E-4</v>
      </c>
      <c r="DP22">
        <v>5479.8855402357576</v>
      </c>
      <c r="DQ22">
        <v>0</v>
      </c>
      <c r="DR22">
        <v>0</v>
      </c>
      <c r="DS22">
        <v>6.7159716415693784E-4</v>
      </c>
      <c r="DU22">
        <v>6385.5163439284979</v>
      </c>
      <c r="DV22">
        <v>0</v>
      </c>
      <c r="DW22">
        <v>0</v>
      </c>
      <c r="DX22">
        <v>5.1853131684188923E-4</v>
      </c>
      <c r="DZ22">
        <v>7099.7251254267021</v>
      </c>
      <c r="EA22">
        <v>0</v>
      </c>
      <c r="EB22">
        <v>0</v>
      </c>
      <c r="EC22">
        <v>6.858786446689222E-4</v>
      </c>
      <c r="EE22">
        <v>6457.6349059709482</v>
      </c>
      <c r="EF22">
        <v>0</v>
      </c>
      <c r="EG22">
        <v>0</v>
      </c>
      <c r="EH22">
        <v>3.0954865295134597E-4</v>
      </c>
      <c r="EJ22">
        <v>5537.6134624618426</v>
      </c>
      <c r="EK22">
        <v>0</v>
      </c>
      <c r="EL22">
        <v>0</v>
      </c>
      <c r="EM22">
        <v>7.0756311395898193E-4</v>
      </c>
      <c r="EO22">
        <v>5461.3660094921033</v>
      </c>
      <c r="EP22">
        <v>0</v>
      </c>
      <c r="EQ22">
        <v>0</v>
      </c>
      <c r="ER22">
        <v>5.3388067596546397E-4</v>
      </c>
    </row>
    <row r="23" spans="3:148" x14ac:dyDescent="0.25">
      <c r="C23">
        <v>17</v>
      </c>
      <c r="E23">
        <v>6021.3014931081152</v>
      </c>
      <c r="F23">
        <v>2.5342836147195933</v>
      </c>
      <c r="G23">
        <v>5.6809901360317487E-3</v>
      </c>
      <c r="H23">
        <v>6.1169207896425359E-4</v>
      </c>
      <c r="J23">
        <v>6452.5028848532238</v>
      </c>
      <c r="K23">
        <v>2.6037367804254856</v>
      </c>
      <c r="L23">
        <v>1.4799461954028092E-3</v>
      </c>
      <c r="M23">
        <v>5.5684574617997722E-4</v>
      </c>
      <c r="O23">
        <v>83752.831719222944</v>
      </c>
      <c r="P23">
        <v>80.893839816364306</v>
      </c>
      <c r="Q23">
        <v>0.14004910903239742</v>
      </c>
      <c r="R23">
        <v>1.4071116884482621E-3</v>
      </c>
      <c r="T23">
        <v>27449.400829916602</v>
      </c>
      <c r="U23">
        <v>30.387220353406377</v>
      </c>
      <c r="V23">
        <v>5.2596896815833086E-2</v>
      </c>
      <c r="W23">
        <v>1.6027440389993386E-3</v>
      </c>
      <c r="Y23">
        <v>17778.417226631645</v>
      </c>
      <c r="Z23">
        <v>24.379192161219322</v>
      </c>
      <c r="AA23">
        <v>4.2201296453518215E-2</v>
      </c>
      <c r="AB23">
        <v>1.9971466729686574E-3</v>
      </c>
      <c r="AD23">
        <v>2790.8169337635622</v>
      </c>
      <c r="AE23">
        <v>0.42019628230712264</v>
      </c>
      <c r="AF23">
        <v>1.0158697550421839E-3</v>
      </c>
      <c r="AG23">
        <v>2.4727939401547708E-4</v>
      </c>
      <c r="AI23">
        <v>2754.3549017008104</v>
      </c>
      <c r="AJ23">
        <v>1.4902501681056191</v>
      </c>
      <c r="AK23">
        <v>5.3985157200703163E-3</v>
      </c>
      <c r="AL23">
        <v>7.8234073573831952E-4</v>
      </c>
      <c r="AN23">
        <v>3461.2931058508748</v>
      </c>
      <c r="AO23">
        <v>2.6157141084083246</v>
      </c>
      <c r="AP23">
        <v>4.1181456723067954E-3</v>
      </c>
      <c r="AQ23">
        <v>1.0953519558843054E-3</v>
      </c>
      <c r="AS23">
        <v>3772.9156571619023</v>
      </c>
      <c r="AT23">
        <v>3.4125179183282817</v>
      </c>
      <c r="AU23">
        <v>5.3748342543700365E-3</v>
      </c>
      <c r="AV23">
        <v>1.3039328129170165E-3</v>
      </c>
      <c r="AX23">
        <v>3719.3093840237343</v>
      </c>
      <c r="AY23">
        <v>3.9442643592269677</v>
      </c>
      <c r="AZ23">
        <v>6.2086463482060048E-3</v>
      </c>
      <c r="BA23">
        <v>1.5354182154034167E-3</v>
      </c>
      <c r="BC23">
        <v>2720.0184367398701</v>
      </c>
      <c r="BD23">
        <v>3.0257178508002842</v>
      </c>
      <c r="BE23">
        <v>7.4443572333001704E-3</v>
      </c>
      <c r="BF23">
        <v>1.6080251624775704E-3</v>
      </c>
      <c r="BH23">
        <v>3290.3427961609696</v>
      </c>
      <c r="BI23">
        <v>0.66314437407513871</v>
      </c>
      <c r="BJ23">
        <v>4.4205427546171376E-4</v>
      </c>
      <c r="BK23">
        <v>2.7816928910345774E-4</v>
      </c>
      <c r="BM23">
        <v>3149.7441629871773</v>
      </c>
      <c r="BN23">
        <v>3.5824586238360743</v>
      </c>
      <c r="BO23">
        <v>8.8149097230465316E-3</v>
      </c>
      <c r="BP23">
        <v>1.6417508497500372E-3</v>
      </c>
      <c r="BR23">
        <v>4654.1881548074525</v>
      </c>
      <c r="BS23">
        <v>2.0210867815492031</v>
      </c>
      <c r="BT23">
        <v>2.588450960591264E-3</v>
      </c>
      <c r="BU23">
        <v>6.2540374250054766E-4</v>
      </c>
      <c r="BW23">
        <v>3153.6818922858051</v>
      </c>
      <c r="BX23">
        <v>1.0807378140022945</v>
      </c>
      <c r="BY23">
        <v>1.3832878828972195E-3</v>
      </c>
      <c r="BZ23">
        <v>4.9654500368824842E-4</v>
      </c>
      <c r="CB23">
        <v>3646.5609451517503</v>
      </c>
      <c r="CC23">
        <v>1.7204124965938414</v>
      </c>
      <c r="CD23">
        <v>2.3405309721443632E-3</v>
      </c>
      <c r="CE23">
        <v>6.514723817734109E-4</v>
      </c>
      <c r="CG23">
        <v>2154.7556097891229</v>
      </c>
      <c r="CH23">
        <v>1.3264150245880144</v>
      </c>
      <c r="CI23">
        <v>2.53514837201486E-3</v>
      </c>
      <c r="CJ23">
        <v>8.9322177458478133E-4</v>
      </c>
      <c r="CL23">
        <v>3029.4923233133495</v>
      </c>
      <c r="CM23">
        <v>1.285028036083667</v>
      </c>
      <c r="CN23">
        <v>1.6425679467765779E-3</v>
      </c>
      <c r="CO23">
        <v>6.1270348888606328E-4</v>
      </c>
      <c r="CQ23">
        <v>4377.5471525762268</v>
      </c>
      <c r="CR23">
        <v>4.9088973044765707</v>
      </c>
      <c r="CS23">
        <v>5.3834540485374685E-3</v>
      </c>
      <c r="CT23">
        <v>1.6169603303967982E-3</v>
      </c>
      <c r="CV23">
        <v>4557.7049484293093</v>
      </c>
      <c r="CW23">
        <v>4.3898550613197242</v>
      </c>
      <c r="CX23">
        <v>4.8181698507521777E-3</v>
      </c>
      <c r="CY23">
        <v>1.3903009622285658E-3</v>
      </c>
      <c r="DA23">
        <v>3633.5276513418053</v>
      </c>
      <c r="DB23">
        <v>5.3649737046882784</v>
      </c>
      <c r="DC23">
        <v>5.8800798479343875E-3</v>
      </c>
      <c r="DD23">
        <v>2.132519434703709E-3</v>
      </c>
      <c r="DF23">
        <v>4902.7697289964171</v>
      </c>
      <c r="DG23">
        <v>6.9115996273688243</v>
      </c>
      <c r="DH23">
        <v>7.5849620193548977E-3</v>
      </c>
      <c r="DI23">
        <v>2.040314425114141E-3</v>
      </c>
      <c r="DK23">
        <v>7012.7801911077231</v>
      </c>
      <c r="DL23">
        <v>3.247387513062495</v>
      </c>
      <c r="DM23">
        <v>2.0096740846533533E-3</v>
      </c>
      <c r="DN23">
        <v>6.6823927821424683E-4</v>
      </c>
      <c r="DP23">
        <v>5468.8178642989469</v>
      </c>
      <c r="DQ23">
        <v>3.6804698991728317</v>
      </c>
      <c r="DR23">
        <v>2.2774933740596377E-3</v>
      </c>
      <c r="DS23">
        <v>9.7664574008767555E-4</v>
      </c>
      <c r="DU23">
        <v>6369.0708881908977</v>
      </c>
      <c r="DV23">
        <v>3.3091822433479336</v>
      </c>
      <c r="DW23">
        <v>2.0484339102889364E-3</v>
      </c>
      <c r="DX23">
        <v>7.5380207923236939E-4</v>
      </c>
      <c r="DZ23">
        <v>7072.1156887713814</v>
      </c>
      <c r="EA23">
        <v>4.8607093071509597</v>
      </c>
      <c r="EB23">
        <v>3.0073616678145784E-3</v>
      </c>
      <c r="EC23">
        <v>9.9131833438887264E-4</v>
      </c>
      <c r="EE23">
        <v>6435.7810273398027</v>
      </c>
      <c r="EF23">
        <v>1.9959835954978382</v>
      </c>
      <c r="EG23">
        <v>1.2352599480552127E-3</v>
      </c>
      <c r="EH23">
        <v>4.5100333177002622E-4</v>
      </c>
      <c r="EJ23">
        <v>5524.6830526576505</v>
      </c>
      <c r="EK23">
        <v>3.917244438306978</v>
      </c>
      <c r="EL23">
        <v>2.4249225082902653E-3</v>
      </c>
      <c r="EM23">
        <v>1.0244281041980852E-3</v>
      </c>
      <c r="EO23">
        <v>5443.4589933136858</v>
      </c>
      <c r="EP23">
        <v>2.912001317957873</v>
      </c>
      <c r="EQ23">
        <v>1.803852262477213E-3</v>
      </c>
      <c r="ER23">
        <v>7.7453831857802384E-4</v>
      </c>
    </row>
    <row r="24" spans="3:148" x14ac:dyDescent="0.25">
      <c r="C24">
        <v>18</v>
      </c>
      <c r="E24">
        <v>6002.6704235708075</v>
      </c>
      <c r="F24">
        <v>6.1766103395278389</v>
      </c>
      <c r="G24">
        <v>4.0421434261456418E-2</v>
      </c>
      <c r="H24">
        <v>7.4307857358642325E-4</v>
      </c>
      <c r="J24">
        <v>6434.0687028740249</v>
      </c>
      <c r="K24">
        <v>6.1807439539617794</v>
      </c>
      <c r="L24">
        <v>1.1586881327682142E-2</v>
      </c>
      <c r="M24">
        <v>6.2147962743301036E-4</v>
      </c>
      <c r="O24">
        <v>82545.528148370911</v>
      </c>
      <c r="P24">
        <v>195.50675434349881</v>
      </c>
      <c r="Q24">
        <v>1.0201105079462407</v>
      </c>
      <c r="R24">
        <v>1.717657873437718E-3</v>
      </c>
      <c r="T24">
        <v>27105.250782901821</v>
      </c>
      <c r="U24">
        <v>73.318492586533594</v>
      </c>
      <c r="V24">
        <v>0.38332508972934459</v>
      </c>
      <c r="W24">
        <v>1.937587151655001E-3</v>
      </c>
      <c r="Y24">
        <v>17564.748228890363</v>
      </c>
      <c r="Z24">
        <v>59.077032426832453</v>
      </c>
      <c r="AA24">
        <v>0.30819532353911316</v>
      </c>
      <c r="AB24">
        <v>2.4375016229804115E-3</v>
      </c>
      <c r="AD24">
        <v>2789.2899671839486</v>
      </c>
      <c r="AE24">
        <v>1.1055089093718373</v>
      </c>
      <c r="AF24">
        <v>7.3512911063565453E-3</v>
      </c>
      <c r="AG24">
        <v>3.5463850622307778E-4</v>
      </c>
      <c r="AI24">
        <v>2751.7329827726226</v>
      </c>
      <c r="AJ24">
        <v>3.6199394337202691</v>
      </c>
      <c r="AK24">
        <v>3.5638343534922047E-2</v>
      </c>
      <c r="AL24">
        <v>9.4105527538109639E-4</v>
      </c>
      <c r="AN24">
        <v>3456.5010954629424</v>
      </c>
      <c r="AO24">
        <v>6.3870171177544455</v>
      </c>
      <c r="AP24">
        <v>3.0508550583396007E-2</v>
      </c>
      <c r="AQ24">
        <v>1.3265263296071597E-3</v>
      </c>
      <c r="AS24">
        <v>3767.0570493742694</v>
      </c>
      <c r="AT24">
        <v>8.3057963355843487</v>
      </c>
      <c r="AU24">
        <v>3.979337970194808E-2</v>
      </c>
      <c r="AV24">
        <v>1.5657935758888748E-3</v>
      </c>
      <c r="AX24">
        <v>3712.4516105567909</v>
      </c>
      <c r="AY24">
        <v>9.6232195897808701</v>
      </c>
      <c r="AZ24">
        <v>4.596861970425066E-2</v>
      </c>
      <c r="BA24">
        <v>1.8566444419743566E-3</v>
      </c>
      <c r="BC24">
        <v>2715.0775680254292</v>
      </c>
      <c r="BD24">
        <v>7.3620111306408429</v>
      </c>
      <c r="BE24">
        <v>5.2364878682394894E-2</v>
      </c>
      <c r="BF24">
        <v>1.9373007640550756E-3</v>
      </c>
      <c r="BH24">
        <v>3287.7566918726238</v>
      </c>
      <c r="BI24">
        <v>1.5768395432604942</v>
      </c>
      <c r="BJ24">
        <v>3.4995653591993374E-3</v>
      </c>
      <c r="BK24">
        <v>3.1045679587439479E-4</v>
      </c>
      <c r="BM24">
        <v>3143.8852161531217</v>
      </c>
      <c r="BN24">
        <v>8.7089032429113082</v>
      </c>
      <c r="BO24">
        <v>6.1991523982857039E-2</v>
      </c>
      <c r="BP24">
        <v>1.9733569743910651E-3</v>
      </c>
      <c r="BR24">
        <v>4645.2814693945538</v>
      </c>
      <c r="BS24">
        <v>4.915165873414816</v>
      </c>
      <c r="BT24">
        <v>1.9747189090128174E-2</v>
      </c>
      <c r="BU24">
        <v>7.4982163326051316E-4</v>
      </c>
      <c r="BW24">
        <v>3150.3515277983734</v>
      </c>
      <c r="BX24">
        <v>2.6398037135590262</v>
      </c>
      <c r="BY24">
        <v>1.0566068119476402E-2</v>
      </c>
      <c r="BZ24">
        <v>6.0107666705993027E-4</v>
      </c>
      <c r="CB24">
        <v>3642.5828512420144</v>
      </c>
      <c r="CC24">
        <v>4.0845728070059284</v>
      </c>
      <c r="CD24">
        <v>1.7591131552998518E-2</v>
      </c>
      <c r="CE24">
        <v>7.2708971180068175E-4</v>
      </c>
      <c r="CG24">
        <v>2152.013757523403</v>
      </c>
      <c r="CH24">
        <v>3.2384285388440919</v>
      </c>
      <c r="CI24">
        <v>1.8445600395710044E-2</v>
      </c>
      <c r="CJ24">
        <v>1.0830056757400541E-3</v>
      </c>
      <c r="CL24">
        <v>3026.002094820135</v>
      </c>
      <c r="CM24">
        <v>3.1329745930428063</v>
      </c>
      <c r="CN24">
        <v>1.2520343891447417E-2</v>
      </c>
      <c r="CO24">
        <v>7.3808528568362008E-4</v>
      </c>
      <c r="CQ24">
        <v>4366.0615967513731</v>
      </c>
      <c r="CR24">
        <v>11.952222175829171</v>
      </c>
      <c r="CS24">
        <v>4.0895896948717793E-2</v>
      </c>
      <c r="CT24">
        <v>1.9438941763612592E-3</v>
      </c>
      <c r="CV24">
        <v>4535.1496174777458</v>
      </c>
      <c r="CW24">
        <v>10.668504334100621</v>
      </c>
      <c r="CX24">
        <v>3.6549123141389077E-2</v>
      </c>
      <c r="CY24">
        <v>1.6740238635366638E-3</v>
      </c>
      <c r="DA24">
        <v>3620.7857141680956</v>
      </c>
      <c r="DB24">
        <v>13.068312849865336</v>
      </c>
      <c r="DC24">
        <v>4.4628018878732773E-2</v>
      </c>
      <c r="DD24">
        <v>2.5710452073184425E-3</v>
      </c>
      <c r="DF24">
        <v>4883.7310015351077</v>
      </c>
      <c r="DG24">
        <v>16.849054770424633</v>
      </c>
      <c r="DH24">
        <v>5.7646526439598743E-2</v>
      </c>
      <c r="DI24">
        <v>2.4679181428253496E-3</v>
      </c>
      <c r="DK24">
        <v>6989.196561428681</v>
      </c>
      <c r="DL24">
        <v>7.9071412581624037</v>
      </c>
      <c r="DM24">
        <v>1.7283271011873193E-2</v>
      </c>
      <c r="DN24">
        <v>8.0448889760918545E-4</v>
      </c>
      <c r="DP24">
        <v>5455.7802604674889</v>
      </c>
      <c r="DQ24">
        <v>9.0022878968162949</v>
      </c>
      <c r="DR24">
        <v>1.9626896564494224E-2</v>
      </c>
      <c r="DS24">
        <v>1.1864702595602698E-3</v>
      </c>
      <c r="DU24">
        <v>6350.2838238181312</v>
      </c>
      <c r="DV24">
        <v>8.0870342277060683</v>
      </c>
      <c r="DW24">
        <v>1.7646675514301463E-2</v>
      </c>
      <c r="DX24">
        <v>9.1526672859590667E-4</v>
      </c>
      <c r="DZ24">
        <v>7041.6163782138619</v>
      </c>
      <c r="EA24">
        <v>11.823151673624219</v>
      </c>
      <c r="EB24">
        <v>2.5834143119145277E-2</v>
      </c>
      <c r="EC24">
        <v>1.1926513375515543E-3</v>
      </c>
      <c r="EE24">
        <v>6412.5805216899516</v>
      </c>
      <c r="EF24">
        <v>4.8803354466913147</v>
      </c>
      <c r="EG24">
        <v>1.0632966154577178E-2</v>
      </c>
      <c r="EH24">
        <v>5.4952804247203758E-4</v>
      </c>
      <c r="EJ24">
        <v>5509.0444318924592</v>
      </c>
      <c r="EK24">
        <v>9.5523961492163014</v>
      </c>
      <c r="EL24">
        <v>2.088312781967689E-2</v>
      </c>
      <c r="EM24">
        <v>1.2358847312885111E-3</v>
      </c>
      <c r="EO24">
        <v>5422.6773917114133</v>
      </c>
      <c r="EP24">
        <v>7.1016925609186909</v>
      </c>
      <c r="EQ24">
        <v>1.5534724873202229E-2</v>
      </c>
      <c r="ER24">
        <v>9.3743036787448017E-4</v>
      </c>
    </row>
    <row r="25" spans="3:148" x14ac:dyDescent="0.25">
      <c r="C25">
        <v>19</v>
      </c>
      <c r="E25">
        <v>5982.6984872645571</v>
      </c>
      <c r="F25">
        <v>10.530682245515584</v>
      </c>
      <c r="G25">
        <v>0.12736646882320546</v>
      </c>
      <c r="H25">
        <v>8.1477620796165085E-4</v>
      </c>
      <c r="J25">
        <v>6414.5208959598649</v>
      </c>
      <c r="K25">
        <v>10.133050739763387</v>
      </c>
      <c r="L25">
        <v>4.0234972755894022E-2</v>
      </c>
      <c r="M25">
        <v>5.7365592995051238E-4</v>
      </c>
      <c r="O25">
        <v>81324.670248477356</v>
      </c>
      <c r="P25">
        <v>330.88638883294698</v>
      </c>
      <c r="Q25">
        <v>3.1623517689572558</v>
      </c>
      <c r="R25">
        <v>1.8944576874141308E-3</v>
      </c>
      <c r="T25">
        <v>26755.650750528308</v>
      </c>
      <c r="U25">
        <v>123.70793204802452</v>
      </c>
      <c r="V25">
        <v>1.1814281702732636</v>
      </c>
      <c r="W25">
        <v>2.1134173507514329E-3</v>
      </c>
      <c r="Y25">
        <v>17345.311882153605</v>
      </c>
      <c r="Z25">
        <v>100.24788640076127</v>
      </c>
      <c r="AA25">
        <v>0.95494844713056737</v>
      </c>
      <c r="AB25">
        <v>2.6867636939639202E-3</v>
      </c>
      <c r="AD25">
        <v>2787.3809218777315</v>
      </c>
      <c r="AE25">
        <v>2.0787873231649505</v>
      </c>
      <c r="AF25">
        <v>2.4632470570817286E-2</v>
      </c>
      <c r="AG25">
        <v>4.9683787086710193E-4</v>
      </c>
      <c r="AI25">
        <v>2748.6222629143631</v>
      </c>
      <c r="AJ25">
        <v>6.1478008153640129</v>
      </c>
      <c r="AK25">
        <v>0.10114067848876653</v>
      </c>
      <c r="AL25">
        <v>1.0204604357041784E-3</v>
      </c>
      <c r="AN25">
        <v>3450.7797345655567</v>
      </c>
      <c r="AO25">
        <v>10.909081803309222</v>
      </c>
      <c r="AP25">
        <v>9.6447108418421648E-2</v>
      </c>
      <c r="AQ25">
        <v>1.4492038030221206E-3</v>
      </c>
      <c r="AS25">
        <v>3760.1098257686149</v>
      </c>
      <c r="AT25">
        <v>14.120181759093557</v>
      </c>
      <c r="AU25">
        <v>0.12746914306343787</v>
      </c>
      <c r="AV25">
        <v>1.6918297190224015E-3</v>
      </c>
      <c r="AX25">
        <v>3704.2679803860551</v>
      </c>
      <c r="AY25">
        <v>16.418818939648379</v>
      </c>
      <c r="AZ25">
        <v>0.14498635802272936</v>
      </c>
      <c r="BA25">
        <v>2.0217316098593216E-3</v>
      </c>
      <c r="BC25">
        <v>2709.1720303463603</v>
      </c>
      <c r="BD25">
        <v>12.52166039852691</v>
      </c>
      <c r="BE25">
        <v>0.15598300456197506</v>
      </c>
      <c r="BF25">
        <v>2.1051144926961807E-3</v>
      </c>
      <c r="BH25">
        <v>3284.845053280259</v>
      </c>
      <c r="BI25">
        <v>2.5892864761551597</v>
      </c>
      <c r="BJ25">
        <v>1.2207035721700808E-2</v>
      </c>
      <c r="BK25">
        <v>2.959533742097771E-4</v>
      </c>
      <c r="BM25">
        <v>3136.9024849436141</v>
      </c>
      <c r="BN25">
        <v>14.793955994138663</v>
      </c>
      <c r="BO25">
        <v>0.18464298113556502</v>
      </c>
      <c r="BP25">
        <v>2.1379406994446277E-3</v>
      </c>
      <c r="BR25">
        <v>4635.1658784288038</v>
      </c>
      <c r="BS25">
        <v>8.3451457322035019</v>
      </c>
      <c r="BT25">
        <v>6.6501447986551221E-2</v>
      </c>
      <c r="BU25">
        <v>8.0759153810440769E-4</v>
      </c>
      <c r="BW25">
        <v>3146.4439636639841</v>
      </c>
      <c r="BX25">
        <v>4.5086979307714801</v>
      </c>
      <c r="BY25">
        <v>3.555375054690349E-2</v>
      </c>
      <c r="BZ25">
        <v>6.5424596514014274E-4</v>
      </c>
      <c r="CB25">
        <v>3638.1884029193675</v>
      </c>
      <c r="CC25">
        <v>6.6927119694120858</v>
      </c>
      <c r="CD25">
        <v>5.8602114493024118E-2</v>
      </c>
      <c r="CE25">
        <v>6.8686732984939061E-4</v>
      </c>
      <c r="CG25">
        <v>2148.8030263948453</v>
      </c>
      <c r="CH25">
        <v>5.5311078785826577</v>
      </c>
      <c r="CI25">
        <v>5.7811647640557004E-2</v>
      </c>
      <c r="CJ25">
        <v>1.1824736266860092E-3</v>
      </c>
      <c r="CL25">
        <v>3021.9555733527723</v>
      </c>
      <c r="CM25">
        <v>5.3369484450093818</v>
      </c>
      <c r="CN25">
        <v>4.2192696514842386E-2</v>
      </c>
      <c r="CO25">
        <v>8.009037114695282E-4</v>
      </c>
      <c r="CQ25">
        <v>4352.7906286826264</v>
      </c>
      <c r="CR25">
        <v>20.330479616198947</v>
      </c>
      <c r="CS25">
        <v>0.13528498314499121</v>
      </c>
      <c r="CT25">
        <v>2.1038748039420249E-3</v>
      </c>
      <c r="CV25">
        <v>4511.9217530440219</v>
      </c>
      <c r="CW25">
        <v>18.11811356876666</v>
      </c>
      <c r="CX25">
        <v>0.1239040480258214</v>
      </c>
      <c r="CY25">
        <v>1.812508609631495E-3</v>
      </c>
      <c r="DA25">
        <v>3606.3258049300675</v>
      </c>
      <c r="DB25">
        <v>22.247992819365656</v>
      </c>
      <c r="DC25">
        <v>0.14749978011158099</v>
      </c>
      <c r="DD25">
        <v>2.7928695391282424E-3</v>
      </c>
      <c r="DF25">
        <v>4861.27549587248</v>
      </c>
      <c r="DG25">
        <v>28.712553495415623</v>
      </c>
      <c r="DH25">
        <v>0.19306844415550492</v>
      </c>
      <c r="DI25">
        <v>2.6861138107218976E-3</v>
      </c>
      <c r="DK25">
        <v>6964.0464120679071</v>
      </c>
      <c r="DL25">
        <v>13.453891925489371</v>
      </c>
      <c r="DM25">
        <v>6.3308570420280999E-2</v>
      </c>
      <c r="DN25">
        <v>8.7051310363543666E-4</v>
      </c>
      <c r="DP25">
        <v>5441.0874089069775</v>
      </c>
      <c r="DQ25">
        <v>15.407431614681203</v>
      </c>
      <c r="DR25">
        <v>7.2116573593708905E-2</v>
      </c>
      <c r="DS25">
        <v>1.2975822333199331E-3</v>
      </c>
      <c r="DU25">
        <v>6329.3900938339548</v>
      </c>
      <c r="DV25">
        <v>13.826891593391329</v>
      </c>
      <c r="DW25">
        <v>6.4866683655388835E-2</v>
      </c>
      <c r="DX25">
        <v>9.999591447946959E-4</v>
      </c>
      <c r="DZ25">
        <v>7008.8551206381853</v>
      </c>
      <c r="EA25">
        <v>20.092386931038057</v>
      </c>
      <c r="EB25">
        <v>9.4616932469550843E-2</v>
      </c>
      <c r="EC25">
        <v>1.2890159180811156E-3</v>
      </c>
      <c r="EE25">
        <v>6388.0033059725329</v>
      </c>
      <c r="EF25">
        <v>8.3536322907355895</v>
      </c>
      <c r="EG25">
        <v>3.9066263995502455E-2</v>
      </c>
      <c r="EH25">
        <v>6.0171744313686204E-4</v>
      </c>
      <c r="EJ25">
        <v>5491.2446936162369</v>
      </c>
      <c r="EK25">
        <v>16.280804812104282</v>
      </c>
      <c r="EL25">
        <v>7.6442348577221583E-2</v>
      </c>
      <c r="EM25">
        <v>1.3403314646666183E-3</v>
      </c>
      <c r="EO25">
        <v>5399.4744997428606</v>
      </c>
      <c r="EP25">
        <v>12.109707863739168</v>
      </c>
      <c r="EQ25">
        <v>5.7066700924286583E-2</v>
      </c>
      <c r="ER25">
        <v>1.0204871703726331E-3</v>
      </c>
    </row>
    <row r="26" spans="3:148" x14ac:dyDescent="0.25">
      <c r="C26">
        <v>20</v>
      </c>
      <c r="E26">
        <v>5961.3852788168169</v>
      </c>
      <c r="F26">
        <v>15.207290562173915</v>
      </c>
      <c r="G26">
        <v>0.28347950184153387</v>
      </c>
      <c r="H26">
        <v>8.6853661425196184E-4</v>
      </c>
      <c r="J26">
        <v>6394.2748371652415</v>
      </c>
      <c r="K26">
        <v>13.718690155988837</v>
      </c>
      <c r="L26">
        <v>9.6481507732224775E-2</v>
      </c>
      <c r="M26">
        <v>4.5961480518455549E-4</v>
      </c>
      <c r="O26">
        <v>80102.094373621163</v>
      </c>
      <c r="P26">
        <v>474.73217703096469</v>
      </c>
      <c r="Q26">
        <v>6.8745919265249755</v>
      </c>
      <c r="R26">
        <v>2.0301700398267495E-3</v>
      </c>
      <c r="T26">
        <v>26405.123394042086</v>
      </c>
      <c r="U26">
        <v>176.84630205707046</v>
      </c>
      <c r="V26">
        <v>2.5502916697382605</v>
      </c>
      <c r="W26">
        <v>2.2435687923031407E-3</v>
      </c>
      <c r="Y26">
        <v>17123.833316956967</v>
      </c>
      <c r="Z26">
        <v>144.19131274813546</v>
      </c>
      <c r="AA26">
        <v>2.0741362039953217</v>
      </c>
      <c r="AB26">
        <v>2.8766108279794722E-3</v>
      </c>
      <c r="AD26">
        <v>2784.9935431004737</v>
      </c>
      <c r="AE26">
        <v>3.4291956557711769</v>
      </c>
      <c r="AF26">
        <v>5.9172496296923456E-2</v>
      </c>
      <c r="AG26">
        <v>6.9831548411783948E-4</v>
      </c>
      <c r="AI26">
        <v>2745.2421333124221</v>
      </c>
      <c r="AJ26">
        <v>8.8485902710853015</v>
      </c>
      <c r="AK26">
        <v>0.20467555064243492</v>
      </c>
      <c r="AL26">
        <v>1.0779062239152939E-3</v>
      </c>
      <c r="AN26">
        <v>3444.5073896523909</v>
      </c>
      <c r="AO26">
        <v>15.78530632314939</v>
      </c>
      <c r="AP26">
        <v>0.21362524631544266</v>
      </c>
      <c r="AQ26">
        <v>1.5398549998415273E-3</v>
      </c>
      <c r="AS26">
        <v>3752.5897538278541</v>
      </c>
      <c r="AT26">
        <v>20.313246731491862</v>
      </c>
      <c r="AU26">
        <v>0.28625477590402093</v>
      </c>
      <c r="AV26">
        <v>1.7787901125290669E-3</v>
      </c>
      <c r="AX26">
        <v>3695.3443278584305</v>
      </c>
      <c r="AY26">
        <v>23.71824270186287</v>
      </c>
      <c r="AZ26">
        <v>0.32029023083570829</v>
      </c>
      <c r="BA26">
        <v>2.1390631478724973E-3</v>
      </c>
      <c r="BC26">
        <v>2702.7715955731856</v>
      </c>
      <c r="BD26">
        <v>18.045889897409612</v>
      </c>
      <c r="BE26">
        <v>0.32757980322934799</v>
      </c>
      <c r="BF26">
        <v>2.2280235460880706E-3</v>
      </c>
      <c r="BH26">
        <v>3281.7858900279016</v>
      </c>
      <c r="BI26">
        <v>3.5416815658985037</v>
      </c>
      <c r="BJ26">
        <v>2.9348667734718954E-2</v>
      </c>
      <c r="BK26">
        <v>2.6136829177876569E-4</v>
      </c>
      <c r="BM26">
        <v>3129.3261933079816</v>
      </c>
      <c r="BN26">
        <v>21.288262043394429</v>
      </c>
      <c r="BO26">
        <v>0.38770401207075911</v>
      </c>
      <c r="BP26">
        <v>2.2564855273924881E-3</v>
      </c>
      <c r="BR26">
        <v>4624.2500652901463</v>
      </c>
      <c r="BS26">
        <v>11.978947993452241</v>
      </c>
      <c r="BT26">
        <v>0.15617162840951127</v>
      </c>
      <c r="BU26">
        <v>8.4563409067615598E-4</v>
      </c>
      <c r="BW26">
        <v>3142.1541719322527</v>
      </c>
      <c r="BX26">
        <v>6.5142340809252746</v>
      </c>
      <c r="BY26">
        <v>8.3484976817212786E-2</v>
      </c>
      <c r="BZ26">
        <v>6.9082963708113666E-4</v>
      </c>
      <c r="CB26">
        <v>3633.8000642595402</v>
      </c>
      <c r="CC26">
        <v>9.1071657303290383</v>
      </c>
      <c r="CD26">
        <v>0.13535537742984599</v>
      </c>
      <c r="CE26">
        <v>5.9095241904246561E-4</v>
      </c>
      <c r="CG26">
        <v>2145.3192886436668</v>
      </c>
      <c r="CH26">
        <v>7.9985154747995821</v>
      </c>
      <c r="CI26">
        <v>0.12741382396322096</v>
      </c>
      <c r="CJ26">
        <v>1.2534536859232063E-3</v>
      </c>
      <c r="CL26">
        <v>3017.5136175363846</v>
      </c>
      <c r="CM26">
        <v>7.6938649428905741</v>
      </c>
      <c r="CN26">
        <v>9.9175307275669922E-2</v>
      </c>
      <c r="CO26">
        <v>8.4560554747656867E-4</v>
      </c>
      <c r="CQ26">
        <v>4338.3015253073072</v>
      </c>
      <c r="CR26">
        <v>29.265137490731167</v>
      </c>
      <c r="CS26">
        <v>0.31271245950952897</v>
      </c>
      <c r="CT26">
        <v>2.2159130433251147E-3</v>
      </c>
      <c r="CV26">
        <v>4487.2482918757487</v>
      </c>
      <c r="CW26">
        <v>26.022309593338392</v>
      </c>
      <c r="CX26">
        <v>0.29351612212199041</v>
      </c>
      <c r="CY26">
        <v>1.9069488235262497E-3</v>
      </c>
      <c r="DA26">
        <v>3590.2288067049371</v>
      </c>
      <c r="DB26">
        <v>32.057885464019776</v>
      </c>
      <c r="DC26">
        <v>0.34066036318655046</v>
      </c>
      <c r="DD26">
        <v>2.9517721717568822E-3</v>
      </c>
      <c r="DF26">
        <v>4835.6415349881618</v>
      </c>
      <c r="DG26">
        <v>41.385991610247295</v>
      </c>
      <c r="DH26">
        <v>0.45198866986921088</v>
      </c>
      <c r="DI26">
        <v>2.8386088493398244E-3</v>
      </c>
      <c r="DK26">
        <v>6937.6957461569491</v>
      </c>
      <c r="DL26">
        <v>19.360659348728021</v>
      </c>
      <c r="DM26">
        <v>0.15821393196857872</v>
      </c>
      <c r="DN26">
        <v>9.1500180786907863E-4</v>
      </c>
      <c r="DP26">
        <v>5425.2341849223458</v>
      </c>
      <c r="DQ26">
        <v>22.317128498128742</v>
      </c>
      <c r="DR26">
        <v>0.18088006443130689</v>
      </c>
      <c r="DS26">
        <v>1.3766233519527157E-3</v>
      </c>
      <c r="DU26">
        <v>6306.958202783555</v>
      </c>
      <c r="DV26">
        <v>20.003018412487997</v>
      </c>
      <c r="DW26">
        <v>0.16274238883893577</v>
      </c>
      <c r="DX26">
        <v>1.0595151822526542E-3</v>
      </c>
      <c r="DZ26">
        <v>6974.7365560052895</v>
      </c>
      <c r="EA26">
        <v>28.872754760739362</v>
      </c>
      <c r="EB26">
        <v>0.23638049458350244</v>
      </c>
      <c r="EC26">
        <v>1.3529846391564966E-3</v>
      </c>
      <c r="EE26">
        <v>6362.1061641748784</v>
      </c>
      <c r="EF26">
        <v>12.094809272157729</v>
      </c>
      <c r="EG26">
        <v>9.7982291833111634E-2</v>
      </c>
      <c r="EH26">
        <v>6.376784173934124E-4</v>
      </c>
      <c r="EJ26">
        <v>5472.1096164460168</v>
      </c>
      <c r="EK26">
        <v>23.469696359658833</v>
      </c>
      <c r="EL26">
        <v>0.19095255729029686</v>
      </c>
      <c r="EM26">
        <v>1.4113005075566231E-3</v>
      </c>
      <c r="EO26">
        <v>5374.5800193485256</v>
      </c>
      <c r="EP26">
        <v>17.467276853007828</v>
      </c>
      <c r="EQ26">
        <v>0.14305062511933364</v>
      </c>
      <c r="ER26">
        <v>1.0780236779353029E-3</v>
      </c>
    </row>
    <row r="27" spans="3:148" x14ac:dyDescent="0.25">
      <c r="C27">
        <v>21</v>
      </c>
      <c r="E27">
        <v>5938.6772904357422</v>
      </c>
      <c r="F27">
        <v>20.076773351514447</v>
      </c>
      <c r="G27">
        <v>0.51811011972566245</v>
      </c>
      <c r="H27">
        <v>9.1598443612233747E-4</v>
      </c>
      <c r="J27">
        <v>6373.6313197605496</v>
      </c>
      <c r="K27">
        <v>16.420777763502159</v>
      </c>
      <c r="L27">
        <v>0.25168991366830629</v>
      </c>
      <c r="M27">
        <v>3.2350120465744563E-4</v>
      </c>
      <c r="O27">
        <v>78881.666518653539</v>
      </c>
      <c r="P27">
        <v>622.9640568564522</v>
      </c>
      <c r="Q27">
        <v>12.209575839348974</v>
      </c>
      <c r="R27">
        <v>2.151091325237831E-3</v>
      </c>
      <c r="T27">
        <v>26055.014501116308</v>
      </c>
      <c r="U27">
        <v>231.30142947916642</v>
      </c>
      <c r="V27">
        <v>4.492876994396541</v>
      </c>
      <c r="W27">
        <v>2.3570360968453463E-3</v>
      </c>
      <c r="Y27">
        <v>16901.296780475441</v>
      </c>
      <c r="Z27">
        <v>189.67565849224422</v>
      </c>
      <c r="AA27">
        <v>3.6788995703392988</v>
      </c>
      <c r="AB27">
        <v>3.0460161936017565E-3</v>
      </c>
      <c r="AD27">
        <v>2781.9641303818676</v>
      </c>
      <c r="AE27">
        <v>5.3118808800567807</v>
      </c>
      <c r="AF27">
        <v>0.11856979308676691</v>
      </c>
      <c r="AG27">
        <v>9.5175019164266583E-4</v>
      </c>
      <c r="AI27">
        <v>2741.6538047081258</v>
      </c>
      <c r="AJ27">
        <v>11.663631902220033</v>
      </c>
      <c r="AK27">
        <v>0.34092564743125969</v>
      </c>
      <c r="AL27">
        <v>1.1274480587044786E-3</v>
      </c>
      <c r="AN27">
        <v>3437.7972076249362</v>
      </c>
      <c r="AO27">
        <v>20.891260591548999</v>
      </c>
      <c r="AP27">
        <v>0.386309336166763</v>
      </c>
      <c r="AQ27">
        <v>1.6193563760695533E-3</v>
      </c>
      <c r="AS27">
        <v>3744.6466606017402</v>
      </c>
      <c r="AT27">
        <v>26.716775494578346</v>
      </c>
      <c r="AU27">
        <v>0.52511854627130083</v>
      </c>
      <c r="AV27">
        <v>1.8541006607527592E-3</v>
      </c>
      <c r="AX27">
        <v>3685.8621282919898</v>
      </c>
      <c r="AY27">
        <v>31.323775054827397</v>
      </c>
      <c r="AZ27">
        <v>0.57745862475887311</v>
      </c>
      <c r="BA27">
        <v>2.2423778791400848E-3</v>
      </c>
      <c r="BC27">
        <v>2695.9739443998465</v>
      </c>
      <c r="BD27">
        <v>23.806934157777668</v>
      </c>
      <c r="BE27">
        <v>0.56323884800521218</v>
      </c>
      <c r="BF27">
        <v>2.3342749853513165E-3</v>
      </c>
      <c r="BH27">
        <v>3278.6771516872118</v>
      </c>
      <c r="BI27">
        <v>4.3489137722917874</v>
      </c>
      <c r="BJ27">
        <v>6.9444261151138775E-2</v>
      </c>
      <c r="BK27">
        <v>2.2008932242562304E-4</v>
      </c>
      <c r="BM27">
        <v>3121.3356534436953</v>
      </c>
      <c r="BN27">
        <v>28.040707760496002</v>
      </c>
      <c r="BO27">
        <v>0.66650754624025077</v>
      </c>
      <c r="BP27">
        <v>2.3585741216545796E-3</v>
      </c>
      <c r="BR27">
        <v>4612.6307908763183</v>
      </c>
      <c r="BS27">
        <v>15.706942592854022</v>
      </c>
      <c r="BT27">
        <v>0.29825027237726376</v>
      </c>
      <c r="BU27">
        <v>8.7871936475869355E-4</v>
      </c>
      <c r="BW27">
        <v>3137.5671478740865</v>
      </c>
      <c r="BX27">
        <v>8.5948813509005877</v>
      </c>
      <c r="BY27">
        <v>0.1595094515485172</v>
      </c>
      <c r="BZ27">
        <v>7.2340864629648902E-4</v>
      </c>
      <c r="CB27">
        <v>3629.6199789150332</v>
      </c>
      <c r="CC27">
        <v>11.115024958121586</v>
      </c>
      <c r="CD27">
        <v>0.25332062352284201</v>
      </c>
      <c r="CE27">
        <v>4.7647333195032936E-4</v>
      </c>
      <c r="CG27">
        <v>2141.6249024335916</v>
      </c>
      <c r="CH27">
        <v>10.572209678588807</v>
      </c>
      <c r="CI27">
        <v>0.22989191395139286</v>
      </c>
      <c r="CJ27">
        <v>1.3164569327927087E-3</v>
      </c>
      <c r="CL27">
        <v>3012.7928315186455</v>
      </c>
      <c r="CM27">
        <v>10.13775388103722</v>
      </c>
      <c r="CN27">
        <v>0.18960916512892717</v>
      </c>
      <c r="CO27">
        <v>8.8447122739649775E-4</v>
      </c>
      <c r="CQ27">
        <v>4322.7707594408075</v>
      </c>
      <c r="CR27">
        <v>38.507341878501393</v>
      </c>
      <c r="CS27">
        <v>0.58872040592251995</v>
      </c>
      <c r="CT27">
        <v>2.3130074214540177E-3</v>
      </c>
      <c r="CV27">
        <v>4460.8152869790965</v>
      </c>
      <c r="CW27">
        <v>34.131605113346652</v>
      </c>
      <c r="CX27">
        <v>0.56559692969269659</v>
      </c>
      <c r="CY27">
        <v>1.9896879350439064E-3</v>
      </c>
      <c r="DA27">
        <v>3572.4560982221583</v>
      </c>
      <c r="DB27">
        <v>42.218176266312071</v>
      </c>
      <c r="DC27">
        <v>0.6407690132074737</v>
      </c>
      <c r="DD27">
        <v>3.0901025815670436E-3</v>
      </c>
      <c r="DF27">
        <v>4806.9078225784642</v>
      </c>
      <c r="DG27">
        <v>54.467602819670077</v>
      </c>
      <c r="DH27">
        <v>0.86150751087452071</v>
      </c>
      <c r="DI27">
        <v>2.9735476432154891E-3</v>
      </c>
      <c r="DK27">
        <v>6910.2386106737122</v>
      </c>
      <c r="DL27">
        <v>25.445334055668294</v>
      </c>
      <c r="DM27">
        <v>0.31725274372768131</v>
      </c>
      <c r="DN27">
        <v>9.5406089287174199E-4</v>
      </c>
      <c r="DP27">
        <v>5408.45853374337</v>
      </c>
      <c r="DQ27">
        <v>29.520190987306318</v>
      </c>
      <c r="DR27">
        <v>0.36415196907047875</v>
      </c>
      <c r="DS27">
        <v>1.4472995949814608E-3</v>
      </c>
      <c r="DU27">
        <v>6283.1629561371392</v>
      </c>
      <c r="DV27">
        <v>26.421466666089259</v>
      </c>
      <c r="DW27">
        <v>0.32768027561565605</v>
      </c>
      <c r="DX27">
        <v>1.1128260379632427E-3</v>
      </c>
      <c r="DZ27">
        <v>6939.368049256248</v>
      </c>
      <c r="EA27">
        <v>37.88753327583759</v>
      </c>
      <c r="EB27">
        <v>0.47374347892420732</v>
      </c>
      <c r="EC27">
        <v>1.4092008952764289E-3</v>
      </c>
      <c r="EE27">
        <v>6334.9453808975532</v>
      </c>
      <c r="EF27">
        <v>15.978599021299761</v>
      </c>
      <c r="EG27">
        <v>0.19722794005078939</v>
      </c>
      <c r="EH27">
        <v>6.7043978434536394E-4</v>
      </c>
      <c r="EJ27">
        <v>5451.8361089221435</v>
      </c>
      <c r="EK27">
        <v>30.896274684680616</v>
      </c>
      <c r="EL27">
        <v>0.38283642864253875</v>
      </c>
      <c r="EM27">
        <v>1.473944257075273E-3</v>
      </c>
      <c r="EO27">
        <v>5348.2082856594898</v>
      </c>
      <c r="EP27">
        <v>23.00462934040679</v>
      </c>
      <c r="EQ27">
        <v>0.28774627823559196</v>
      </c>
      <c r="ER27">
        <v>1.1291482174031347E-3</v>
      </c>
    </row>
    <row r="28" spans="3:148" x14ac:dyDescent="0.25">
      <c r="C28">
        <v>22</v>
      </c>
      <c r="E28">
        <v>5914.4980824701433</v>
      </c>
      <c r="F28">
        <v>25.085365374724145</v>
      </c>
      <c r="G28">
        <v>0.83471257876735039</v>
      </c>
      <c r="H28">
        <v>9.6874431723775918E-4</v>
      </c>
      <c r="J28">
        <v>6352.6505285692656</v>
      </c>
      <c r="K28">
        <v>18.168666933891437</v>
      </c>
      <c r="L28">
        <v>0.45002474395396752</v>
      </c>
      <c r="M28">
        <v>2.0946007989148879E-4</v>
      </c>
      <c r="O28">
        <v>77663.447437694907</v>
      </c>
      <c r="P28">
        <v>773.95802092163296</v>
      </c>
      <c r="Q28">
        <v>19.010886421381251</v>
      </c>
      <c r="R28">
        <v>2.2835179382096329E-3</v>
      </c>
      <c r="T28">
        <v>25705.601739519116</v>
      </c>
      <c r="U28">
        <v>286.5371018170805</v>
      </c>
      <c r="V28">
        <v>6.9300993238308735</v>
      </c>
      <c r="W28">
        <v>2.4828138849132711E-3</v>
      </c>
      <c r="Y28">
        <v>16678.325435472987</v>
      </c>
      <c r="Z28">
        <v>236.24485135663551</v>
      </c>
      <c r="AA28">
        <v>5.7168672084328742</v>
      </c>
      <c r="AB28">
        <v>3.2339529594054609E-3</v>
      </c>
      <c r="AD28">
        <v>2778.1226285848011</v>
      </c>
      <c r="AE28">
        <v>7.8578464948820104</v>
      </c>
      <c r="AF28">
        <v>0.21259958647724755</v>
      </c>
      <c r="AG28">
        <v>1.2498208391089568E-3</v>
      </c>
      <c r="AI28">
        <v>2737.907127030488</v>
      </c>
      <c r="AJ28">
        <v>14.580878354130899</v>
      </c>
      <c r="AK28">
        <v>0.49729006047121838</v>
      </c>
      <c r="AL28">
        <v>1.1831413587617694E-3</v>
      </c>
      <c r="AN28">
        <v>3430.6557344884418</v>
      </c>
      <c r="AO28">
        <v>26.181093951964428</v>
      </c>
      <c r="AP28">
        <v>0.61231581255480216</v>
      </c>
      <c r="AQ28">
        <v>1.7085843877103722E-3</v>
      </c>
      <c r="AS28">
        <v>3736.3641971552811</v>
      </c>
      <c r="AT28">
        <v>33.274175014875674</v>
      </c>
      <c r="AU28">
        <v>0.84548308634583935</v>
      </c>
      <c r="AV28">
        <v>1.9451872680373659E-3</v>
      </c>
      <c r="AX28">
        <v>3675.8405567663544</v>
      </c>
      <c r="AY28">
        <v>39.172998959793254</v>
      </c>
      <c r="AZ28">
        <v>0.91215298025506208</v>
      </c>
      <c r="BA28">
        <v>2.3654146267882868E-3</v>
      </c>
      <c r="BC28">
        <v>2688.8269450898038</v>
      </c>
      <c r="BD28">
        <v>29.765971248595449</v>
      </c>
      <c r="BE28">
        <v>0.8477921443884493</v>
      </c>
      <c r="BF28">
        <v>2.4521158716064874E-3</v>
      </c>
      <c r="BH28">
        <v>3275.534951062421</v>
      </c>
      <c r="BI28">
        <v>5.000385253471892</v>
      </c>
      <c r="BJ28">
        <v>0.1220847163867001</v>
      </c>
      <c r="BK28">
        <v>1.8550423999461163E-4</v>
      </c>
      <c r="BM28">
        <v>3112.954232108073</v>
      </c>
      <c r="BN28">
        <v>35.00707550772281</v>
      </c>
      <c r="BO28">
        <v>1.0031922478393192</v>
      </c>
      <c r="BP28">
        <v>2.4737891456508353E-3</v>
      </c>
      <c r="BR28">
        <v>4600.3823043883667</v>
      </c>
      <c r="BS28">
        <v>19.492549506464197</v>
      </c>
      <c r="BT28">
        <v>0.4984608217180212</v>
      </c>
      <c r="BU28">
        <v>9.2161743413495564E-4</v>
      </c>
      <c r="BW28">
        <v>3132.6967555777624</v>
      </c>
      <c r="BX28">
        <v>10.730840186501446</v>
      </c>
      <c r="BY28">
        <v>0.26679449255640952</v>
      </c>
      <c r="BZ28">
        <v>7.6456395619977681E-4</v>
      </c>
      <c r="CB28">
        <v>3625.7147519853011</v>
      </c>
      <c r="CC28">
        <v>12.64755706726708</v>
      </c>
      <c r="CD28">
        <v>0.41073995911982242</v>
      </c>
      <c r="CE28">
        <v>3.8055842114340435E-4</v>
      </c>
      <c r="CG28">
        <v>2137.7166490511727</v>
      </c>
      <c r="CH28">
        <v>13.23132434422455</v>
      </c>
      <c r="CI28">
        <v>0.3644683609706611</v>
      </c>
      <c r="CJ28">
        <v>1.3919944466355798E-3</v>
      </c>
      <c r="CL28">
        <v>3007.8120991525229</v>
      </c>
      <c r="CM28">
        <v>12.642276791899686</v>
      </c>
      <c r="CN28">
        <v>0.31728748709857457</v>
      </c>
      <c r="CO28">
        <v>9.2978118492107191E-4</v>
      </c>
      <c r="CQ28">
        <v>4306.2311522051796</v>
      </c>
      <c r="CR28">
        <v>47.960664561549038</v>
      </c>
      <c r="CS28">
        <v>0.97056284584281882</v>
      </c>
      <c r="CT28">
        <v>2.4281564652722212E-3</v>
      </c>
      <c r="CV28">
        <v>4431.7318088203838</v>
      </c>
      <c r="CW28">
        <v>42.343221252887751</v>
      </c>
      <c r="CX28">
        <v>0.95338541827239087</v>
      </c>
      <c r="CY28">
        <v>2.0930693740074434E-3</v>
      </c>
      <c r="DA28">
        <v>3552.9642025380899</v>
      </c>
      <c r="DB28">
        <v>52.610716292555779</v>
      </c>
      <c r="DC28">
        <v>1.0553138760346323</v>
      </c>
      <c r="DD28">
        <v>3.2502102449214086E-3</v>
      </c>
      <c r="DF28">
        <v>4775.1194923175672</v>
      </c>
      <c r="DG28">
        <v>67.802040021566825</v>
      </c>
      <c r="DH28">
        <v>1.4374522214191798</v>
      </c>
      <c r="DI28">
        <v>3.1390745768852492E-3</v>
      </c>
      <c r="DK28">
        <v>6881.657474731468</v>
      </c>
      <c r="DL28">
        <v>31.642843928835209</v>
      </c>
      <c r="DM28">
        <v>0.55162548165620673</v>
      </c>
      <c r="DN28">
        <v>1.0037962412050567E-3</v>
      </c>
      <c r="DP28">
        <v>5390.7604780743377</v>
      </c>
      <c r="DQ28">
        <v>36.938978237205873</v>
      </c>
      <c r="DR28">
        <v>0.63583797954324361</v>
      </c>
      <c r="DS28">
        <v>1.5333169419290116E-3</v>
      </c>
      <c r="DU28">
        <v>6258.0594741695641</v>
      </c>
      <c r="DV28">
        <v>33.012613231243748</v>
      </c>
      <c r="DW28">
        <v>0.57215590101771086</v>
      </c>
      <c r="DX28">
        <v>1.1787829089199232E-3</v>
      </c>
      <c r="DZ28">
        <v>6902.754794816813</v>
      </c>
      <c r="EA28">
        <v>47.040736645002866</v>
      </c>
      <c r="EB28">
        <v>0.82314619181668314</v>
      </c>
      <c r="EC28">
        <v>1.4823080809396451E-3</v>
      </c>
      <c r="EE28">
        <v>6306.3058908468302</v>
      </c>
      <c r="EF28">
        <v>19.965214979525765</v>
      </c>
      <c r="EG28">
        <v>0.3442373914881714</v>
      </c>
      <c r="EH28">
        <v>7.1303036309639152E-4</v>
      </c>
      <c r="EJ28">
        <v>5430.4825373176691</v>
      </c>
      <c r="EK28">
        <v>38.481721365045566</v>
      </c>
      <c r="EL28">
        <v>0.66567726927762449</v>
      </c>
      <c r="EM28">
        <v>1.5534151103393143E-3</v>
      </c>
      <c r="EO28">
        <v>5320.5759692886841</v>
      </c>
      <c r="EP28">
        <v>28.660545210761359</v>
      </c>
      <c r="EQ28">
        <v>0.50190012969807762</v>
      </c>
      <c r="ER28">
        <v>1.1929691156167741E-3</v>
      </c>
    </row>
    <row r="29" spans="3:148" x14ac:dyDescent="0.25">
      <c r="C29">
        <v>23</v>
      </c>
      <c r="E29">
        <v>5888.7066607365223</v>
      </c>
      <c r="F29">
        <v>30.252060490249626</v>
      </c>
      <c r="G29">
        <v>1.2328938210343929</v>
      </c>
      <c r="H29">
        <v>1.0384409012632082E-3</v>
      </c>
      <c r="J29">
        <v>6331.0775704171438</v>
      </c>
      <c r="K29">
        <v>19.110812701596632</v>
      </c>
      <c r="L29">
        <v>0.68495031733214862</v>
      </c>
      <c r="M29">
        <v>1.6163638240899086E-4</v>
      </c>
      <c r="O29">
        <v>76447.797656693685</v>
      </c>
      <c r="P29">
        <v>928.3796681796133</v>
      </c>
      <c r="Q29">
        <v>26.96250794260844</v>
      </c>
      <c r="R29">
        <v>2.4537462733044118E-3</v>
      </c>
      <c r="T29">
        <v>25356.923674716549</v>
      </c>
      <c r="U29">
        <v>342.85724175872969</v>
      </c>
      <c r="V29">
        <v>9.7189137845510309</v>
      </c>
      <c r="W29">
        <v>2.6498967770421378E-3</v>
      </c>
      <c r="Y29">
        <v>16454.708315801312</v>
      </c>
      <c r="Z29">
        <v>284.1618591913807</v>
      </c>
      <c r="AA29">
        <v>8.0840513037886517</v>
      </c>
      <c r="AB29">
        <v>3.4793942939652742E-3</v>
      </c>
      <c r="AD29">
        <v>2773.3763249255753</v>
      </c>
      <c r="AE29">
        <v>11.173322212075684</v>
      </c>
      <c r="AF29">
        <v>0.3535381243612617</v>
      </c>
      <c r="AG29">
        <v>1.5852062721840878E-3</v>
      </c>
      <c r="AI29">
        <v>2733.9585998999373</v>
      </c>
      <c r="AJ29">
        <v>17.635837868679292</v>
      </c>
      <c r="AK29">
        <v>0.65284560316460394</v>
      </c>
      <c r="AL29">
        <v>1.2590415427772023E-3</v>
      </c>
      <c r="AN29">
        <v>3423.0524103622629</v>
      </c>
      <c r="AO29">
        <v>31.686383425140299</v>
      </c>
      <c r="AP29">
        <v>0.88434922264675397</v>
      </c>
      <c r="AQ29">
        <v>1.8284154907681584E-3</v>
      </c>
      <c r="AS29">
        <v>3727.6485888661318</v>
      </c>
      <c r="AT29">
        <v>40.037029975099841</v>
      </c>
      <c r="AU29">
        <v>1.2433088980883538</v>
      </c>
      <c r="AV29">
        <v>2.0794758387267754E-3</v>
      </c>
      <c r="AX29">
        <v>3665.2118430944288</v>
      </c>
      <c r="AY29">
        <v>47.336465203032056</v>
      </c>
      <c r="AZ29">
        <v>1.3122401488014697</v>
      </c>
      <c r="BA29">
        <v>2.5419122139433048E-3</v>
      </c>
      <c r="BC29">
        <v>2681.3023848548605</v>
      </c>
      <c r="BD29">
        <v>35.972283165921922</v>
      </c>
      <c r="BE29">
        <v>1.155470236106334</v>
      </c>
      <c r="BF29">
        <v>2.6097932659741542E-3</v>
      </c>
      <c r="BH29">
        <v>3272.3290078443138</v>
      </c>
      <c r="BI29">
        <v>5.5176137825361753</v>
      </c>
      <c r="BJ29">
        <v>0.1865824220066491</v>
      </c>
      <c r="BK29">
        <v>1.7100081832999395E-4</v>
      </c>
      <c r="BM29">
        <v>3104.1444324508916</v>
      </c>
      <c r="BN29">
        <v>42.249504308696075</v>
      </c>
      <c r="BO29">
        <v>1.3675935579808094</v>
      </c>
      <c r="BP29">
        <v>2.6317132628011879E-3</v>
      </c>
      <c r="BR29">
        <v>4587.5106302064514</v>
      </c>
      <c r="BS29">
        <v>23.370864431406307</v>
      </c>
      <c r="BT29">
        <v>0.75972376311869549</v>
      </c>
      <c r="BU29">
        <v>9.8909837258787776E-4</v>
      </c>
      <c r="BW29">
        <v>3127.4862301884937</v>
      </c>
      <c r="BX29">
        <v>12.943416103076682</v>
      </c>
      <c r="BY29">
        <v>0.40701889415531811</v>
      </c>
      <c r="BZ29">
        <v>8.2687653020457701E-4</v>
      </c>
      <c r="CB29">
        <v>3622.0162600280787</v>
      </c>
      <c r="CC29">
        <v>13.775622109476288</v>
      </c>
      <c r="CD29">
        <v>0.60263755114569484</v>
      </c>
      <c r="CE29">
        <v>3.403360391921131E-4</v>
      </c>
      <c r="CG29">
        <v>2133.5476370229258</v>
      </c>
      <c r="CH29">
        <v>16.001522679465065</v>
      </c>
      <c r="CI29">
        <v>0.527826240861337</v>
      </c>
      <c r="CJ29">
        <v>1.5005773067928831E-3</v>
      </c>
      <c r="CL29">
        <v>3002.5533815518825</v>
      </c>
      <c r="CM29">
        <v>15.220250310265694</v>
      </c>
      <c r="CN29">
        <v>0.48422611320825193</v>
      </c>
      <c r="CO29">
        <v>9.9381585374204743E-4</v>
      </c>
      <c r="CQ29">
        <v>4288.6172538189367</v>
      </c>
      <c r="CR29">
        <v>57.67863381335242</v>
      </c>
      <c r="CS29">
        <v>1.4590592076231221</v>
      </c>
      <c r="CT29">
        <v>2.5943587017232144E-3</v>
      </c>
      <c r="CV29">
        <v>4399.1685322501362</v>
      </c>
      <c r="CW29">
        <v>50.69976755132982</v>
      </c>
      <c r="CX29">
        <v>1.4644210608355297</v>
      </c>
      <c r="CY29">
        <v>2.2494365702398389E-3</v>
      </c>
      <c r="DA29">
        <v>3531.5992688906395</v>
      </c>
      <c r="DB29">
        <v>63.275031780530547</v>
      </c>
      <c r="DC29">
        <v>1.5846012737418125</v>
      </c>
      <c r="DD29">
        <v>3.4744446381826596E-3</v>
      </c>
      <c r="DF29">
        <v>4740.1468807506199</v>
      </c>
      <c r="DG29">
        <v>81.473817368087595</v>
      </c>
      <c r="DH29">
        <v>2.1867532214367889</v>
      </c>
      <c r="DI29">
        <v>3.3833340348854621E-3</v>
      </c>
      <c r="DK29">
        <v>6851.8254761558564</v>
      </c>
      <c r="DL29">
        <v>38.003684075432822</v>
      </c>
      <c r="DM29">
        <v>0.86882131003371832</v>
      </c>
      <c r="DN29">
        <v>1.0803137354306535E-3</v>
      </c>
      <c r="DP29">
        <v>5372.0669770328304</v>
      </c>
      <c r="DQ29">
        <v>44.629013208000551</v>
      </c>
      <c r="DR29">
        <v>1.0057902362261633</v>
      </c>
      <c r="DS29">
        <v>1.6583813723182121E-3</v>
      </c>
      <c r="DU29">
        <v>6231.5853265725782</v>
      </c>
      <c r="DV29">
        <v>39.82983907838134</v>
      </c>
      <c r="DW29">
        <v>0.9049652879310679</v>
      </c>
      <c r="DX29">
        <v>1.2762769921161575E-3</v>
      </c>
      <c r="DZ29">
        <v>6864.7337356457774</v>
      </c>
      <c r="EA29">
        <v>56.413754396737353</v>
      </c>
      <c r="EB29">
        <v>1.2953914362905752</v>
      </c>
      <c r="EC29">
        <v>1.596949590644877E-3</v>
      </c>
      <c r="EE29">
        <v>6276.0843091054057</v>
      </c>
      <c r="EF29">
        <v>24.099948338050272</v>
      </c>
      <c r="EG29">
        <v>0.54419423074485851</v>
      </c>
      <c r="EH29">
        <v>7.7847897275017054E-4</v>
      </c>
      <c r="EJ29">
        <v>5408.0252491776873</v>
      </c>
      <c r="EK29">
        <v>46.29005040316806</v>
      </c>
      <c r="EL29">
        <v>1.0486286817770927</v>
      </c>
      <c r="EM29">
        <v>1.6748654644654949E-3</v>
      </c>
      <c r="EO29">
        <v>5291.5838110776076</v>
      </c>
      <c r="EP29">
        <v>34.479161514183126</v>
      </c>
      <c r="EQ29">
        <v>0.79298556788637575</v>
      </c>
      <c r="ER29">
        <v>1.2885946994168668E-3</v>
      </c>
    </row>
    <row r="30" spans="3:148" x14ac:dyDescent="0.25">
      <c r="C30">
        <v>24</v>
      </c>
      <c r="E30">
        <v>5861.1949391562821</v>
      </c>
      <c r="F30">
        <v>35.715084569579354</v>
      </c>
      <c r="G30">
        <v>1.6669415671337326</v>
      </c>
      <c r="H30">
        <v>1.1607446120234673E-3</v>
      </c>
      <c r="J30">
        <v>6308.5039610344575</v>
      </c>
      <c r="K30">
        <v>19.680858388198857</v>
      </c>
      <c r="L30">
        <v>0.94653230434224334</v>
      </c>
      <c r="M30">
        <v>2.4055049508355599E-4</v>
      </c>
      <c r="O30">
        <v>75231.592143181857</v>
      </c>
      <c r="P30">
        <v>1088.5995973311813</v>
      </c>
      <c r="Q30">
        <v>35.92674776035178</v>
      </c>
      <c r="R30">
        <v>2.7373219826687849E-3</v>
      </c>
      <c r="T30">
        <v>25008.045007669662</v>
      </c>
      <c r="U30">
        <v>401.05635127763759</v>
      </c>
      <c r="V30">
        <v>12.897641255820993</v>
      </c>
      <c r="W30">
        <v>2.9433132478350692E-3</v>
      </c>
      <c r="Y30">
        <v>16229.617306587852</v>
      </c>
      <c r="Z30">
        <v>334.15485910930994</v>
      </c>
      <c r="AA30">
        <v>10.803024698497413</v>
      </c>
      <c r="AB30">
        <v>3.9033549347965235E-3</v>
      </c>
      <c r="AD30">
        <v>2767.6265672708391</v>
      </c>
      <c r="AE30">
        <v>15.349709492969941</v>
      </c>
      <c r="AF30">
        <v>0.54656160386128105</v>
      </c>
      <c r="AG30">
        <v>2.1302165645990254E-3</v>
      </c>
      <c r="AI30">
        <v>2729.7539447296149</v>
      </c>
      <c r="AJ30">
        <v>20.839869202255844</v>
      </c>
      <c r="AK30">
        <v>0.84189237937528538</v>
      </c>
      <c r="AL30">
        <v>1.3992373568131016E-3</v>
      </c>
      <c r="AN30">
        <v>3414.9199996847174</v>
      </c>
      <c r="AO30">
        <v>37.502837799188519</v>
      </c>
      <c r="AP30">
        <v>1.200844349277161</v>
      </c>
      <c r="AQ30">
        <v>2.0457799214399618E-3</v>
      </c>
      <c r="AS30">
        <v>3718.342281189422</v>
      </c>
      <c r="AT30">
        <v>47.176544662295015</v>
      </c>
      <c r="AU30">
        <v>1.6996346029726275</v>
      </c>
      <c r="AV30">
        <v>2.4031021862152861E-3</v>
      </c>
      <c r="AX30">
        <v>3653.8225745329573</v>
      </c>
      <c r="AY30">
        <v>55.983493727404962</v>
      </c>
      <c r="AZ30">
        <v>1.7851367166641054</v>
      </c>
      <c r="BA30">
        <v>2.9354963273699173E-3</v>
      </c>
      <c r="BC30">
        <v>2673.3237587819854</v>
      </c>
      <c r="BD30">
        <v>42.480474932948688</v>
      </c>
      <c r="BE30">
        <v>1.5203879325331187</v>
      </c>
      <c r="BF30">
        <v>2.8890136161509785E-3</v>
      </c>
      <c r="BH30">
        <v>3269.0088600277304</v>
      </c>
      <c r="BI30">
        <v>5.9674162089981992</v>
      </c>
      <c r="BJ30">
        <v>0.26136779623248407</v>
      </c>
      <c r="BK30">
        <v>1.9765495386664438E-4</v>
      </c>
      <c r="BM30">
        <v>3094.8087674813714</v>
      </c>
      <c r="BN30">
        <v>49.840206512176223</v>
      </c>
      <c r="BO30">
        <v>1.7990537728224649</v>
      </c>
      <c r="BP30">
        <v>2.9272866850379312E-3</v>
      </c>
      <c r="BR30">
        <v>4573.9087163384929</v>
      </c>
      <c r="BS30">
        <v>27.472448042079638</v>
      </c>
      <c r="BT30">
        <v>1.0612440858733547</v>
      </c>
      <c r="BU30">
        <v>1.2346464855145811E-3</v>
      </c>
      <c r="BW30">
        <v>3121.9024560980392</v>
      </c>
      <c r="BX30">
        <v>15.309802262073076</v>
      </c>
      <c r="BY30">
        <v>0.56808390311386481</v>
      </c>
      <c r="BZ30">
        <v>1.0129835278079359E-3</v>
      </c>
      <c r="CB30">
        <v>3618.3223455050793</v>
      </c>
      <c r="CC30">
        <v>14.707921453704126</v>
      </c>
      <c r="CD30">
        <v>0.82213820081404287</v>
      </c>
      <c r="CE30">
        <v>4.1779562612452559E-4</v>
      </c>
      <c r="CG30">
        <v>2129.049052278292</v>
      </c>
      <c r="CH30">
        <v>18.952443904287748</v>
      </c>
      <c r="CI30">
        <v>0.71621691944231924</v>
      </c>
      <c r="CJ30">
        <v>1.7483310887255739E-3</v>
      </c>
      <c r="CL30">
        <v>2996.9620398104603</v>
      </c>
      <c r="CM30">
        <v>17.951076245655663</v>
      </c>
      <c r="CN30">
        <v>0.66746137891213064</v>
      </c>
      <c r="CO30">
        <v>1.1265062450212548E-3</v>
      </c>
      <c r="CQ30">
        <v>4269.6392899249722</v>
      </c>
      <c r="CR30">
        <v>67.90055445899533</v>
      </c>
      <c r="CS30">
        <v>2.0177763157594351</v>
      </c>
      <c r="CT30">
        <v>2.9627897359041917E-3</v>
      </c>
      <c r="CV30">
        <v>4362.3188328727056</v>
      </c>
      <c r="CW30">
        <v>59.454020072774185</v>
      </c>
      <c r="CX30">
        <v>2.0444048059429325</v>
      </c>
      <c r="CY30">
        <v>2.6906405013140643E-3</v>
      </c>
      <c r="DA30">
        <v>3508.1010827112059</v>
      </c>
      <c r="DB30">
        <v>74.453019080219079</v>
      </c>
      <c r="DC30">
        <v>2.184506528410322</v>
      </c>
      <c r="DD30">
        <v>3.9268679471563756E-3</v>
      </c>
      <c r="DF30">
        <v>4701.739670347728</v>
      </c>
      <c r="DG30">
        <v>95.873561405445386</v>
      </c>
      <c r="DH30">
        <v>3.0499485282058867</v>
      </c>
      <c r="DI30">
        <v>4.0041950650222787E-3</v>
      </c>
      <c r="DK30">
        <v>6820.5771849921639</v>
      </c>
      <c r="DL30">
        <v>44.726322073148431</v>
      </c>
      <c r="DM30">
        <v>1.2459286603894348</v>
      </c>
      <c r="DN30">
        <v>1.3228594701374177E-3</v>
      </c>
      <c r="DP30">
        <v>5352.1797430259176</v>
      </c>
      <c r="DQ30">
        <v>52.828595766259589</v>
      </c>
      <c r="DR30">
        <v>1.4392782861606386</v>
      </c>
      <c r="DS30">
        <v>1.9622912858367667E-3</v>
      </c>
      <c r="DU30">
        <v>6203.6871627701921</v>
      </c>
      <c r="DV30">
        <v>47.083665808620523</v>
      </c>
      <c r="DW30">
        <v>1.3034015929558169</v>
      </c>
      <c r="DX30">
        <v>1.5334753087425524E-3</v>
      </c>
      <c r="DZ30">
        <v>6825.0466939906973</v>
      </c>
      <c r="EA30">
        <v>66.277646172639123</v>
      </c>
      <c r="EB30">
        <v>1.883387378958171</v>
      </c>
      <c r="EC30">
        <v>2.0225813566568645E-3</v>
      </c>
      <c r="EE30">
        <v>6244.0369223477137</v>
      </c>
      <c r="EF30">
        <v>28.510357604410544</v>
      </c>
      <c r="EG30">
        <v>0.80054669791842636</v>
      </c>
      <c r="EH30">
        <v>1.0171368189928122E-3</v>
      </c>
      <c r="EJ30">
        <v>5384.2525310912015</v>
      </c>
      <c r="EK30">
        <v>54.564768446675892</v>
      </c>
      <c r="EL30">
        <v>1.5053281722864</v>
      </c>
      <c r="EM30">
        <v>2.0494014339449054E-3</v>
      </c>
      <c r="EO30">
        <v>5261.193477503024</v>
      </c>
      <c r="EP30">
        <v>40.640479234934112</v>
      </c>
      <c r="EQ30">
        <v>1.1405131593269904</v>
      </c>
      <c r="ER30">
        <v>1.5548355751678843E-3</v>
      </c>
    </row>
    <row r="31" spans="3:148" x14ac:dyDescent="0.25">
      <c r="C31">
        <v>25</v>
      </c>
      <c r="E31">
        <v>5831.7384980794386</v>
      </c>
      <c r="F31">
        <v>41.783661634011509</v>
      </c>
      <c r="G31">
        <v>2.1210739979244355</v>
      </c>
      <c r="H31">
        <v>1.3337497258363992E-3</v>
      </c>
      <c r="J31">
        <v>6284.2476798086727</v>
      </c>
      <c r="K31">
        <v>20.690742049090723</v>
      </c>
      <c r="L31">
        <v>1.225580475658206</v>
      </c>
      <c r="M31">
        <v>4.2873030223059596E-4</v>
      </c>
      <c r="O31">
        <v>74007.816663542762</v>
      </c>
      <c r="P31">
        <v>1262.806457360836</v>
      </c>
      <c r="Q31">
        <v>45.470213756090352</v>
      </c>
      <c r="R31">
        <v>3.1273548567688565E-3</v>
      </c>
      <c r="T31">
        <v>24655.742603513296</v>
      </c>
      <c r="U31">
        <v>464.20716284903875</v>
      </c>
      <c r="V31">
        <v>16.314098698602251</v>
      </c>
      <c r="W31">
        <v>3.3575274495554232E-3</v>
      </c>
      <c r="Y31">
        <v>16000.338202224695</v>
      </c>
      <c r="Z31">
        <v>389.0159794901914</v>
      </c>
      <c r="AA31">
        <v>13.755817530431166</v>
      </c>
      <c r="AB31">
        <v>4.4990247788992497E-3</v>
      </c>
      <c r="AD31">
        <v>2760.3284300269479</v>
      </c>
      <c r="AE31">
        <v>20.943450358818794</v>
      </c>
      <c r="AF31">
        <v>0.80503796052996468</v>
      </c>
      <c r="AG31">
        <v>2.9213852701486624E-3</v>
      </c>
      <c r="AI31">
        <v>2725.1191212725557</v>
      </c>
      <c r="AJ31">
        <v>24.372373228896514</v>
      </c>
      <c r="AK31">
        <v>1.0553739109534082</v>
      </c>
      <c r="AL31">
        <v>1.6024005447073566E-3</v>
      </c>
      <c r="AN31">
        <v>3405.9300851684266</v>
      </c>
      <c r="AO31">
        <v>43.964746428841117</v>
      </c>
      <c r="AP31">
        <v>1.5509990127634916</v>
      </c>
      <c r="AQ31">
        <v>2.3586243647523114E-3</v>
      </c>
      <c r="AS31">
        <v>3707.7846688410546</v>
      </c>
      <c r="AT31">
        <v>55.398805182483706</v>
      </c>
      <c r="AU31">
        <v>2.2011762400383397</v>
      </c>
      <c r="AV31">
        <v>2.9361655851862668E-3</v>
      </c>
      <c r="AX31">
        <v>3640.9257899982676</v>
      </c>
      <c r="AY31">
        <v>65.903542689337769</v>
      </c>
      <c r="AZ31">
        <v>2.3178839556330644</v>
      </c>
      <c r="BA31">
        <v>3.5638802526075358E-3</v>
      </c>
      <c r="BC31">
        <v>2664.5712946609269</v>
      </c>
      <c r="BD31">
        <v>49.620043320057022</v>
      </c>
      <c r="BE31">
        <v>1.9262529674589774</v>
      </c>
      <c r="BF31">
        <v>3.2843995968245476E-3</v>
      </c>
      <c r="BH31">
        <v>3265.4549637937862</v>
      </c>
      <c r="BI31">
        <v>6.4859935193196252</v>
      </c>
      <c r="BJ31">
        <v>0.34478968286047568</v>
      </c>
      <c r="BK31">
        <v>2.6246069174235378E-4</v>
      </c>
      <c r="BM31">
        <v>3084.496573134576</v>
      </c>
      <c r="BN31">
        <v>58.2101589713523</v>
      </c>
      <c r="BO31">
        <v>2.2783220897237331</v>
      </c>
      <c r="BP31">
        <v>3.3585907250763148E-3</v>
      </c>
      <c r="BR31">
        <v>4558.8624512703782</v>
      </c>
      <c r="BS31">
        <v>32.606851161640392</v>
      </c>
      <c r="BT31">
        <v>1.3991683633281728</v>
      </c>
      <c r="BU31">
        <v>1.6977012362416994E-3</v>
      </c>
      <c r="BW31">
        <v>3115.5928576294186</v>
      </c>
      <c r="BX31">
        <v>18.215189568041644</v>
      </c>
      <c r="BY31">
        <v>0.74735282464958797</v>
      </c>
      <c r="BZ31">
        <v>1.3453005699464934E-3</v>
      </c>
      <c r="CB31">
        <v>3614.2437643964113</v>
      </c>
      <c r="CC31">
        <v>15.877602098450321</v>
      </c>
      <c r="CD31">
        <v>1.0631410116561468</v>
      </c>
      <c r="CE31">
        <v>6.0250694880950931E-4</v>
      </c>
      <c r="CG31">
        <v>2123.927355933225</v>
      </c>
      <c r="CH31">
        <v>22.3816156794737</v>
      </c>
      <c r="CI31">
        <v>0.92368467069725468</v>
      </c>
      <c r="CJ31">
        <v>2.148319328448378E-3</v>
      </c>
      <c r="CL31">
        <v>2990.8645049101483</v>
      </c>
      <c r="CM31">
        <v>21.041990144284497</v>
      </c>
      <c r="CN31">
        <v>0.86102012661263005</v>
      </c>
      <c r="CO31">
        <v>1.3308586054186834E-3</v>
      </c>
      <c r="CQ31">
        <v>4248.4139740894543</v>
      </c>
      <c r="CR31">
        <v>79.478813191674234</v>
      </c>
      <c r="CS31">
        <v>2.6296284923166704</v>
      </c>
      <c r="CT31">
        <v>3.5481796770378488E-3</v>
      </c>
      <c r="CV31">
        <v>4319.6738496816479</v>
      </c>
      <c r="CW31">
        <v>69.797002942758894</v>
      </c>
      <c r="CX31">
        <v>2.6799755872728044</v>
      </c>
      <c r="CY31">
        <v>3.4627071907177066E-3</v>
      </c>
      <c r="DA31">
        <v>3481.6492775052661</v>
      </c>
      <c r="DB31">
        <v>86.919441418716261</v>
      </c>
      <c r="DC31">
        <v>2.834177194230648</v>
      </c>
      <c r="DD31">
        <v>4.6146629219160776E-3</v>
      </c>
      <c r="DF31">
        <v>4658.3230347656572</v>
      </c>
      <c r="DG31">
        <v>112.71634303402816</v>
      </c>
      <c r="DH31">
        <v>4.0072599711691943</v>
      </c>
      <c r="DI31">
        <v>5.0513353408199596E-3</v>
      </c>
      <c r="DK31">
        <v>6786.8737931021287</v>
      </c>
      <c r="DL31">
        <v>52.925089604741572</v>
      </c>
      <c r="DM31">
        <v>1.6794690100311538</v>
      </c>
      <c r="DN31">
        <v>1.7634522790370181E-3</v>
      </c>
      <c r="DP31">
        <v>5330.2122089522099</v>
      </c>
      <c r="DQ31">
        <v>62.478901091213636</v>
      </c>
      <c r="DR31">
        <v>1.9296548776760489</v>
      </c>
      <c r="DS31">
        <v>2.4664755913544776E-3</v>
      </c>
      <c r="DU31">
        <v>6173.3988001633234</v>
      </c>
      <c r="DV31">
        <v>55.744032201971002</v>
      </c>
      <c r="DW31">
        <v>1.7647291308436712</v>
      </c>
      <c r="DX31">
        <v>1.9738925719567741E-3</v>
      </c>
      <c r="DZ31">
        <v>6781.6147886000308</v>
      </c>
      <c r="EA31">
        <v>78.714331754787935</v>
      </c>
      <c r="EB31">
        <v>2.5901096680388358</v>
      </c>
      <c r="EC31">
        <v>2.8298482627383712E-3</v>
      </c>
      <c r="EE31">
        <v>6208.992989628845</v>
      </c>
      <c r="EF31">
        <v>34.256550298630152</v>
      </c>
      <c r="EG31">
        <v>1.1168694445387981</v>
      </c>
      <c r="EH31">
        <v>1.4687865586206551E-3</v>
      </c>
      <c r="EJ31">
        <v>5357.8795486650952</v>
      </c>
      <c r="EK31">
        <v>64.646776144058549</v>
      </c>
      <c r="EL31">
        <v>2.0316558523997497</v>
      </c>
      <c r="EM31">
        <v>2.7244106185285309E-3</v>
      </c>
      <c r="EO31">
        <v>5228.5906860654977</v>
      </c>
      <c r="EP31">
        <v>48.021763178587605</v>
      </c>
      <c r="EQ31">
        <v>1.5417516334198216</v>
      </c>
      <c r="ER31">
        <v>2.0192199300493536E-3</v>
      </c>
    </row>
    <row r="32" spans="3:148" x14ac:dyDescent="0.25">
      <c r="C32">
        <v>26</v>
      </c>
      <c r="E32">
        <v>5800.0690983967324</v>
      </c>
      <c r="F32">
        <v>48.758100171803363</v>
      </c>
      <c r="G32">
        <v>2.5713015616459112</v>
      </c>
      <c r="H32">
        <v>1.512716665106606E-3</v>
      </c>
      <c r="J32">
        <v>6257.6679962868575</v>
      </c>
      <c r="K32">
        <v>22.828609960761575</v>
      </c>
      <c r="L32">
        <v>1.5164040364642208</v>
      </c>
      <c r="M32">
        <v>6.5333200753512743E-4</v>
      </c>
      <c r="O32">
        <v>72770.454924732665</v>
      </c>
      <c r="P32">
        <v>1458.2404367836796</v>
      </c>
      <c r="Q32">
        <v>55.101578063449438</v>
      </c>
      <c r="R32">
        <v>3.5264874976461136E-3</v>
      </c>
      <c r="T32">
        <v>24297.604823709447</v>
      </c>
      <c r="U32">
        <v>535.10650626903293</v>
      </c>
      <c r="V32">
        <v>19.802202163227374</v>
      </c>
      <c r="W32">
        <v>3.7856875192287748E-3</v>
      </c>
      <c r="Y32">
        <v>15764.428632319579</v>
      </c>
      <c r="Z32">
        <v>451.28686377171942</v>
      </c>
      <c r="AA32">
        <v>16.812404490988254</v>
      </c>
      <c r="AB32">
        <v>5.11363973407521E-3</v>
      </c>
      <c r="AD32">
        <v>2750.7892880426889</v>
      </c>
      <c r="AE32">
        <v>28.598307711970982</v>
      </c>
      <c r="AF32">
        <v>1.1462232990344237</v>
      </c>
      <c r="AG32">
        <v>3.747726454596265E-3</v>
      </c>
      <c r="AI32">
        <v>2719.9122504511479</v>
      </c>
      <c r="AJ32">
        <v>28.408840463122669</v>
      </c>
      <c r="AK32">
        <v>1.2842342061967313</v>
      </c>
      <c r="AL32">
        <v>1.81446102181335E-3</v>
      </c>
      <c r="AN32">
        <v>3395.7991884864882</v>
      </c>
      <c r="AO32">
        <v>51.39833259741448</v>
      </c>
      <c r="AP32">
        <v>1.922436767131233</v>
      </c>
      <c r="AQ32">
        <v>2.6843499499535997E-3</v>
      </c>
      <c r="AS32">
        <v>3695.2123557564114</v>
      </c>
      <c r="AT32">
        <v>65.477254576763229</v>
      </c>
      <c r="AU32">
        <v>2.733341905331665</v>
      </c>
      <c r="AV32">
        <v>3.5170371319172122E-3</v>
      </c>
      <c r="AX32">
        <v>3625.6860318703962</v>
      </c>
      <c r="AY32">
        <v>77.93855443783589</v>
      </c>
      <c r="AZ32">
        <v>2.8974508891525601</v>
      </c>
      <c r="BA32">
        <v>4.2419342109443117E-3</v>
      </c>
      <c r="BC32">
        <v>2654.7177031494962</v>
      </c>
      <c r="BD32">
        <v>57.703334052675046</v>
      </c>
      <c r="BE32">
        <v>2.3556194348770627</v>
      </c>
      <c r="BF32">
        <v>3.6935726096018178E-3</v>
      </c>
      <c r="BH32">
        <v>3261.543243134342</v>
      </c>
      <c r="BI32">
        <v>7.1844732634594992</v>
      </c>
      <c r="BJ32">
        <v>0.44723615005817852</v>
      </c>
      <c r="BK32">
        <v>3.4268302885575935E-4</v>
      </c>
      <c r="BM32">
        <v>3072.8313161981432</v>
      </c>
      <c r="BN32">
        <v>67.781829949375989</v>
      </c>
      <c r="BO32">
        <v>2.7850159813097215</v>
      </c>
      <c r="BP32">
        <v>3.8099196975107056E-3</v>
      </c>
      <c r="BR32">
        <v>4541.4890498106515</v>
      </c>
      <c r="BS32">
        <v>39.750997636840992</v>
      </c>
      <c r="BT32">
        <v>1.7710972611685403</v>
      </c>
      <c r="BU32">
        <v>2.2219654354464361E-3</v>
      </c>
      <c r="BW32">
        <v>3108.1073262577752</v>
      </c>
      <c r="BX32">
        <v>22.11123864399859</v>
      </c>
      <c r="BY32">
        <v>0.94228790949180385</v>
      </c>
      <c r="BZ32">
        <v>1.7160763121932174E-3</v>
      </c>
      <c r="CB32">
        <v>3609.3946557354197</v>
      </c>
      <c r="CC32">
        <v>17.665438540780841</v>
      </c>
      <c r="CD32">
        <v>1.3311427489457137</v>
      </c>
      <c r="CE32">
        <v>8.2296885007868332E-4</v>
      </c>
      <c r="CG32">
        <v>2117.8434018697762</v>
      </c>
      <c r="CH32">
        <v>26.611644526185756</v>
      </c>
      <c r="CI32">
        <v>1.1437343278893637</v>
      </c>
      <c r="CJ32">
        <v>2.5814600461330143E-3</v>
      </c>
      <c r="CL32">
        <v>2984.0500221479379</v>
      </c>
      <c r="CM32">
        <v>24.710856018948746</v>
      </c>
      <c r="CN32">
        <v>1.0563646019734887</v>
      </c>
      <c r="CO32">
        <v>1.5487662218733288E-3</v>
      </c>
      <c r="CQ32">
        <v>4224.10098353595</v>
      </c>
      <c r="CR32">
        <v>93.314613103948815</v>
      </c>
      <c r="CS32">
        <v>3.275150171443534</v>
      </c>
      <c r="CT32">
        <v>4.1788588082559263E-3</v>
      </c>
      <c r="CV32">
        <v>4269.867141918071</v>
      </c>
      <c r="CW32">
        <v>83.063564057784575</v>
      </c>
      <c r="CX32">
        <v>3.3572258302004538</v>
      </c>
      <c r="CY32">
        <v>4.319242637145667E-3</v>
      </c>
      <c r="DA32">
        <v>3451.4654957630578</v>
      </c>
      <c r="DB32">
        <v>101.45202541603869</v>
      </c>
      <c r="DC32">
        <v>3.509251197902258</v>
      </c>
      <c r="DD32">
        <v>5.3448598852263631E-3</v>
      </c>
      <c r="DF32">
        <v>4608.1214149102143</v>
      </c>
      <c r="DG32">
        <v>133.87516864499733</v>
      </c>
      <c r="DH32">
        <v>5.0382493278167884</v>
      </c>
      <c r="DI32">
        <v>6.2006121853920328E-3</v>
      </c>
      <c r="DK32">
        <v>6749.4157730254828</v>
      </c>
      <c r="DL32">
        <v>63.907779496754713</v>
      </c>
      <c r="DM32">
        <v>2.1660853059069711</v>
      </c>
      <c r="DN32">
        <v>2.2573571533752602E-3</v>
      </c>
      <c r="DP32">
        <v>5305.1276511355109</v>
      </c>
      <c r="DQ32">
        <v>74.622235869306706</v>
      </c>
      <c r="DR32">
        <v>2.4674484704934105</v>
      </c>
      <c r="DS32">
        <v>3.0170860321673335E-3</v>
      </c>
      <c r="DU32">
        <v>6139.9381463407135</v>
      </c>
      <c r="DV32">
        <v>66.9094783108455</v>
      </c>
      <c r="DW32">
        <v>2.285834327660679</v>
      </c>
      <c r="DX32">
        <v>2.4594415167028712E-3</v>
      </c>
      <c r="DZ32">
        <v>6732.0089000336866</v>
      </c>
      <c r="EA32">
        <v>96.220567381410277</v>
      </c>
      <c r="EB32">
        <v>3.4244552647340933</v>
      </c>
      <c r="EC32">
        <v>3.7451771306351639E-3</v>
      </c>
      <c r="EE32">
        <v>6169.6282727307716</v>
      </c>
      <c r="EF32">
        <v>42.614661523886653</v>
      </c>
      <c r="EG32">
        <v>1.5006644793832429</v>
      </c>
      <c r="EH32">
        <v>1.9806041874027144E-3</v>
      </c>
      <c r="EJ32">
        <v>5327.3439376953447</v>
      </c>
      <c r="EK32">
        <v>78.10182016295046</v>
      </c>
      <c r="EL32">
        <v>2.6235414212072228</v>
      </c>
      <c r="EM32">
        <v>3.4794676432229618E-3</v>
      </c>
      <c r="EO32">
        <v>5192.8931576010536</v>
      </c>
      <c r="EP32">
        <v>57.621960467917567</v>
      </c>
      <c r="EQ32">
        <v>1.9936537035806101</v>
      </c>
      <c r="ER32">
        <v>2.5339324621245019E-3</v>
      </c>
    </row>
    <row r="33" spans="3:148" x14ac:dyDescent="0.25">
      <c r="C33">
        <v>27</v>
      </c>
      <c r="E33">
        <v>5765.5800858341136</v>
      </c>
      <c r="F33">
        <v>56.67963732833217</v>
      </c>
      <c r="G33">
        <v>2.982679634561705</v>
      </c>
      <c r="H33">
        <v>1.6529058522386888E-3</v>
      </c>
      <c r="J33">
        <v>6228.3654982036705</v>
      </c>
      <c r="K33">
        <v>26.301007945321732</v>
      </c>
      <c r="L33">
        <v>1.8242194018396303</v>
      </c>
      <c r="M33">
        <v>8.4151181468216751E-4</v>
      </c>
      <c r="O33">
        <v>71515.918621585413</v>
      </c>
      <c r="P33">
        <v>1674.6602090486163</v>
      </c>
      <c r="Q33">
        <v>64.245912783333765</v>
      </c>
      <c r="R33">
        <v>3.8373625073420438E-3</v>
      </c>
      <c r="T33">
        <v>23933.219304245416</v>
      </c>
      <c r="U33">
        <v>613.83425630866077</v>
      </c>
      <c r="V33">
        <v>23.175000794057581</v>
      </c>
      <c r="W33">
        <v>4.1209415938806976E-3</v>
      </c>
      <c r="Y33">
        <v>15521.984799031539</v>
      </c>
      <c r="Z33">
        <v>520.99429393142532</v>
      </c>
      <c r="AA33">
        <v>19.824844484136367</v>
      </c>
      <c r="AB33">
        <v>5.5944357081261636E-3</v>
      </c>
      <c r="AD33">
        <v>2738.9360342816822</v>
      </c>
      <c r="AE33">
        <v>38.358679573623441</v>
      </c>
      <c r="AF33">
        <v>1.5920064460374013</v>
      </c>
      <c r="AG33">
        <v>4.3982541837050988E-3</v>
      </c>
      <c r="AI33">
        <v>2714.1124830049744</v>
      </c>
      <c r="AJ33">
        <v>32.976913868418642</v>
      </c>
      <c r="AK33">
        <v>1.5188470419728135</v>
      </c>
      <c r="AL33">
        <v>1.9813487034844651E-3</v>
      </c>
      <c r="AN33">
        <v>3384.4601549548111</v>
      </c>
      <c r="AO33">
        <v>59.846769653903465</v>
      </c>
      <c r="AP33">
        <v>2.3007445387807746</v>
      </c>
      <c r="AQ33">
        <v>2.9403578062922181E-3</v>
      </c>
      <c r="AS33">
        <v>3680.469973033441</v>
      </c>
      <c r="AT33">
        <v>77.578651524345105</v>
      </c>
      <c r="AU33">
        <v>3.2796265496999011</v>
      </c>
      <c r="AV33">
        <v>3.984087922685617E-3</v>
      </c>
      <c r="AX33">
        <v>3607.9537566363397</v>
      </c>
      <c r="AY33">
        <v>92.243680915434823</v>
      </c>
      <c r="AZ33">
        <v>3.5106743364807191</v>
      </c>
      <c r="BA33">
        <v>4.7845284236683995E-3</v>
      </c>
      <c r="BC33">
        <v>2643.7389325177601</v>
      </c>
      <c r="BD33">
        <v>66.769174442017643</v>
      </c>
      <c r="BE33">
        <v>2.7889590804521469</v>
      </c>
      <c r="BF33">
        <v>4.0141540560897446E-3</v>
      </c>
      <c r="BH33">
        <v>3257.1832453197862</v>
      </c>
      <c r="BI33">
        <v>8.1303334376346044</v>
      </c>
      <c r="BJ33">
        <v>0.55600933377234141</v>
      </c>
      <c r="BK33">
        <v>4.1558696210549826E-4</v>
      </c>
      <c r="BM33">
        <v>3059.7672920086266</v>
      </c>
      <c r="BN33">
        <v>78.618076715118448</v>
      </c>
      <c r="BO33">
        <v>3.2964812554029743</v>
      </c>
      <c r="BP33">
        <v>4.1655679169354705E-3</v>
      </c>
      <c r="BR33">
        <v>4521.5385873132391</v>
      </c>
      <c r="BS33">
        <v>49.152259886557566</v>
      </c>
      <c r="BT33">
        <v>2.1771308868472925</v>
      </c>
      <c r="BU33">
        <v>2.6511418938059955E-3</v>
      </c>
      <c r="BW33">
        <v>3099.3041535880102</v>
      </c>
      <c r="BX33">
        <v>27.108860343354301</v>
      </c>
      <c r="BY33">
        <v>1.1506499712989504</v>
      </c>
      <c r="BZ33">
        <v>2.0175594101210755E-3</v>
      </c>
      <c r="CB33">
        <v>3603.6132345715669</v>
      </c>
      <c r="CC33">
        <v>20.207782064462521</v>
      </c>
      <c r="CD33">
        <v>1.6193620607191799</v>
      </c>
      <c r="CE33">
        <v>1.007680172763667E-3</v>
      </c>
      <c r="CG33">
        <v>2110.6088435975953</v>
      </c>
      <c r="CH33">
        <v>31.708054915063773</v>
      </c>
      <c r="CI33">
        <v>1.3687809737661421</v>
      </c>
      <c r="CJ33">
        <v>2.9286712619512024E-3</v>
      </c>
      <c r="CL33">
        <v>2976.4831856606502</v>
      </c>
      <c r="CM33">
        <v>29.004218293293029</v>
      </c>
      <c r="CN33">
        <v>1.2419746133167002</v>
      </c>
      <c r="CO33">
        <v>1.722122381324186E-3</v>
      </c>
      <c r="CQ33">
        <v>4195.9765717678411</v>
      </c>
      <c r="CR33">
        <v>109.5495907341423</v>
      </c>
      <c r="CS33">
        <v>3.9322316494225928</v>
      </c>
      <c r="CT33">
        <v>4.6831574126901636E-3</v>
      </c>
      <c r="CV33">
        <v>4208.3744540043799</v>
      </c>
      <c r="CW33">
        <v>99.360881489824905</v>
      </c>
      <c r="CX33">
        <v>4.060886361897019</v>
      </c>
      <c r="CY33">
        <v>5.0138528392928497E-3</v>
      </c>
      <c r="DA33">
        <v>3416.0349740309689</v>
      </c>
      <c r="DB33">
        <v>118.08768384158743</v>
      </c>
      <c r="DC33">
        <v>4.1810761463807156</v>
      </c>
      <c r="DD33">
        <v>5.9244891598518304E-3</v>
      </c>
      <c r="DF33">
        <v>4548.3474946502347</v>
      </c>
      <c r="DG33">
        <v>159.54883116623094</v>
      </c>
      <c r="DH33">
        <v>6.1213981057813456</v>
      </c>
      <c r="DI33">
        <v>7.1278829218520239E-3</v>
      </c>
      <c r="DK33">
        <v>6707.7750940282149</v>
      </c>
      <c r="DL33">
        <v>77.970175083156647</v>
      </c>
      <c r="DM33">
        <v>2.7051474837685938</v>
      </c>
      <c r="DN33">
        <v>2.6598390843979476E-3</v>
      </c>
      <c r="DP33">
        <v>5276.7257789764126</v>
      </c>
      <c r="DQ33">
        <v>89.465067449400934</v>
      </c>
      <c r="DR33">
        <v>3.0420451081803863</v>
      </c>
      <c r="DS33">
        <v>3.4602743515713221E-3</v>
      </c>
      <c r="DU33">
        <v>6103.021732901273</v>
      </c>
      <c r="DV33">
        <v>80.800514619190494</v>
      </c>
      <c r="DW33">
        <v>2.8655467645720085</v>
      </c>
      <c r="DX33">
        <v>2.8520348779248936E-3</v>
      </c>
      <c r="DZ33">
        <v>6675.5797861056699</v>
      </c>
      <c r="EA33">
        <v>119.35723971130908</v>
      </c>
      <c r="EB33">
        <v>4.4086274432526871</v>
      </c>
      <c r="EC33">
        <v>4.4949947820930097E-3</v>
      </c>
      <c r="EE33">
        <v>6125.0457846220243</v>
      </c>
      <c r="EF33">
        <v>53.868294892478936</v>
      </c>
      <c r="EG33">
        <v>1.9675515277946225</v>
      </c>
      <c r="EH33">
        <v>2.3997657011080049E-3</v>
      </c>
      <c r="EJ33">
        <v>5292.188482885892</v>
      </c>
      <c r="EK33">
        <v>95.277041593045467</v>
      </c>
      <c r="EL33">
        <v>3.2799687499207346</v>
      </c>
      <c r="EM33">
        <v>4.0941471330347883E-3</v>
      </c>
      <c r="EO33">
        <v>5153.8559373023809</v>
      </c>
      <c r="EP33">
        <v>69.640700839301019</v>
      </c>
      <c r="EQ33">
        <v>2.4949476564912709</v>
      </c>
      <c r="ER33">
        <v>2.9511578694565569E-3</v>
      </c>
    </row>
    <row r="34" spans="3:148" x14ac:dyDescent="0.25">
      <c r="C34">
        <v>28</v>
      </c>
      <c r="E34">
        <v>5728.0145080421626</v>
      </c>
      <c r="F34">
        <v>65.349571426439894</v>
      </c>
      <c r="G34">
        <v>3.3032665826914132</v>
      </c>
      <c r="H34">
        <v>1.7095777096372495E-3</v>
      </c>
      <c r="J34">
        <v>6196.0248204928503</v>
      </c>
      <c r="K34">
        <v>30.84704103595616</v>
      </c>
      <c r="L34">
        <v>2.1585957284379758</v>
      </c>
      <c r="M34">
        <v>9.2042592735673253E-4</v>
      </c>
      <c r="O34">
        <v>70249.209887080637</v>
      </c>
      <c r="P34">
        <v>1905.1207989245493</v>
      </c>
      <c r="Q34">
        <v>72.19081742155322</v>
      </c>
      <c r="R34">
        <v>3.9626224878981341E-3</v>
      </c>
      <c r="T34">
        <v>23565.215217489218</v>
      </c>
      <c r="U34">
        <v>697.9907988970607</v>
      </c>
      <c r="V34">
        <v>26.207663733877204</v>
      </c>
      <c r="W34">
        <v>4.2564378105367671E-3</v>
      </c>
      <c r="Y34">
        <v>15275.461810419753</v>
      </c>
      <c r="Z34">
        <v>595.85032594297297</v>
      </c>
      <c r="AA34">
        <v>22.611367911569985</v>
      </c>
      <c r="AB34">
        <v>5.7886486088538688E-3</v>
      </c>
      <c r="AD34">
        <v>2725.2780216708047</v>
      </c>
      <c r="AE34">
        <v>49.682958605479321</v>
      </c>
      <c r="AF34">
        <v>2.1638722034065943</v>
      </c>
      <c r="AG34">
        <v>4.6619825232384286E-3</v>
      </c>
      <c r="AI34">
        <v>2707.8189021366284</v>
      </c>
      <c r="AJ34">
        <v>37.958653532921637</v>
      </c>
      <c r="AK34">
        <v>1.7476203212149515</v>
      </c>
      <c r="AL34">
        <v>2.0489935050740852E-3</v>
      </c>
      <c r="AN34">
        <v>3372.1266881088677</v>
      </c>
      <c r="AO34">
        <v>69.076738653137966</v>
      </c>
      <c r="AP34">
        <v>2.6677903359531352</v>
      </c>
      <c r="AQ34">
        <v>3.044049063016559E-3</v>
      </c>
      <c r="AS34">
        <v>3664.0009122886645</v>
      </c>
      <c r="AT34">
        <v>91.276348300135126</v>
      </c>
      <c r="AU34">
        <v>3.8177405513685168</v>
      </c>
      <c r="AV34">
        <v>4.1756890537689752E-3</v>
      </c>
      <c r="AX34">
        <v>3588.2881889345667</v>
      </c>
      <c r="AY34">
        <v>108.30386878255322</v>
      </c>
      <c r="AZ34">
        <v>4.1412391802012012</v>
      </c>
      <c r="BA34">
        <v>5.00653311206795E-3</v>
      </c>
      <c r="BC34">
        <v>2631.8561220221868</v>
      </c>
      <c r="BD34">
        <v>76.588902294418887</v>
      </c>
      <c r="BE34">
        <v>3.2023676301319508</v>
      </c>
      <c r="BF34">
        <v>4.1437653378952862E-3</v>
      </c>
      <c r="BH34">
        <v>3252.3692538492423</v>
      </c>
      <c r="BI34">
        <v>9.2945212272937123</v>
      </c>
      <c r="BJ34">
        <v>0.67391213218119006</v>
      </c>
      <c r="BK34">
        <v>4.5843748839020758E-4</v>
      </c>
      <c r="BM34">
        <v>3045.5837096801556</v>
      </c>
      <c r="BN34">
        <v>90.430986346142774</v>
      </c>
      <c r="BO34">
        <v>3.7848804767525159</v>
      </c>
      <c r="BP34">
        <v>4.3098296979449781E-3</v>
      </c>
      <c r="BR34">
        <v>4499.4735085728626</v>
      </c>
      <c r="BS34">
        <v>60.343596810126961</v>
      </c>
      <c r="BT34">
        <v>2.6163683045666764</v>
      </c>
      <c r="BU34">
        <v>2.8289334219975815E-3</v>
      </c>
      <c r="BW34">
        <v>3089.3778182038477</v>
      </c>
      <c r="BX34">
        <v>32.983433935589581</v>
      </c>
      <c r="BY34">
        <v>1.3685918374204391</v>
      </c>
      <c r="BZ34">
        <v>2.1419985193030355E-3</v>
      </c>
      <c r="CB34">
        <v>3597.0685715541158</v>
      </c>
      <c r="CC34">
        <v>23.362165428684449</v>
      </c>
      <c r="CD34">
        <v>1.9361109645639023</v>
      </c>
      <c r="CE34">
        <v>1.0851397596960794E-3</v>
      </c>
      <c r="CG34">
        <v>2102.332140229918</v>
      </c>
      <c r="CH34">
        <v>37.485807266135403</v>
      </c>
      <c r="CI34">
        <v>1.5881602228043477</v>
      </c>
      <c r="CJ34">
        <v>3.070870996074661E-3</v>
      </c>
      <c r="CL34">
        <v>2968.2723637044714</v>
      </c>
      <c r="CM34">
        <v>33.8018803801126</v>
      </c>
      <c r="CN34">
        <v>1.4015548456871874</v>
      </c>
      <c r="CO34">
        <v>1.7928203707102506E-3</v>
      </c>
      <c r="CQ34">
        <v>4164.7284999863832</v>
      </c>
      <c r="CR34">
        <v>127.61565910520142</v>
      </c>
      <c r="CS34">
        <v>4.5732974696352731</v>
      </c>
      <c r="CT34">
        <v>4.8894057734723004E-3</v>
      </c>
      <c r="CV34">
        <v>4134.0271085237746</v>
      </c>
      <c r="CW34">
        <v>117.7124724864005</v>
      </c>
      <c r="CX34">
        <v>4.7686004034271043</v>
      </c>
      <c r="CY34">
        <v>5.3001437958541545E-3</v>
      </c>
      <c r="DA34">
        <v>3375.593965497927</v>
      </c>
      <c r="DB34">
        <v>136.21498430649962</v>
      </c>
      <c r="DC34">
        <v>4.8144432428336836</v>
      </c>
      <c r="DD34">
        <v>6.160581068557075E-3</v>
      </c>
      <c r="DF34">
        <v>4480.8315505199034</v>
      </c>
      <c r="DG34">
        <v>188.49430279103231</v>
      </c>
      <c r="DH34">
        <v>7.2287843137028336</v>
      </c>
      <c r="DI34">
        <v>7.5090048733134586E-3</v>
      </c>
      <c r="DK34">
        <v>6662.5743749813128</v>
      </c>
      <c r="DL34">
        <v>94.422503619143257</v>
      </c>
      <c r="DM34">
        <v>3.2969326630896325</v>
      </c>
      <c r="DN34">
        <v>2.8261630633508875E-3</v>
      </c>
      <c r="DP34">
        <v>5245.5722760263097</v>
      </c>
      <c r="DQ34">
        <v>106.39690705449932</v>
      </c>
      <c r="DR34">
        <v>3.6392217343143995</v>
      </c>
      <c r="DS34">
        <v>3.642192292862432E-3</v>
      </c>
      <c r="DU34">
        <v>6063.2172144163951</v>
      </c>
      <c r="DV34">
        <v>96.783581840022592</v>
      </c>
      <c r="DW34">
        <v>3.5030210771654771</v>
      </c>
      <c r="DX34">
        <v>3.0135853905668905E-3</v>
      </c>
      <c r="DZ34">
        <v>6613.5340242076963</v>
      </c>
      <c r="EA34">
        <v>146.80810375464429</v>
      </c>
      <c r="EB34">
        <v>5.5776893736360673</v>
      </c>
      <c r="EC34">
        <v>4.8057280388576771E-3</v>
      </c>
      <c r="EE34">
        <v>6075.7430157873723</v>
      </c>
      <c r="EF34">
        <v>67.338151863501665</v>
      </c>
      <c r="EG34">
        <v>2.5415217124708391</v>
      </c>
      <c r="EH34">
        <v>2.5734470955055427E-3</v>
      </c>
      <c r="EJ34">
        <v>5253.086886178251</v>
      </c>
      <c r="EK34">
        <v>115.3309531097913</v>
      </c>
      <c r="EL34">
        <v>4.000739810992358</v>
      </c>
      <c r="EM34">
        <v>4.3480237129705996E-3</v>
      </c>
      <c r="EO34">
        <v>5111.9031738240192</v>
      </c>
      <c r="EP34">
        <v>83.502543964984071</v>
      </c>
      <c r="EQ34">
        <v>3.0446276721872771</v>
      </c>
      <c r="ER34">
        <v>3.1230808501087472E-3</v>
      </c>
    </row>
    <row r="35" spans="3:148" x14ac:dyDescent="0.25">
      <c r="C35">
        <v>29</v>
      </c>
      <c r="E35">
        <v>5688.5727144656848</v>
      </c>
      <c r="F35">
        <v>74.083610455031263</v>
      </c>
      <c r="G35">
        <v>3.6707264062657536</v>
      </c>
      <c r="H35">
        <v>1.6752827143035572E-3</v>
      </c>
      <c r="J35">
        <v>6161.9296236680921</v>
      </c>
      <c r="K35">
        <v>35.756792620368067</v>
      </c>
      <c r="L35">
        <v>2.5322194648212775</v>
      </c>
      <c r="M35">
        <v>9.1407307803211186E-4</v>
      </c>
      <c r="O35">
        <v>68986.629214269327</v>
      </c>
      <c r="P35">
        <v>2132.6709845750725</v>
      </c>
      <c r="Q35">
        <v>80.882003213794633</v>
      </c>
      <c r="R35">
        <v>3.8723673514289309E-3</v>
      </c>
      <c r="T35">
        <v>23198.332537823931</v>
      </c>
      <c r="U35">
        <v>781.61596949446653</v>
      </c>
      <c r="V35">
        <v>29.499571573450702</v>
      </c>
      <c r="W35">
        <v>4.1638322334117007E-3</v>
      </c>
      <c r="Y35">
        <v>15029.332182086304</v>
      </c>
      <c r="Z35">
        <v>670.45003994290914</v>
      </c>
      <c r="AA35">
        <v>25.638916312568298</v>
      </c>
      <c r="AB35">
        <v>5.6784656151145042E-3</v>
      </c>
      <c r="AD35">
        <v>2710.9185789835619</v>
      </c>
      <c r="AE35">
        <v>61.525260178765564</v>
      </c>
      <c r="AF35">
        <v>2.8242163686683313</v>
      </c>
      <c r="AG35">
        <v>4.6299769940207746E-3</v>
      </c>
      <c r="AI35">
        <v>2701.3301296533223</v>
      </c>
      <c r="AJ35">
        <v>43.039914962633972</v>
      </c>
      <c r="AK35">
        <v>1.9986798064653302</v>
      </c>
      <c r="AL35">
        <v>2.0075256099396717E-3</v>
      </c>
      <c r="AN35">
        <v>3359.3889039282367</v>
      </c>
      <c r="AO35">
        <v>78.488546565981835</v>
      </c>
      <c r="AP35">
        <v>3.0682450635845799</v>
      </c>
      <c r="AQ35">
        <v>2.9869029042991551E-3</v>
      </c>
      <c r="AS35">
        <v>3646.8335539233258</v>
      </c>
      <c r="AT35">
        <v>105.43430366569213</v>
      </c>
      <c r="AU35">
        <v>4.4113159181263644</v>
      </c>
      <c r="AV35">
        <v>4.103005086624761E-3</v>
      </c>
      <c r="AX35">
        <v>3567.8659441870504</v>
      </c>
      <c r="AY35">
        <v>124.8583465257239</v>
      </c>
      <c r="AZ35">
        <v>4.8333556984497124</v>
      </c>
      <c r="BA35">
        <v>4.9286833220868308E-3</v>
      </c>
      <c r="BC35">
        <v>2619.6084409153332</v>
      </c>
      <c r="BD35">
        <v>86.558283485188099</v>
      </c>
      <c r="BE35">
        <v>3.6533029177895076</v>
      </c>
      <c r="BF35">
        <v>4.0673428611777409E-3</v>
      </c>
      <c r="BH35">
        <v>3247.2378727495261</v>
      </c>
      <c r="BI35">
        <v>10.573637981933103</v>
      </c>
      <c r="BJ35">
        <v>0.80403006909160801</v>
      </c>
      <c r="BK35">
        <v>4.7607208912033E-4</v>
      </c>
      <c r="BM35">
        <v>3030.9678054340789</v>
      </c>
      <c r="BN35">
        <v>102.45274799693706</v>
      </c>
      <c r="BO35">
        <v>4.3203805918878873</v>
      </c>
      <c r="BP35">
        <v>4.2283615449476425E-3</v>
      </c>
      <c r="BR35">
        <v>4476.4511628030659</v>
      </c>
      <c r="BS35">
        <v>72.126680058080197</v>
      </c>
      <c r="BT35">
        <v>3.1112755511990695</v>
      </c>
      <c r="BU35">
        <v>2.7958884263735249E-3</v>
      </c>
      <c r="BW35">
        <v>3078.94602104772</v>
      </c>
      <c r="BX35">
        <v>39.147167672749454</v>
      </c>
      <c r="BY35">
        <v>1.6151265571865703</v>
      </c>
      <c r="BZ35">
        <v>2.1245638578028928E-3</v>
      </c>
      <c r="CB35">
        <v>3590.1499296539869</v>
      </c>
      <c r="CC35">
        <v>26.726363411680548</v>
      </c>
      <c r="CD35">
        <v>2.2908693451322346</v>
      </c>
      <c r="CE35">
        <v>1.0848823409350178E-3</v>
      </c>
      <c r="CG35">
        <v>2093.5178067009811</v>
      </c>
      <c r="CH35">
        <v>43.455611751204145</v>
      </c>
      <c r="CI35">
        <v>1.8331388006051377</v>
      </c>
      <c r="CJ35">
        <v>3.023943230034719E-3</v>
      </c>
      <c r="CL35">
        <v>2959.7860764207667</v>
      </c>
      <c r="CM35">
        <v>38.718537669768928</v>
      </c>
      <c r="CN35">
        <v>1.5838523981882151</v>
      </c>
      <c r="CO35">
        <v>1.7699059511501552E-3</v>
      </c>
      <c r="CQ35">
        <v>4131.9092803005906</v>
      </c>
      <c r="CR35">
        <v>146.08184629816682</v>
      </c>
      <c r="CS35">
        <v>5.2736347817484415</v>
      </c>
      <c r="CT35">
        <v>4.7932370902523877E-3</v>
      </c>
      <c r="CV35">
        <v>4053.0465577814589</v>
      </c>
      <c r="CW35">
        <v>136.20016955400976</v>
      </c>
      <c r="CX35">
        <v>5.5350281502158101</v>
      </c>
      <c r="CY35">
        <v>5.2218192926380509E-3</v>
      </c>
      <c r="DA35">
        <v>3332.608211348178</v>
      </c>
      <c r="DB35">
        <v>154.44427981935522</v>
      </c>
      <c r="DC35">
        <v>5.5018530386425013</v>
      </c>
      <c r="DD35">
        <v>6.0440263482752186E-3</v>
      </c>
      <c r="DF35">
        <v>4409.6313385349986</v>
      </c>
      <c r="DG35">
        <v>217.9567800930069</v>
      </c>
      <c r="DH35">
        <v>8.4355241336283679</v>
      </c>
      <c r="DI35">
        <v>7.3822331565405732E-3</v>
      </c>
      <c r="DK35">
        <v>6615.5842786701633</v>
      </c>
      <c r="DL35">
        <v>111.61389691486345</v>
      </c>
      <c r="DM35">
        <v>3.9485580757686658</v>
      </c>
      <c r="DN35">
        <v>2.7999003672537826E-3</v>
      </c>
      <c r="DP35">
        <v>5213.0800720606057</v>
      </c>
      <c r="DQ35">
        <v>123.91871903109943</v>
      </c>
      <c r="DR35">
        <v>4.302835656639834</v>
      </c>
      <c r="DS35">
        <v>3.6068247508411213E-3</v>
      </c>
      <c r="DU35">
        <v>6021.8553267692378</v>
      </c>
      <c r="DV35">
        <v>113.39672809760084</v>
      </c>
      <c r="DW35">
        <v>4.1968365630543545</v>
      </c>
      <c r="DX35">
        <v>2.9897615118175164E-3</v>
      </c>
      <c r="DZ35">
        <v>6548.9138932450905</v>
      </c>
      <c r="EA35">
        <v>175.65539139760693</v>
      </c>
      <c r="EB35">
        <v>6.8355099006784705</v>
      </c>
      <c r="EC35">
        <v>4.7817570345433493E-3</v>
      </c>
      <c r="EE35">
        <v>6024.2827736888648</v>
      </c>
      <c r="EF35">
        <v>81.547014272031291</v>
      </c>
      <c r="EG35">
        <v>3.1648642033492571</v>
      </c>
      <c r="EH35">
        <v>2.5685208527745354E-3</v>
      </c>
      <c r="EJ35">
        <v>5212.2197752647726</v>
      </c>
      <c r="EK35">
        <v>136.26026042419377</v>
      </c>
      <c r="EL35">
        <v>4.8021958844472374</v>
      </c>
      <c r="EM35">
        <v>4.3163532628976483E-3</v>
      </c>
      <c r="EO35">
        <v>5068.6590212365754</v>
      </c>
      <c r="EP35">
        <v>97.891676039994238</v>
      </c>
      <c r="EQ35">
        <v>3.6447274385393027</v>
      </c>
      <c r="ER35">
        <v>3.0964432350368363E-3</v>
      </c>
    </row>
    <row r="36" spans="3:148" x14ac:dyDescent="0.25">
      <c r="C36">
        <v>30</v>
      </c>
      <c r="E36">
        <v>5648.096546808657</v>
      </c>
      <c r="F36">
        <v>82.364252703542746</v>
      </c>
      <c r="G36">
        <v>4.0667824621701323</v>
      </c>
      <c r="H36">
        <v>1.5847399297940054E-3</v>
      </c>
      <c r="J36">
        <v>6126.8764969947024</v>
      </c>
      <c r="K36">
        <v>40.480174204117951</v>
      </c>
      <c r="L36">
        <v>2.9557011773911941</v>
      </c>
      <c r="M36">
        <v>8.9749369077029683E-4</v>
      </c>
      <c r="O36">
        <v>67741.336563989753</v>
      </c>
      <c r="P36">
        <v>2342.436146765971</v>
      </c>
      <c r="Q36">
        <v>89.950702937443538</v>
      </c>
      <c r="R36">
        <v>3.63462917586841E-3</v>
      </c>
      <c r="T36">
        <v>22837.678216411023</v>
      </c>
      <c r="U36">
        <v>859.42956854664601</v>
      </c>
      <c r="V36">
        <v>32.925127992529923</v>
      </c>
      <c r="W36">
        <v>3.9197345119361491E-3</v>
      </c>
      <c r="Y36">
        <v>14788.354611528437</v>
      </c>
      <c r="Z36">
        <v>740.23494989555763</v>
      </c>
      <c r="AA36">
        <v>28.797352335831633</v>
      </c>
      <c r="AB36">
        <v>5.3873846964361963E-3</v>
      </c>
      <c r="AD36">
        <v>2696.6402060410992</v>
      </c>
      <c r="AE36">
        <v>73.084391885597881</v>
      </c>
      <c r="AF36">
        <v>3.5495391338435427</v>
      </c>
      <c r="AG36">
        <v>4.5454648367389185E-3</v>
      </c>
      <c r="AI36">
        <v>2694.9417225629018</v>
      </c>
      <c r="AJ36">
        <v>47.925105131976736</v>
      </c>
      <c r="AK36">
        <v>2.2651568145126326</v>
      </c>
      <c r="AL36">
        <v>1.8990042790331581E-3</v>
      </c>
      <c r="AN36">
        <v>3346.7901092289189</v>
      </c>
      <c r="AO36">
        <v>87.540544749658864</v>
      </c>
      <c r="AP36">
        <v>3.4907952127299113</v>
      </c>
      <c r="AQ36">
        <v>2.837240801171884E-3</v>
      </c>
      <c r="AS36">
        <v>3629.937925765264</v>
      </c>
      <c r="AT36">
        <v>119.0833849217893</v>
      </c>
      <c r="AU36">
        <v>5.0448455712100975</v>
      </c>
      <c r="AV36">
        <v>3.9131776865287474E-3</v>
      </c>
      <c r="AX36">
        <v>3547.7652390605849</v>
      </c>
      <c r="AY36">
        <v>140.82566838147139</v>
      </c>
      <c r="AZ36">
        <v>5.5725773127105374</v>
      </c>
      <c r="BA36">
        <v>4.7245247780001009E-3</v>
      </c>
      <c r="BC36">
        <v>2607.5388390284647</v>
      </c>
      <c r="BD36">
        <v>96.136333975378633</v>
      </c>
      <c r="BE36">
        <v>4.1275412384016636</v>
      </c>
      <c r="BF36">
        <v>3.8651536462844371E-3</v>
      </c>
      <c r="BH36">
        <v>3241.887468196262</v>
      </c>
      <c r="BI36">
        <v>11.880595512909206</v>
      </c>
      <c r="BJ36">
        <v>0.94905645868299993</v>
      </c>
      <c r="BK36">
        <v>4.8938493571298587E-4</v>
      </c>
      <c r="BM36">
        <v>3016.6075223096809</v>
      </c>
      <c r="BN36">
        <v>113.99641852882952</v>
      </c>
      <c r="BO36">
        <v>4.8869451370307884</v>
      </c>
      <c r="BP36">
        <v>4.0132808761268006E-3</v>
      </c>
      <c r="BR36">
        <v>4453.3819806167248</v>
      </c>
      <c r="BS36">
        <v>83.542648844882393</v>
      </c>
      <c r="BT36">
        <v>3.6537711505420525</v>
      </c>
      <c r="BU36">
        <v>2.7096490475497668E-3</v>
      </c>
      <c r="BW36">
        <v>3068.4494992189789</v>
      </c>
      <c r="BX36">
        <v>45.158043425680653</v>
      </c>
      <c r="BY36">
        <v>1.8855654709491787</v>
      </c>
      <c r="BZ36">
        <v>2.0790636436439835E-3</v>
      </c>
      <c r="CB36">
        <v>3583.1380080033055</v>
      </c>
      <c r="CC36">
        <v>30.007858182238387</v>
      </c>
      <c r="CD36">
        <v>2.6910125715270339</v>
      </c>
      <c r="CE36">
        <v>1.0842105407537106E-3</v>
      </c>
      <c r="CG36">
        <v>2084.650610772153</v>
      </c>
      <c r="CH36">
        <v>49.219202939389341</v>
      </c>
      <c r="CI36">
        <v>2.0968545363436397</v>
      </c>
      <c r="CJ36">
        <v>2.9004205710330415E-3</v>
      </c>
      <c r="CL36">
        <v>2951.30313565599</v>
      </c>
      <c r="CM36">
        <v>43.47726769561276</v>
      </c>
      <c r="CN36">
        <v>1.782241254017733</v>
      </c>
      <c r="CO36">
        <v>1.7094269140211008E-3</v>
      </c>
      <c r="CQ36">
        <v>4098.7177896184776</v>
      </c>
      <c r="CR36">
        <v>163.67515551724549</v>
      </c>
      <c r="CS36">
        <v>6.0169475079459831</v>
      </c>
      <c r="CT36">
        <v>4.541759715142207E-3</v>
      </c>
      <c r="CV36">
        <v>3969.9866448498169</v>
      </c>
      <c r="CW36">
        <v>153.34225549254998</v>
      </c>
      <c r="CX36">
        <v>6.3417595236619881</v>
      </c>
      <c r="CY36">
        <v>5.0174114427813908E-3</v>
      </c>
      <c r="DA36">
        <v>3288.7757277531209</v>
      </c>
      <c r="DB36">
        <v>171.58301842282032</v>
      </c>
      <c r="DC36">
        <v>6.2243199361311214</v>
      </c>
      <c r="DD36">
        <v>5.7378200144583592E-3</v>
      </c>
      <c r="DF36">
        <v>4337.3768848198724</v>
      </c>
      <c r="DG36">
        <v>245.62240091972609</v>
      </c>
      <c r="DH36">
        <v>9.714115852898848</v>
      </c>
      <c r="DI36">
        <v>7.0513898956942617E-3</v>
      </c>
      <c r="DK36">
        <v>6568.1781513516407</v>
      </c>
      <c r="DL36">
        <v>128.24269468978312</v>
      </c>
      <c r="DM36">
        <v>4.6500194176117748</v>
      </c>
      <c r="DN36">
        <v>2.7310966798545686E-3</v>
      </c>
      <c r="DP36">
        <v>5180.5059825105945</v>
      </c>
      <c r="DQ36">
        <v>140.8848381948728</v>
      </c>
      <c r="DR36">
        <v>5.0188192527993181</v>
      </c>
      <c r="DS36">
        <v>3.5145240923952614E-3</v>
      </c>
      <c r="DU36">
        <v>5979.9010145665688</v>
      </c>
      <c r="DV36">
        <v>129.49740987113154</v>
      </c>
      <c r="DW36">
        <v>4.9339471048713612</v>
      </c>
      <c r="DX36">
        <v>2.9275869989837848E-3</v>
      </c>
      <c r="DZ36">
        <v>6483.977616055935</v>
      </c>
      <c r="EA36">
        <v>203.61826726889842</v>
      </c>
      <c r="EB36">
        <v>8.1725857218878808</v>
      </c>
      <c r="EC36">
        <v>4.7191985598693722E-3</v>
      </c>
      <c r="EE36">
        <v>5972.0926081155021</v>
      </c>
      <c r="EF36">
        <v>95.370932331341763</v>
      </c>
      <c r="EG36">
        <v>3.836297197565063</v>
      </c>
      <c r="EH36">
        <v>2.5556645607692232E-3</v>
      </c>
      <c r="EJ36">
        <v>5171.3170449677218</v>
      </c>
      <c r="EK36">
        <v>156.54431233138007</v>
      </c>
      <c r="EL36">
        <v>5.6743493080767458</v>
      </c>
      <c r="EM36">
        <v>4.2337011127072622E-3</v>
      </c>
      <c r="EO36">
        <v>5025.3615105226127</v>
      </c>
      <c r="EP36">
        <v>111.78424824881213</v>
      </c>
      <c r="EQ36">
        <v>4.2845134159169351</v>
      </c>
      <c r="ER36">
        <v>3.0269255566784344E-3</v>
      </c>
    </row>
    <row r="37" spans="3:148" x14ac:dyDescent="0.25">
      <c r="C37">
        <v>31</v>
      </c>
      <c r="E37">
        <v>5607.0395638015807</v>
      </c>
      <c r="F37">
        <v>89.886637657236264</v>
      </c>
      <c r="G37">
        <v>4.4720275206932332</v>
      </c>
      <c r="H37">
        <v>1.4564626583458817E-3</v>
      </c>
      <c r="J37">
        <v>6091.1193430770245</v>
      </c>
      <c r="K37">
        <v>44.919403069315628</v>
      </c>
      <c r="L37">
        <v>3.4517836086797322</v>
      </c>
      <c r="M37">
        <v>8.7440650663935806E-4</v>
      </c>
      <c r="O37">
        <v>66526.358010189331</v>
      </c>
      <c r="P37">
        <v>2525.393723228543</v>
      </c>
      <c r="Q37">
        <v>99.014025374783728</v>
      </c>
      <c r="R37">
        <v>3.2989488119872044E-3</v>
      </c>
      <c r="T37">
        <v>22486.546636769704</v>
      </c>
      <c r="U37">
        <v>928.23382788694698</v>
      </c>
      <c r="V37">
        <v>36.351026466940532</v>
      </c>
      <c r="W37">
        <v>3.5747231609595856E-3</v>
      </c>
      <c r="Y37">
        <v>14555.187570035798</v>
      </c>
      <c r="Z37">
        <v>802.76414755884048</v>
      </c>
      <c r="AA37">
        <v>31.965482658919868</v>
      </c>
      <c r="AB37">
        <v>4.9746079466286217E-3</v>
      </c>
      <c r="AD37">
        <v>2682.5833177448822</v>
      </c>
      <c r="AE37">
        <v>84.2589820385152</v>
      </c>
      <c r="AF37">
        <v>4.2899249104907007</v>
      </c>
      <c r="AG37">
        <v>4.4257026969495216E-3</v>
      </c>
      <c r="AI37">
        <v>2688.806466550835</v>
      </c>
      <c r="AJ37">
        <v>52.435898487902293</v>
      </c>
      <c r="AK37">
        <v>2.5386550447856142</v>
      </c>
      <c r="AL37">
        <v>1.7472530440996359E-3</v>
      </c>
      <c r="AN37">
        <v>3334.6710229490554</v>
      </c>
      <c r="AO37">
        <v>95.931116042891617</v>
      </c>
      <c r="AP37">
        <v>3.9219218605107846</v>
      </c>
      <c r="AQ37">
        <v>2.6277273131721573E-3</v>
      </c>
      <c r="AS37">
        <v>3613.6982719211301</v>
      </c>
      <c r="AT37">
        <v>131.80902968020291</v>
      </c>
      <c r="AU37">
        <v>5.6974101882084227</v>
      </c>
      <c r="AV37">
        <v>3.6485436054858765E-3</v>
      </c>
      <c r="AX37">
        <v>3528.4277486776582</v>
      </c>
      <c r="AY37">
        <v>155.7676861155978</v>
      </c>
      <c r="AZ37">
        <v>6.3382124161482043</v>
      </c>
      <c r="BA37">
        <v>4.4381437185926978E-3</v>
      </c>
      <c r="BC37">
        <v>2595.9719416448906</v>
      </c>
      <c r="BD37">
        <v>105.00386169196815</v>
      </c>
      <c r="BE37">
        <v>4.6086305318565381</v>
      </c>
      <c r="BF37">
        <v>3.5778150161043759E-3</v>
      </c>
      <c r="BH37">
        <v>3236.3656925165546</v>
      </c>
      <c r="BI37">
        <v>13.192590744271612</v>
      </c>
      <c r="BJ37">
        <v>1.11475442178314</v>
      </c>
      <c r="BK37">
        <v>4.9972606007682939E-4</v>
      </c>
      <c r="BM37">
        <v>3002.9012086044222</v>
      </c>
      <c r="BN37">
        <v>124.66880699459259</v>
      </c>
      <c r="BO37">
        <v>5.4657243793854828</v>
      </c>
      <c r="BP37">
        <v>3.7085733767392047E-3</v>
      </c>
      <c r="BR37">
        <v>4430.459337129867</v>
      </c>
      <c r="BS37">
        <v>94.360125508588354</v>
      </c>
      <c r="BT37">
        <v>4.2266751540935967</v>
      </c>
      <c r="BU37">
        <v>2.5895586975989262E-3</v>
      </c>
      <c r="BW37">
        <v>3058.0055848451407</v>
      </c>
      <c r="BX37">
        <v>50.932575605786361</v>
      </c>
      <c r="BY37">
        <v>2.1716320208113267</v>
      </c>
      <c r="BZ37">
        <v>2.0157035323385866E-3</v>
      </c>
      <c r="CB37">
        <v>3575.9991224466685</v>
      </c>
      <c r="CC37">
        <v>33.195096149731775</v>
      </c>
      <c r="CD37">
        <v>3.1413656911754293</v>
      </c>
      <c r="CE37">
        <v>1.0832750433049743E-3</v>
      </c>
      <c r="CG37">
        <v>2075.9736405905046</v>
      </c>
      <c r="CH37">
        <v>54.622408359582977</v>
      </c>
      <c r="CI37">
        <v>2.3701746827305463</v>
      </c>
      <c r="CJ37">
        <v>2.7261939777468523E-3</v>
      </c>
      <c r="CL37">
        <v>2942.9930914405118</v>
      </c>
      <c r="CM37">
        <v>47.97161106115886</v>
      </c>
      <c r="CN37">
        <v>1.9896987408335176</v>
      </c>
      <c r="CO37">
        <v>1.6237795916499357E-3</v>
      </c>
      <c r="CQ37">
        <v>4065.5548627412204</v>
      </c>
      <c r="CR37">
        <v>179.7579290294758</v>
      </c>
      <c r="CS37">
        <v>6.7822979032295674</v>
      </c>
      <c r="CT37">
        <v>4.1905166599660948E-3</v>
      </c>
      <c r="CV37">
        <v>3886.8551973194722</v>
      </c>
      <c r="CW37">
        <v>168.7102613579959</v>
      </c>
      <c r="CX37">
        <v>7.1613427563873646</v>
      </c>
      <c r="CY37">
        <v>4.73276873597165E-3</v>
      </c>
      <c r="DA37">
        <v>3244.792863394548</v>
      </c>
      <c r="DB37">
        <v>187.02202553734912</v>
      </c>
      <c r="DC37">
        <v>6.9596277353987865</v>
      </c>
      <c r="DD37">
        <v>5.3071488076495629E-3</v>
      </c>
      <c r="DF37">
        <v>4265.0715397419935</v>
      </c>
      <c r="DG37">
        <v>270.63237033830086</v>
      </c>
      <c r="DH37">
        <v>11.023957534349009</v>
      </c>
      <c r="DI37">
        <v>6.5906829249830438E-3</v>
      </c>
      <c r="DK37">
        <v>6520.7124801434265</v>
      </c>
      <c r="DL37">
        <v>144.0367933209919</v>
      </c>
      <c r="DM37">
        <v>5.3803358426444454</v>
      </c>
      <c r="DN37">
        <v>2.634728602491396E-3</v>
      </c>
      <c r="DP37">
        <v>5148.1472822152891</v>
      </c>
      <c r="DQ37">
        <v>157.00895161711486</v>
      </c>
      <c r="DR37">
        <v>5.7670363071769755</v>
      </c>
      <c r="DS37">
        <v>3.3859932689519609E-3</v>
      </c>
      <c r="DU37">
        <v>5937.4202288253955</v>
      </c>
      <c r="DV37">
        <v>144.86013603595816</v>
      </c>
      <c r="DW37">
        <v>5.6901818908883719</v>
      </c>
      <c r="DX37">
        <v>2.8410075371872795E-3</v>
      </c>
      <c r="DZ37">
        <v>6418.9950551769143</v>
      </c>
      <c r="EA37">
        <v>230.45931540091129</v>
      </c>
      <c r="EB37">
        <v>9.5410545151608765</v>
      </c>
      <c r="EC37">
        <v>4.6320844222392547E-3</v>
      </c>
      <c r="EE37">
        <v>5919.3053062780846</v>
      </c>
      <c r="EF37">
        <v>108.76510691503786</v>
      </c>
      <c r="EG37">
        <v>4.5318574693275444</v>
      </c>
      <c r="EH37">
        <v>2.5377618737711721E-3</v>
      </c>
      <c r="EJ37">
        <v>5130.800246877945</v>
      </c>
      <c r="EK37">
        <v>175.92856267172868</v>
      </c>
      <c r="EL37">
        <v>6.5951636100778117</v>
      </c>
      <c r="EM37">
        <v>4.1186060624421456E-3</v>
      </c>
      <c r="EO37">
        <v>4982.3815988066763</v>
      </c>
      <c r="EP37">
        <v>124.97984095905184</v>
      </c>
      <c r="EQ37">
        <v>4.9438374490708856</v>
      </c>
      <c r="ER37">
        <v>2.9301205653195386E-3</v>
      </c>
    </row>
    <row r="38" spans="3:148" x14ac:dyDescent="0.25">
      <c r="C38">
        <v>32</v>
      </c>
      <c r="E38">
        <v>5565.6225940302784</v>
      </c>
      <c r="F38">
        <v>96.46102766994899</v>
      </c>
      <c r="G38">
        <v>4.8660391028140815</v>
      </c>
      <c r="H38">
        <v>1.3089642021964737E-3</v>
      </c>
      <c r="J38">
        <v>6054.7905346772914</v>
      </c>
      <c r="K38">
        <v>49.054364394155677</v>
      </c>
      <c r="L38">
        <v>4.0034231431105614</v>
      </c>
      <c r="M38">
        <v>8.4853026670736638E-4</v>
      </c>
      <c r="O38">
        <v>65351.190571835679</v>
      </c>
      <c r="P38">
        <v>2676.5982783022373</v>
      </c>
      <c r="Q38">
        <v>107.67133787963365</v>
      </c>
      <c r="R38">
        <v>2.9148671105559479E-3</v>
      </c>
      <c r="T38">
        <v>22146.683934906563</v>
      </c>
      <c r="U38">
        <v>986.17544285185897</v>
      </c>
      <c r="V38">
        <v>39.634807135424751</v>
      </c>
      <c r="W38">
        <v>3.179376695331481E-3</v>
      </c>
      <c r="Y38">
        <v>14331.183612535286</v>
      </c>
      <c r="Z38">
        <v>856.61899414207403</v>
      </c>
      <c r="AA38">
        <v>35.01078642644498</v>
      </c>
      <c r="AB38">
        <v>4.4993374595014577E-3</v>
      </c>
      <c r="AD38">
        <v>2668.8393371105785</v>
      </c>
      <c r="AE38">
        <v>95.02641041111761</v>
      </c>
      <c r="AF38">
        <v>4.9722822977157328</v>
      </c>
      <c r="AG38">
        <v>4.2879472202092452E-3</v>
      </c>
      <c r="AI38">
        <v>2683.065534838719</v>
      </c>
      <c r="AJ38">
        <v>56.462441921042846</v>
      </c>
      <c r="AK38">
        <v>2.8094755141924077</v>
      </c>
      <c r="AL38">
        <v>1.5760954368841964E-3</v>
      </c>
      <c r="AN38">
        <v>3323.2257059260778</v>
      </c>
      <c r="AO38">
        <v>103.4745445645802</v>
      </c>
      <c r="AP38">
        <v>4.3459390107010414</v>
      </c>
      <c r="AQ38">
        <v>2.391026999837387E-3</v>
      </c>
      <c r="AS38">
        <v>3598.4117136194336</v>
      </c>
      <c r="AT38">
        <v>143.36598806050509</v>
      </c>
      <c r="AU38">
        <v>6.3430587182589289</v>
      </c>
      <c r="AV38">
        <v>3.3514395955010897E-3</v>
      </c>
      <c r="AX38">
        <v>3510.1660133077426</v>
      </c>
      <c r="AY38">
        <v>169.41999741764207</v>
      </c>
      <c r="AZ38">
        <v>7.1038740094068977</v>
      </c>
      <c r="BA38">
        <v>4.1136263826495618E-3</v>
      </c>
      <c r="BC38">
        <v>2585.1475704649574</v>
      </c>
      <c r="BD38">
        <v>112.95714833388681</v>
      </c>
      <c r="BE38">
        <v>5.0780734178762996</v>
      </c>
      <c r="BF38">
        <v>3.2459442935265565E-3</v>
      </c>
      <c r="BH38">
        <v>3230.7062447965695</v>
      </c>
      <c r="BI38">
        <v>14.503213920855659</v>
      </c>
      <c r="BJ38">
        <v>1.2977081110670545</v>
      </c>
      <c r="BK38">
        <v>5.0844549412051463E-4</v>
      </c>
      <c r="BM38">
        <v>2990.1086066677003</v>
      </c>
      <c r="BN38">
        <v>134.21977704262335</v>
      </c>
      <c r="BO38">
        <v>6.0352310064373293</v>
      </c>
      <c r="BP38">
        <v>3.3582247320416035E-3</v>
      </c>
      <c r="BR38">
        <v>4407.7873574532805</v>
      </c>
      <c r="BS38">
        <v>104.44826680742281</v>
      </c>
      <c r="BT38">
        <v>4.8047321154214</v>
      </c>
      <c r="BU38">
        <v>2.4549607885936213E-3</v>
      </c>
      <c r="BW38">
        <v>3047.6989107309969</v>
      </c>
      <c r="BX38">
        <v>56.424218149749038</v>
      </c>
      <c r="BY38">
        <v>2.4617598940959797</v>
      </c>
      <c r="BZ38">
        <v>1.9446891793989806E-3</v>
      </c>
      <c r="CB38">
        <v>3568.7350277888795</v>
      </c>
      <c r="CC38">
        <v>36.283920907226097</v>
      </c>
      <c r="CD38">
        <v>3.641538150899545</v>
      </c>
      <c r="CE38">
        <v>1.0822265327416257E-3</v>
      </c>
      <c r="CG38">
        <v>2067.6517360069752</v>
      </c>
      <c r="CH38">
        <v>59.570553922184708</v>
      </c>
      <c r="CI38">
        <v>2.6418280201201405</v>
      </c>
      <c r="CJ38">
        <v>2.527154408853375E-3</v>
      </c>
      <c r="CL38">
        <v>2934.928498246135</v>
      </c>
      <c r="CM38">
        <v>52.133664233150924</v>
      </c>
      <c r="CN38">
        <v>2.1984731890439853</v>
      </c>
      <c r="CO38">
        <v>1.5253603163635082E-3</v>
      </c>
      <c r="CQ38">
        <v>4032.745972017186</v>
      </c>
      <c r="CR38">
        <v>193.94977981074973</v>
      </c>
      <c r="CS38">
        <v>7.544240700505771</v>
      </c>
      <c r="CT38">
        <v>3.7950509365483878E-3</v>
      </c>
      <c r="CV38">
        <v>3804.4534127381689</v>
      </c>
      <c r="CW38">
        <v>182.08694668925608</v>
      </c>
      <c r="CX38">
        <v>7.9588628594573496</v>
      </c>
      <c r="CY38">
        <v>4.4137396618963024E-3</v>
      </c>
      <c r="DA38">
        <v>3200.9517910748987</v>
      </c>
      <c r="DB38">
        <v>200.39410865203959</v>
      </c>
      <c r="DC38">
        <v>7.6821643628362164</v>
      </c>
      <c r="DD38">
        <v>4.8171994683918942E-3</v>
      </c>
      <c r="DF38">
        <v>4193.3867379528701</v>
      </c>
      <c r="DG38">
        <v>292.52453992447664</v>
      </c>
      <c r="DH38">
        <v>12.31363880631519</v>
      </c>
      <c r="DI38">
        <v>6.0743200786154364E-3</v>
      </c>
      <c r="DK38">
        <v>6473.4367692225305</v>
      </c>
      <c r="DL38">
        <v>158.84662515801637</v>
      </c>
      <c r="DM38">
        <v>6.1081683343308679</v>
      </c>
      <c r="DN38">
        <v>2.525772736502415E-3</v>
      </c>
      <c r="DP38">
        <v>5116.2390948362608</v>
      </c>
      <c r="DQ38">
        <v>172.13071647692311</v>
      </c>
      <c r="DR38">
        <v>6.5204661982635255</v>
      </c>
      <c r="DS38">
        <v>3.2419352319383293E-3</v>
      </c>
      <c r="DU38">
        <v>5894.4543523615303</v>
      </c>
      <c r="DV38">
        <v>159.36566731323563</v>
      </c>
      <c r="DW38">
        <v>6.4311663538835102</v>
      </c>
      <c r="DX38">
        <v>2.7439688115495856E-3</v>
      </c>
      <c r="DZ38">
        <v>6354.1367057046882</v>
      </c>
      <c r="EA38">
        <v>256.09229237161475</v>
      </c>
      <c r="EB38">
        <v>10.862281492970434</v>
      </c>
      <c r="EC38">
        <v>4.5344464290565057E-3</v>
      </c>
      <c r="EE38">
        <v>5865.9156874085338</v>
      </c>
      <c r="EF38">
        <v>121.7301175468325</v>
      </c>
      <c r="EG38">
        <v>5.2097493928380079</v>
      </c>
      <c r="EH38">
        <v>2.5176964460619468E-3</v>
      </c>
      <c r="EJ38">
        <v>5090.9324510217702</v>
      </c>
      <c r="EK38">
        <v>194.27906895774385</v>
      </c>
      <c r="EL38">
        <v>7.5309312823568018</v>
      </c>
      <c r="EM38">
        <v>3.9896069121450007E-3</v>
      </c>
      <c r="EO38">
        <v>4939.9511925549305</v>
      </c>
      <c r="EP38">
        <v>137.37722245654572</v>
      </c>
      <c r="EQ38">
        <v>5.5937850030892928</v>
      </c>
      <c r="ER38">
        <v>2.8216210112461454E-3</v>
      </c>
    </row>
    <row r="39" spans="3:148" x14ac:dyDescent="0.25">
      <c r="C39">
        <v>33</v>
      </c>
      <c r="E39">
        <v>5523.9480350991453</v>
      </c>
      <c r="F39">
        <v>102.00980204214478</v>
      </c>
      <c r="G39">
        <v>5.2279361301229184</v>
      </c>
      <c r="H39">
        <v>1.1607578635830689E-3</v>
      </c>
      <c r="J39">
        <v>6017.9660862531136</v>
      </c>
      <c r="K39">
        <v>52.863181778549482</v>
      </c>
      <c r="L39">
        <v>4.6107424541917474</v>
      </c>
      <c r="M39">
        <v>8.2358371204239241E-4</v>
      </c>
      <c r="O39">
        <v>64220.809240576033</v>
      </c>
      <c r="P39">
        <v>2794.778439556997</v>
      </c>
      <c r="Q39">
        <v>115.51775030335563</v>
      </c>
      <c r="R39">
        <v>2.5319249223452731E-3</v>
      </c>
      <c r="T39">
        <v>21819.057629721297</v>
      </c>
      <c r="U39">
        <v>1032.674141534741</v>
      </c>
      <c r="V39">
        <v>42.630431637655839</v>
      </c>
      <c r="W39">
        <v>2.7842736299013085E-3</v>
      </c>
      <c r="Y39">
        <v>14116.913817448551</v>
      </c>
      <c r="Z39">
        <v>901.34467707699446</v>
      </c>
      <c r="AA39">
        <v>37.795335896143087</v>
      </c>
      <c r="AB39">
        <v>4.0207753288643826E-3</v>
      </c>
      <c r="AD39">
        <v>2655.4519935997459</v>
      </c>
      <c r="AE39">
        <v>105.44724255330834</v>
      </c>
      <c r="AF39">
        <v>5.4997104122134708</v>
      </c>
      <c r="AG39">
        <v>4.149455052074748E-3</v>
      </c>
      <c r="AI39">
        <v>2677.741646782054</v>
      </c>
      <c r="AJ39">
        <v>59.960235802439961</v>
      </c>
      <c r="AK39">
        <v>3.0670718892031927</v>
      </c>
      <c r="AL39">
        <v>1.4093549891319307E-3</v>
      </c>
      <c r="AN39">
        <v>3312.5707138578118</v>
      </c>
      <c r="AO39">
        <v>110.10048160132357</v>
      </c>
      <c r="AP39">
        <v>4.7457504817478604</v>
      </c>
      <c r="AQ39">
        <v>2.1598044207049843E-3</v>
      </c>
      <c r="AS39">
        <v>3584.1472943239314</v>
      </c>
      <c r="AT39">
        <v>153.6692442693236</v>
      </c>
      <c r="AU39">
        <v>6.9523073619027471</v>
      </c>
      <c r="AV39">
        <v>3.0642024085793308E-3</v>
      </c>
      <c r="AX39">
        <v>3493.0976288908087</v>
      </c>
      <c r="AY39">
        <v>181.68378200873082</v>
      </c>
      <c r="AZ39">
        <v>7.8392882564263422</v>
      </c>
      <c r="BA39">
        <v>3.7950590089556309E-3</v>
      </c>
      <c r="BC39">
        <v>2575.1457859264647</v>
      </c>
      <c r="BD39">
        <v>119.90157310809509</v>
      </c>
      <c r="BE39">
        <v>5.5159670910825094</v>
      </c>
      <c r="BF39">
        <v>2.9101588014399794E-3</v>
      </c>
      <c r="BH39">
        <v>3224.9022533357333</v>
      </c>
      <c r="BI39">
        <v>15.804000538285266</v>
      </c>
      <c r="BJ39">
        <v>1.499100729948466</v>
      </c>
      <c r="BK39">
        <v>5.1689326975269559E-4</v>
      </c>
      <c r="BM39">
        <v>2978.3545042661904</v>
      </c>
      <c r="BN39">
        <v>142.5382580491775</v>
      </c>
      <c r="BO39">
        <v>6.5722067548300878</v>
      </c>
      <c r="BP39">
        <v>3.0062206272907484E-3</v>
      </c>
      <c r="BR39">
        <v>4385.4270401744579</v>
      </c>
      <c r="BS39">
        <v>113.77550904733687</v>
      </c>
      <c r="BT39">
        <v>5.3569087995022349</v>
      </c>
      <c r="BU39">
        <v>2.3251987326064717E-3</v>
      </c>
      <c r="BW39">
        <v>3037.5212005385524</v>
      </c>
      <c r="BX39">
        <v>61.62156162004927</v>
      </c>
      <c r="BY39">
        <v>2.7419997073437292</v>
      </c>
      <c r="BZ39">
        <v>1.8762262403374443E-3</v>
      </c>
      <c r="CB39">
        <v>3561.346947570245</v>
      </c>
      <c r="CC39">
        <v>39.270282572306073</v>
      </c>
      <c r="CD39">
        <v>4.1918831992839225</v>
      </c>
      <c r="CE39">
        <v>1.0812156932164811E-3</v>
      </c>
      <c r="CG39">
        <v>2059.7732338727888</v>
      </c>
      <c r="CH39">
        <v>64.02672114387947</v>
      </c>
      <c r="CI39">
        <v>2.8990168842674304</v>
      </c>
      <c r="CJ39">
        <v>2.3291928230298317E-3</v>
      </c>
      <c r="CL39">
        <v>2927.1155788818464</v>
      </c>
      <c r="CM39">
        <v>55.933700932630586</v>
      </c>
      <c r="CN39">
        <v>2.4002917940600486</v>
      </c>
      <c r="CO39">
        <v>1.4265654204886663E-3</v>
      </c>
      <c r="CQ39">
        <v>4000.5439264577512</v>
      </c>
      <c r="CR39">
        <v>206.12217344755646</v>
      </c>
      <c r="CS39">
        <v>8.2747739198542973</v>
      </c>
      <c r="CT39">
        <v>3.410905556713422E-3</v>
      </c>
      <c r="CV39">
        <v>3722.6017954249874</v>
      </c>
      <c r="CW39">
        <v>193.43241387703736</v>
      </c>
      <c r="CX39">
        <v>8.6951213761888795</v>
      </c>
      <c r="CY39">
        <v>4.1061727102428228E-3</v>
      </c>
      <c r="DA39">
        <v>3157.3868624721126</v>
      </c>
      <c r="DB39">
        <v>211.57179716403837</v>
      </c>
      <c r="DC39">
        <v>8.3647144097772319</v>
      </c>
      <c r="DD39">
        <v>4.3331587372284191E-3</v>
      </c>
      <c r="DF39">
        <v>4122.7679344773987</v>
      </c>
      <c r="DG39">
        <v>311.21252460353242</v>
      </c>
      <c r="DH39">
        <v>13.526173225001525</v>
      </c>
      <c r="DI39">
        <v>5.5765091907999595E-3</v>
      </c>
      <c r="DK39">
        <v>6426.3685066614107</v>
      </c>
      <c r="DL39">
        <v>172.63936634386954</v>
      </c>
      <c r="DM39">
        <v>6.7946015986264356</v>
      </c>
      <c r="DN39">
        <v>2.4192056832257757E-3</v>
      </c>
      <c r="DP39">
        <v>5084.8545239186533</v>
      </c>
      <c r="DQ39">
        <v>186.21086972430058</v>
      </c>
      <c r="DR39">
        <v>7.2469216690555918</v>
      </c>
      <c r="DS39">
        <v>3.1030529327814747E-3</v>
      </c>
      <c r="DU39">
        <v>5850.96246655292</v>
      </c>
      <c r="DV39">
        <v>172.99897535256932</v>
      </c>
      <c r="DW39">
        <v>7.1151247669680142</v>
      </c>
      <c r="DX39">
        <v>2.6504165071922882E-3</v>
      </c>
      <c r="DZ39">
        <v>6289.4782482231167</v>
      </c>
      <c r="EA39">
        <v>280.58020072001011</v>
      </c>
      <c r="EB39">
        <v>12.034483180190943</v>
      </c>
      <c r="EC39">
        <v>4.4403163877246342E-3</v>
      </c>
      <c r="EE39">
        <v>5811.8448053558113</v>
      </c>
      <c r="EF39">
        <v>134.3125244393658</v>
      </c>
      <c r="EG39">
        <v>5.8141215783469651</v>
      </c>
      <c r="EH39">
        <v>2.4983519319231131E-3</v>
      </c>
      <c r="EJ39">
        <v>5051.8242600033172</v>
      </c>
      <c r="EK39">
        <v>211.5785251598592</v>
      </c>
      <c r="EL39">
        <v>8.4393185187085447</v>
      </c>
      <c r="EM39">
        <v>3.8652424618585324E-3</v>
      </c>
      <c r="EO39">
        <v>4898.217832255953</v>
      </c>
      <c r="EP39">
        <v>148.9728537708269</v>
      </c>
      <c r="EQ39">
        <v>6.1990636897008393</v>
      </c>
      <c r="ER39">
        <v>2.7170196447442512E-3</v>
      </c>
    </row>
    <row r="40" spans="3:148" x14ac:dyDescent="0.25">
      <c r="C40">
        <v>34</v>
      </c>
      <c r="E40">
        <v>5481.9758201163422</v>
      </c>
      <c r="F40">
        <v>106.41107284474518</v>
      </c>
      <c r="G40">
        <v>5.631473651004443</v>
      </c>
      <c r="H40">
        <v>1.0303569447429552E-3</v>
      </c>
      <c r="J40">
        <v>5980.6204660483199</v>
      </c>
      <c r="K40">
        <v>56.349258669836246</v>
      </c>
      <c r="L40">
        <v>5.2727247428401007</v>
      </c>
      <c r="M40">
        <v>8.0328558371250676E-4</v>
      </c>
      <c r="O40">
        <v>63135.422550384908</v>
      </c>
      <c r="P40">
        <v>2878.4694035993471</v>
      </c>
      <c r="Q40">
        <v>124.10344878507013</v>
      </c>
      <c r="R40">
        <v>2.1996630981258132E-3</v>
      </c>
      <c r="T40">
        <v>21502.839436727889</v>
      </c>
      <c r="U40">
        <v>1066.9864247164253</v>
      </c>
      <c r="V40">
        <v>45.909953200643123</v>
      </c>
      <c r="W40">
        <v>2.4399924795185401E-3</v>
      </c>
      <c r="Y40">
        <v>13912.088769663063</v>
      </c>
      <c r="Z40">
        <v>936.14680355803614</v>
      </c>
      <c r="AA40">
        <v>40.871337363113504</v>
      </c>
      <c r="AB40">
        <v>3.5981236485270714E-3</v>
      </c>
      <c r="AD40">
        <v>2642.4185644856839</v>
      </c>
      <c r="AE40">
        <v>115.11098461761188</v>
      </c>
      <c r="AF40">
        <v>6.1761337097536382</v>
      </c>
      <c r="AG40">
        <v>4.0274828381026912E-3</v>
      </c>
      <c r="AI40">
        <v>2672.820554802162</v>
      </c>
      <c r="AJ40">
        <v>62.875373633881004</v>
      </c>
      <c r="AK40">
        <v>3.3535054474183719</v>
      </c>
      <c r="AL40">
        <v>1.2708552325879302E-3</v>
      </c>
      <c r="AN40">
        <v>3302.6475485213346</v>
      </c>
      <c r="AO40">
        <v>115.69310111178162</v>
      </c>
      <c r="AP40">
        <v>5.1891387530608162</v>
      </c>
      <c r="AQ40">
        <v>1.9667241353123611E-3</v>
      </c>
      <c r="AS40">
        <v>3570.8580951173317</v>
      </c>
      <c r="AT40">
        <v>162.53946921537332</v>
      </c>
      <c r="AU40">
        <v>7.6406875521983597</v>
      </c>
      <c r="AV40">
        <v>2.829168796725541E-3</v>
      </c>
      <c r="AX40">
        <v>3477.1505762076654</v>
      </c>
      <c r="AY40">
        <v>192.35127780402135</v>
      </c>
      <c r="AZ40">
        <v>8.6667211861825049</v>
      </c>
      <c r="BA40">
        <v>3.5265278362958449E-3</v>
      </c>
      <c r="BC40">
        <v>2565.9674080983114</v>
      </c>
      <c r="BD40">
        <v>125.69227900228454</v>
      </c>
      <c r="BE40">
        <v>6.0030845259693644</v>
      </c>
      <c r="BF40">
        <v>2.6110758627336441E-3</v>
      </c>
      <c r="BH40">
        <v>3218.9375854732893</v>
      </c>
      <c r="BI40">
        <v>17.09114709551681</v>
      </c>
      <c r="BJ40">
        <v>1.7200037364367355</v>
      </c>
      <c r="BK40">
        <v>5.2641941888202659E-4</v>
      </c>
      <c r="BM40">
        <v>2967.6319573935339</v>
      </c>
      <c r="BN40">
        <v>149.46471806269881</v>
      </c>
      <c r="BO40">
        <v>7.1697163270763609</v>
      </c>
      <c r="BP40">
        <v>2.6965467477433882E-3</v>
      </c>
      <c r="BR40">
        <v>4363.310057870026</v>
      </c>
      <c r="BS40">
        <v>122.15040902983149</v>
      </c>
      <c r="BT40">
        <v>6.0022132232876366</v>
      </c>
      <c r="BU40">
        <v>2.2196159417100948E-3</v>
      </c>
      <c r="BW40">
        <v>3027.4333857748234</v>
      </c>
      <c r="BX40">
        <v>66.42712560787345</v>
      </c>
      <c r="BY40">
        <v>3.0680634750206295</v>
      </c>
      <c r="BZ40">
        <v>1.8205203706662563E-3</v>
      </c>
      <c r="CB40">
        <v>3553.8000360461801</v>
      </c>
      <c r="CC40">
        <v>42.150388124814668</v>
      </c>
      <c r="CD40">
        <v>4.7929717060202153</v>
      </c>
      <c r="CE40">
        <v>1.0803932088823574E-3</v>
      </c>
      <c r="CG40">
        <v>2052.3310949061006</v>
      </c>
      <c r="CH40">
        <v>67.905625036053891</v>
      </c>
      <c r="CI40">
        <v>3.1921130463006646</v>
      </c>
      <c r="CJ40">
        <v>2.1582001789534474E-3</v>
      </c>
      <c r="CL40">
        <v>2919.5827357182102</v>
      </c>
      <c r="CM40">
        <v>59.30341423328629</v>
      </c>
      <c r="CN40">
        <v>2.6272787473227135</v>
      </c>
      <c r="CO40">
        <v>1.339791236352258E-3</v>
      </c>
      <c r="CQ40">
        <v>3969.0522823571114</v>
      </c>
      <c r="CR40">
        <v>216.09507390913424</v>
      </c>
      <c r="CS40">
        <v>9.0749035608743771</v>
      </c>
      <c r="CT40">
        <v>3.0936235322855336E-3</v>
      </c>
      <c r="CV40">
        <v>3640.4965467080256</v>
      </c>
      <c r="CW40">
        <v>202.51130007702153</v>
      </c>
      <c r="CX40">
        <v>9.5079827184517889</v>
      </c>
      <c r="CY40">
        <v>3.8559163706986884E-3</v>
      </c>
      <c r="DA40">
        <v>3114.1157354891157</v>
      </c>
      <c r="DB40">
        <v>220.3726477510121</v>
      </c>
      <c r="DC40">
        <v>9.1023849972090218</v>
      </c>
      <c r="DD40">
        <v>3.920213354702203E-3</v>
      </c>
      <c r="DF40">
        <v>4053.4106641550393</v>
      </c>
      <c r="DG40">
        <v>326.41208970704002</v>
      </c>
      <c r="DH40">
        <v>14.868174096325372</v>
      </c>
      <c r="DI40">
        <v>5.1714580957451291E-3</v>
      </c>
      <c r="DK40">
        <v>6379.4929118051605</v>
      </c>
      <c r="DL40">
        <v>185.10486479768403</v>
      </c>
      <c r="DM40">
        <v>7.5930951714842614</v>
      </c>
      <c r="DN40">
        <v>2.3300040439996291E-3</v>
      </c>
      <c r="DP40">
        <v>5053.9601770725103</v>
      </c>
      <c r="DQ40">
        <v>198.97939370736788</v>
      </c>
      <c r="DR40">
        <v>8.076170851039036</v>
      </c>
      <c r="DS40">
        <v>2.9900493229085058E-3</v>
      </c>
      <c r="DU40">
        <v>5806.9986824674406</v>
      </c>
      <c r="DV40">
        <v>185.42275286603967</v>
      </c>
      <c r="DW40">
        <v>7.9087483211999317</v>
      </c>
      <c r="DX40">
        <v>2.5742963092369713E-3</v>
      </c>
      <c r="DZ40">
        <v>6224.8805259559358</v>
      </c>
      <c r="EA40">
        <v>303.20510662830935</v>
      </c>
      <c r="EB40">
        <v>13.445124969595554</v>
      </c>
      <c r="EC40">
        <v>4.3637261056471482E-3</v>
      </c>
      <c r="EE40">
        <v>5757.0586969097467</v>
      </c>
      <c r="EF40">
        <v>146.13759098654668</v>
      </c>
      <c r="EG40">
        <v>6.5498607834610763</v>
      </c>
      <c r="EH40">
        <v>2.4826119856362358E-3</v>
      </c>
      <c r="EJ40">
        <v>5013.3894902732573</v>
      </c>
      <c r="EK40">
        <v>227.48673454342847</v>
      </c>
      <c r="EL40">
        <v>9.491202904818218</v>
      </c>
      <c r="EM40">
        <v>3.764051511625443E-3</v>
      </c>
      <c r="EO40">
        <v>4857.102387636718</v>
      </c>
      <c r="EP40">
        <v>159.49264216806523</v>
      </c>
      <c r="EQ40">
        <v>6.8993475296645865</v>
      </c>
      <c r="ER40">
        <v>2.6319092160998533E-3</v>
      </c>
    </row>
    <row r="41" spans="3:148" x14ac:dyDescent="0.25">
      <c r="C41">
        <v>35</v>
      </c>
      <c r="E41">
        <v>5439.6740114141794</v>
      </c>
      <c r="F41">
        <v>109.78414541304747</v>
      </c>
      <c r="G41">
        <v>6.0661622250413192</v>
      </c>
      <c r="H41">
        <v>9.3627474791341985E-4</v>
      </c>
      <c r="J41">
        <v>5942.7236295436305</v>
      </c>
      <c r="K41">
        <v>59.539613077479189</v>
      </c>
      <c r="L41">
        <v>5.988174770009282</v>
      </c>
      <c r="M41">
        <v>7.9135462278578006E-4</v>
      </c>
      <c r="O41">
        <v>62090.875054628021</v>
      </c>
      <c r="P41">
        <v>2932.5018131278439</v>
      </c>
      <c r="Q41">
        <v>133.15776036166778</v>
      </c>
      <c r="R41">
        <v>1.9676224886682019E-3</v>
      </c>
      <c r="T41">
        <v>21196.59470402365</v>
      </c>
      <c r="U41">
        <v>1090.6776509805036</v>
      </c>
      <c r="V41">
        <v>49.376255073679815</v>
      </c>
      <c r="W41">
        <v>2.1971117590326474E-3</v>
      </c>
      <c r="Y41">
        <v>13715.484437588253</v>
      </c>
      <c r="Z41">
        <v>962.16946699637151</v>
      </c>
      <c r="AA41">
        <v>44.152789215545994</v>
      </c>
      <c r="AB41">
        <v>3.290584512299204E-3</v>
      </c>
      <c r="AD41">
        <v>2629.6647264808003</v>
      </c>
      <c r="AE41">
        <v>124.05466181272197</v>
      </c>
      <c r="AF41">
        <v>6.9842036673539276</v>
      </c>
      <c r="AG41">
        <v>3.9392872238497353E-3</v>
      </c>
      <c r="AI41">
        <v>2668.2247094599443</v>
      </c>
      <c r="AJ41">
        <v>65.285460007453707</v>
      </c>
      <c r="AK41">
        <v>3.6638226461688297</v>
      </c>
      <c r="AL41">
        <v>1.1844196989972862E-3</v>
      </c>
      <c r="AN41">
        <v>3293.2912406802316</v>
      </c>
      <c r="AO41">
        <v>120.38538708652536</v>
      </c>
      <c r="AP41">
        <v>5.667563233840534</v>
      </c>
      <c r="AQ41">
        <v>1.8444507031969283E-3</v>
      </c>
      <c r="AS41">
        <v>3558.3478510218879</v>
      </c>
      <c r="AT41">
        <v>170.17333329110761</v>
      </c>
      <c r="AU41">
        <v>8.3952913072417168</v>
      </c>
      <c r="AV41">
        <v>2.6886755119446635E-3</v>
      </c>
      <c r="AX41">
        <v>3462.0676619574169</v>
      </c>
      <c r="AY41">
        <v>201.60644847742174</v>
      </c>
      <c r="AZ41">
        <v>9.5720158306481764</v>
      </c>
      <c r="BA41">
        <v>3.3521191034551435E-3</v>
      </c>
      <c r="BC41">
        <v>2557.5099913377139</v>
      </c>
      <c r="BD41">
        <v>130.43297497311136</v>
      </c>
      <c r="BE41">
        <v>6.5294542047970223</v>
      </c>
      <c r="BF41">
        <v>2.389312800296551E-3</v>
      </c>
      <c r="BH41">
        <v>3212.8100742565662</v>
      </c>
      <c r="BI41">
        <v>18.365251904863705</v>
      </c>
      <c r="BJ41">
        <v>1.9615996978040169</v>
      </c>
      <c r="BK41">
        <v>5.3837397341716163E-4</v>
      </c>
      <c r="BM41">
        <v>2957.7753013664706</v>
      </c>
      <c r="BN41">
        <v>155.13496829934192</v>
      </c>
      <c r="BO41">
        <v>7.8158401184857471</v>
      </c>
      <c r="BP41">
        <v>2.4731887786562739E-3</v>
      </c>
      <c r="BR41">
        <v>4341.3288627610937</v>
      </c>
      <c r="BS41">
        <v>129.6855637978334</v>
      </c>
      <c r="BT41">
        <v>6.7291317976051968</v>
      </c>
      <c r="BU41">
        <v>2.1575558279771099E-3</v>
      </c>
      <c r="BW41">
        <v>3017.3962939671542</v>
      </c>
      <c r="BX41">
        <v>70.879724206429529</v>
      </c>
      <c r="BY41">
        <v>3.4349166968786746</v>
      </c>
      <c r="BZ41">
        <v>1.7877772258976955E-3</v>
      </c>
      <c r="CB41">
        <v>3546.0592340315056</v>
      </c>
      <c r="CC41">
        <v>44.920330299001634</v>
      </c>
      <c r="CD41">
        <v>5.4459824867795472</v>
      </c>
      <c r="CE41">
        <v>1.0799097638920709E-3</v>
      </c>
      <c r="CG41">
        <v>2045.2247085673537</v>
      </c>
      <c r="CH41">
        <v>71.264823547083466</v>
      </c>
      <c r="CI41">
        <v>3.5154367122031616</v>
      </c>
      <c r="CJ41">
        <v>2.0400674353014446E-3</v>
      </c>
      <c r="CL41">
        <v>2912.2637686165199</v>
      </c>
      <c r="CM41">
        <v>62.280365136783473</v>
      </c>
      <c r="CN41">
        <v>2.8750454013017803</v>
      </c>
      <c r="CO41">
        <v>1.2774340962811313E-3</v>
      </c>
      <c r="CQ41">
        <v>3938.1524305058356</v>
      </c>
      <c r="CR41">
        <v>224.18101610236411</v>
      </c>
      <c r="CS41">
        <v>9.9293630311646002</v>
      </c>
      <c r="CT41">
        <v>2.8987478750890599E-3</v>
      </c>
      <c r="CV41">
        <v>3557.2092703747257</v>
      </c>
      <c r="CW41">
        <v>209.57133614549562</v>
      </c>
      <c r="CX41">
        <v>10.376220737692311</v>
      </c>
      <c r="CY41">
        <v>3.7088191329513725E-3</v>
      </c>
      <c r="DA41">
        <v>3071.2007497627874</v>
      </c>
      <c r="DB41">
        <v>227.10581113837043</v>
      </c>
      <c r="DC41">
        <v>9.8789773234399707</v>
      </c>
      <c r="DD41">
        <v>3.64355006135631E-3</v>
      </c>
      <c r="DF41">
        <v>3985.2004455216729</v>
      </c>
      <c r="DG41">
        <v>338.63846473672379</v>
      </c>
      <c r="DH41">
        <v>16.312211897786206</v>
      </c>
      <c r="DI41">
        <v>4.9333746276594669E-3</v>
      </c>
      <c r="DK41">
        <v>6332.6373863021881</v>
      </c>
      <c r="DL41">
        <v>196.37403145310256</v>
      </c>
      <c r="DM41">
        <v>8.4848957120692408</v>
      </c>
      <c r="DN41">
        <v>2.2731444201621251E-3</v>
      </c>
      <c r="DP41">
        <v>5023.3691379724614</v>
      </c>
      <c r="DQ41">
        <v>210.58517971404237</v>
      </c>
      <c r="DR41">
        <v>8.9910704208076808</v>
      </c>
      <c r="DS41">
        <v>2.9236273537465319E-3</v>
      </c>
      <c r="DU41">
        <v>5762.5356464634597</v>
      </c>
      <c r="DV41">
        <v>196.75807771532214</v>
      </c>
      <c r="DW41">
        <v>8.7924380955012094</v>
      </c>
      <c r="DX41">
        <v>2.5295539028052203E-3</v>
      </c>
      <c r="DZ41">
        <v>6160.3087618267573</v>
      </c>
      <c r="EA41">
        <v>324.11624691836727</v>
      </c>
      <c r="EB41">
        <v>15.054387264096043</v>
      </c>
      <c r="EC41">
        <v>4.3187073902275575E-3</v>
      </c>
      <c r="EE41">
        <v>5701.5665074852732</v>
      </c>
      <c r="EF41">
        <v>157.23712563839985</v>
      </c>
      <c r="EG41">
        <v>7.3978203194659482</v>
      </c>
      <c r="EH41">
        <v>2.4733602614828805E-3</v>
      </c>
      <c r="EJ41">
        <v>4975.4521794740758</v>
      </c>
      <c r="EK41">
        <v>242.14189143022801</v>
      </c>
      <c r="EL41">
        <v>10.666826253473662</v>
      </c>
      <c r="EM41">
        <v>3.7045728614884363E-3</v>
      </c>
      <c r="EO41">
        <v>4816.4048826803983</v>
      </c>
      <c r="EP41">
        <v>169.05218485229693</v>
      </c>
      <c r="EQ41">
        <v>7.6782657313671301</v>
      </c>
      <c r="ER41">
        <v>2.5818824755989471E-3</v>
      </c>
    </row>
    <row r="42" spans="3:148" x14ac:dyDescent="0.25">
      <c r="C42">
        <v>36</v>
      </c>
      <c r="E42">
        <v>5396.951955217708</v>
      </c>
      <c r="F42">
        <v>112.35111193528832</v>
      </c>
      <c r="G42">
        <v>6.5231920770913128</v>
      </c>
      <c r="H42">
        <v>8.8948255811874125E-4</v>
      </c>
      <c r="J42">
        <v>5904.2047161475275</v>
      </c>
      <c r="K42">
        <v>62.482639766561334</v>
      </c>
      <c r="L42">
        <v>6.7563217808492597</v>
      </c>
      <c r="M42">
        <v>7.9370622779632979E-4</v>
      </c>
      <c r="O42">
        <v>61079.005477183237</v>
      </c>
      <c r="P42">
        <v>2964.4839068844512</v>
      </c>
      <c r="Q42">
        <v>142.46087644544016</v>
      </c>
      <c r="R42">
        <v>1.8643867050846109E-3</v>
      </c>
      <c r="T42">
        <v>20897.697916902634</v>
      </c>
      <c r="U42">
        <v>1106.3156003522088</v>
      </c>
      <c r="V42">
        <v>52.95047492009175</v>
      </c>
      <c r="W42">
        <v>2.0851129201077414E-3</v>
      </c>
      <c r="Y42">
        <v>13525.277595489319</v>
      </c>
      <c r="Z42">
        <v>981.33510198905333</v>
      </c>
      <c r="AA42">
        <v>47.570787037224292</v>
      </c>
      <c r="AB42">
        <v>3.1335474403127381E-3</v>
      </c>
      <c r="AD42">
        <v>2617.0724367628377</v>
      </c>
      <c r="AE42">
        <v>132.36718705424647</v>
      </c>
      <c r="AF42">
        <v>7.9086569974183227</v>
      </c>
      <c r="AG42">
        <v>3.8954307845755843E-3</v>
      </c>
      <c r="AI42">
        <v>2663.8137524755425</v>
      </c>
      <c r="AJ42">
        <v>67.333180546011121</v>
      </c>
      <c r="AK42">
        <v>3.993516022388687</v>
      </c>
      <c r="AL42">
        <v>1.1627820763028963E-3</v>
      </c>
      <c r="AN42">
        <v>3284.1988350626993</v>
      </c>
      <c r="AO42">
        <v>124.41775533593488</v>
      </c>
      <c r="AP42">
        <v>6.1739954602935345</v>
      </c>
      <c r="AQ42">
        <v>1.8106345525794407E-3</v>
      </c>
      <c r="AS42">
        <v>3546.2733436451913</v>
      </c>
      <c r="AT42">
        <v>176.91980329611275</v>
      </c>
      <c r="AU42">
        <v>9.2054495935372582</v>
      </c>
      <c r="AV42">
        <v>2.664614219392568E-3</v>
      </c>
      <c r="AX42">
        <v>3447.5136502208452</v>
      </c>
      <c r="AY42">
        <v>209.79044416306445</v>
      </c>
      <c r="AZ42">
        <v>10.543573084767818</v>
      </c>
      <c r="BA42">
        <v>3.2961699605369966E-3</v>
      </c>
      <c r="BC42">
        <v>2549.543920161007</v>
      </c>
      <c r="BD42">
        <v>134.33194108408688</v>
      </c>
      <c r="BE42">
        <v>7.0864225853065408</v>
      </c>
      <c r="BF42">
        <v>2.2693981016861553E-3</v>
      </c>
      <c r="BH42">
        <v>3206.4879791570902</v>
      </c>
      <c r="BI42">
        <v>19.630806994991868</v>
      </c>
      <c r="BJ42">
        <v>2.2252938989600022</v>
      </c>
      <c r="BK42">
        <v>5.5459818030265064E-4</v>
      </c>
      <c r="BM42">
        <v>2948.521570905878</v>
      </c>
      <c r="BN42">
        <v>159.81849629402291</v>
      </c>
      <c r="BO42">
        <v>8.5002322868994042</v>
      </c>
      <c r="BP42">
        <v>2.3622430509514661E-3</v>
      </c>
      <c r="BR42">
        <v>4319.208056628092</v>
      </c>
      <c r="BS42">
        <v>136.57562296628211</v>
      </c>
      <c r="BT42">
        <v>7.5292539920060193</v>
      </c>
      <c r="BU42">
        <v>2.1512161609723002E-3</v>
      </c>
      <c r="BW42">
        <v>3007.3104897636517</v>
      </c>
      <c r="BX42">
        <v>75.048871802338098</v>
      </c>
      <c r="BY42">
        <v>3.839153583474431</v>
      </c>
      <c r="BZ42">
        <v>1.7832364154765907E-3</v>
      </c>
      <c r="CB42">
        <v>3538.1246785539952</v>
      </c>
      <c r="CC42">
        <v>47.576222766333537</v>
      </c>
      <c r="CD42">
        <v>6.1529062879953216</v>
      </c>
      <c r="CE42">
        <v>1.0803471613467406E-3</v>
      </c>
      <c r="CG42">
        <v>2038.32260481041</v>
      </c>
      <c r="CH42">
        <v>74.216480169592558</v>
      </c>
      <c r="CI42">
        <v>3.8642461813926476</v>
      </c>
      <c r="CJ42">
        <v>1.9898257249563313E-3</v>
      </c>
      <c r="CL42">
        <v>2905.1152738281849</v>
      </c>
      <c r="CM42">
        <v>64.93995136918781</v>
      </c>
      <c r="CN42">
        <v>3.140492014484189</v>
      </c>
      <c r="CO42">
        <v>1.2469570558934198E-3</v>
      </c>
      <c r="CQ42">
        <v>3907.5512972991273</v>
      </c>
      <c r="CR42">
        <v>230.91058940789128</v>
      </c>
      <c r="CS42">
        <v>10.826670502859079</v>
      </c>
      <c r="CT42">
        <v>2.8555812607831575E-3</v>
      </c>
      <c r="CV42">
        <v>3472.3029975811905</v>
      </c>
      <c r="CW42">
        <v>215.03924241614706</v>
      </c>
      <c r="CX42">
        <v>11.283765202111855</v>
      </c>
      <c r="CY42">
        <v>3.6903760588655183E-3</v>
      </c>
      <c r="DA42">
        <v>3028.6548407428236</v>
      </c>
      <c r="DB42">
        <v>232.28695737183324</v>
      </c>
      <c r="DC42">
        <v>10.682727158733439</v>
      </c>
      <c r="DD42">
        <v>3.5399165753955408E-3</v>
      </c>
      <c r="DF42">
        <v>3917.8559703454102</v>
      </c>
      <c r="DG42">
        <v>348.69510498128545</v>
      </c>
      <c r="DH42">
        <v>17.836970965880361</v>
      </c>
      <c r="DI42">
        <v>4.9015422594016833E-3</v>
      </c>
      <c r="DK42">
        <v>6285.6660211232083</v>
      </c>
      <c r="DL42">
        <v>206.67413504701938</v>
      </c>
      <c r="DM42">
        <v>9.4589058458518842</v>
      </c>
      <c r="DN42">
        <v>2.2567808343689059E-3</v>
      </c>
      <c r="DP42">
        <v>4992.8954412854209</v>
      </c>
      <c r="DQ42">
        <v>221.28233538287091</v>
      </c>
      <c r="DR42">
        <v>9.9817581433425211</v>
      </c>
      <c r="DS42">
        <v>2.915636713773481E-3</v>
      </c>
      <c r="DU42">
        <v>5717.4676325042356</v>
      </c>
      <c r="DV42">
        <v>207.20466293227696</v>
      </c>
      <c r="DW42">
        <v>9.7551273382103325</v>
      </c>
      <c r="DX42">
        <v>2.5253505279051783E-3</v>
      </c>
      <c r="DZ42">
        <v>6095.5223921457746</v>
      </c>
      <c r="EA42">
        <v>343.53804868999623</v>
      </c>
      <c r="EB42">
        <v>16.840181701382882</v>
      </c>
      <c r="EC42">
        <v>4.3130865646921566E-3</v>
      </c>
      <c r="EE42">
        <v>5645.5315256294971</v>
      </c>
      <c r="EF42">
        <v>167.66259252315641</v>
      </c>
      <c r="EG42">
        <v>8.3481649462320355</v>
      </c>
      <c r="EH42">
        <v>2.4749172135375263E-3</v>
      </c>
      <c r="EJ42">
        <v>4937.7005670998933</v>
      </c>
      <c r="EK42">
        <v>255.76707483741259</v>
      </c>
      <c r="EL42">
        <v>11.955219832790721</v>
      </c>
      <c r="EM42">
        <v>3.6992964964758395E-3</v>
      </c>
      <c r="EO42">
        <v>4775.8573630317969</v>
      </c>
      <c r="EP42">
        <v>177.83814811055902</v>
      </c>
      <c r="EQ42">
        <v>8.5265393849934359</v>
      </c>
      <c r="ER42">
        <v>2.5773660681476071E-3</v>
      </c>
    </row>
    <row r="43" spans="3:148" x14ac:dyDescent="0.25">
      <c r="C43">
        <v>37</v>
      </c>
      <c r="E43">
        <v>5353.0710157575049</v>
      </c>
      <c r="F43">
        <v>114.37702452284654</v>
      </c>
      <c r="G43">
        <v>6.9954440426759792</v>
      </c>
      <c r="H43">
        <v>8.5587557240645261E-4</v>
      </c>
      <c r="J43">
        <v>5864.7259129372333</v>
      </c>
      <c r="K43">
        <v>65.256872446849471</v>
      </c>
      <c r="L43">
        <v>7.5770815941651772</v>
      </c>
      <c r="M43">
        <v>8.2335106567173221E-4</v>
      </c>
      <c r="O43">
        <v>60089.229483279028</v>
      </c>
      <c r="P43">
        <v>2983.2740481798487</v>
      </c>
      <c r="Q43">
        <v>151.84553523297487</v>
      </c>
      <c r="R43">
        <v>1.7942472769298724E-3</v>
      </c>
      <c r="T43">
        <v>20602.851038189972</v>
      </c>
      <c r="U43">
        <v>1116.951144713973</v>
      </c>
      <c r="V43">
        <v>56.572687379073557</v>
      </c>
      <c r="W43">
        <v>2.007957586175313E-3</v>
      </c>
      <c r="Y43">
        <v>13339.136647197485</v>
      </c>
      <c r="Z43">
        <v>995.94480833919692</v>
      </c>
      <c r="AA43">
        <v>51.073613692688006</v>
      </c>
      <c r="AB43">
        <v>3.0196680209320366E-3</v>
      </c>
      <c r="AD43">
        <v>2604.5244396676903</v>
      </c>
      <c r="AE43">
        <v>140.16789523021623</v>
      </c>
      <c r="AF43">
        <v>8.9382641313473634</v>
      </c>
      <c r="AG43">
        <v>3.8658344493918157E-3</v>
      </c>
      <c r="AI43">
        <v>2659.3878460769079</v>
      </c>
      <c r="AJ43">
        <v>69.194720291625586</v>
      </c>
      <c r="AK43">
        <v>4.3390383515900393</v>
      </c>
      <c r="AL43">
        <v>1.1540677717761778E-3</v>
      </c>
      <c r="AN43">
        <v>3275.0785189461344</v>
      </c>
      <c r="AO43">
        <v>128.08977978905844</v>
      </c>
      <c r="AP43">
        <v>6.7032942152613106</v>
      </c>
      <c r="AQ43">
        <v>1.7952325923713854E-3</v>
      </c>
      <c r="AS43">
        <v>3534.148115299462</v>
      </c>
      <c r="AT43">
        <v>183.19943657471987</v>
      </c>
      <c r="AU43">
        <v>10.063275413211613</v>
      </c>
      <c r="AV43">
        <v>2.6606582797237596E-3</v>
      </c>
      <c r="AX43">
        <v>3432.9725712430541</v>
      </c>
      <c r="AY43">
        <v>217.31830485497647</v>
      </c>
      <c r="AZ43">
        <v>11.572779924412831</v>
      </c>
      <c r="BA43">
        <v>3.2670324731966754E-3</v>
      </c>
      <c r="BC43">
        <v>2541.8058227483762</v>
      </c>
      <c r="BD43">
        <v>137.6606881303633</v>
      </c>
      <c r="BE43">
        <v>7.6672811562359842</v>
      </c>
      <c r="BF43">
        <v>2.1792127253866568E-3</v>
      </c>
      <c r="BH43">
        <v>3199.9152839083549</v>
      </c>
      <c r="BI43">
        <v>20.897523500642084</v>
      </c>
      <c r="BJ43">
        <v>2.5128330492583828</v>
      </c>
      <c r="BK43">
        <v>5.7809359386630673E-4</v>
      </c>
      <c r="BM43">
        <v>2939.505372798516</v>
      </c>
      <c r="BN43">
        <v>163.85915387362562</v>
      </c>
      <c r="BO43">
        <v>9.2147989777327535</v>
      </c>
      <c r="BP43">
        <v>2.2828256483777326E-3</v>
      </c>
      <c r="BR43">
        <v>4296.6684213497265</v>
      </c>
      <c r="BS43">
        <v>143.06577589691778</v>
      </c>
      <c r="BT43">
        <v>8.3970873001089785</v>
      </c>
      <c r="BU43">
        <v>2.1683698818578678E-3</v>
      </c>
      <c r="BW43">
        <v>2997.0321846747356</v>
      </c>
      <c r="BX43">
        <v>79.018124312686993</v>
      </c>
      <c r="BY43">
        <v>4.2787992105303596</v>
      </c>
      <c r="BZ43">
        <v>1.7834612835559041E-3</v>
      </c>
      <c r="CB43">
        <v>3529.9591895826138</v>
      </c>
      <c r="CC43">
        <v>50.11464849025014</v>
      </c>
      <c r="CD43">
        <v>6.9165214536732442</v>
      </c>
      <c r="CE43">
        <v>1.0840729116638936E-3</v>
      </c>
      <c r="CG43">
        <v>2031.4036473350118</v>
      </c>
      <c r="CH43">
        <v>76.90053053725083</v>
      </c>
      <c r="CI43">
        <v>4.2349425289697979</v>
      </c>
      <c r="CJ43">
        <v>1.957838046363587E-3</v>
      </c>
      <c r="CL43">
        <v>2898.0146932855087</v>
      </c>
      <c r="CM43">
        <v>67.377561635296544</v>
      </c>
      <c r="CN43">
        <v>3.4215706836176678</v>
      </c>
      <c r="CO43">
        <v>1.2260971698743359E-3</v>
      </c>
      <c r="CQ43">
        <v>3876.8511171892433</v>
      </c>
      <c r="CR43">
        <v>236.91772234006791</v>
      </c>
      <c r="CS43">
        <v>11.758559026049923</v>
      </c>
      <c r="CT43">
        <v>2.8410276772267307E-3</v>
      </c>
      <c r="CV43">
        <v>3383.7530200573401</v>
      </c>
      <c r="CW43">
        <v>219.2983426594173</v>
      </c>
      <c r="CX43">
        <v>12.213934796969829</v>
      </c>
      <c r="CY43">
        <v>3.705822642229158E-3</v>
      </c>
      <c r="DA43">
        <v>2985.0056360627946</v>
      </c>
      <c r="DB43">
        <v>236.41567196873359</v>
      </c>
      <c r="DC43">
        <v>11.502940109290522</v>
      </c>
      <c r="DD43">
        <v>3.4782067218072413E-3</v>
      </c>
      <c r="DF43">
        <v>3848.3417330968978</v>
      </c>
      <c r="DG43">
        <v>357.25553986754642</v>
      </c>
      <c r="DH43">
        <v>19.418049649410897</v>
      </c>
      <c r="DI43">
        <v>4.9119216835751354E-3</v>
      </c>
      <c r="DK43">
        <v>6238.271347515024</v>
      </c>
      <c r="DL43">
        <v>216.27228712216078</v>
      </c>
      <c r="DM43">
        <v>10.509030434103764</v>
      </c>
      <c r="DN43">
        <v>2.2491331846236744E-3</v>
      </c>
      <c r="DP43">
        <v>4962.2987658027923</v>
      </c>
      <c r="DQ43">
        <v>231.37705083768637</v>
      </c>
      <c r="DR43">
        <v>11.043296465467165</v>
      </c>
      <c r="DS43">
        <v>2.9251011000615205E-3</v>
      </c>
      <c r="DU43">
        <v>5671.640903735718</v>
      </c>
      <c r="DV43">
        <v>217.00750863756795</v>
      </c>
      <c r="DW43">
        <v>10.791344486901837</v>
      </c>
      <c r="DX43">
        <v>2.5404274174678073E-3</v>
      </c>
      <c r="DZ43">
        <v>6030.3046078816151</v>
      </c>
      <c r="EA43">
        <v>361.73160915628512</v>
      </c>
      <c r="EB43">
        <v>18.791629730377572</v>
      </c>
      <c r="EC43">
        <v>4.3179883074823174E-3</v>
      </c>
      <c r="EE43">
        <v>5588.9758335714123</v>
      </c>
      <c r="EF43">
        <v>177.48241714676075</v>
      </c>
      <c r="EG43">
        <v>9.3966620146691007</v>
      </c>
      <c r="EH43">
        <v>2.495937834841267E-3</v>
      </c>
      <c r="EJ43">
        <v>4899.7710145643523</v>
      </c>
      <c r="EK43">
        <v>268.63648502723635</v>
      </c>
      <c r="EL43">
        <v>13.351187812291583</v>
      </c>
      <c r="EM43">
        <v>3.7216371556619632E-3</v>
      </c>
      <c r="EO43">
        <v>4735.1987861105627</v>
      </c>
      <c r="EP43">
        <v>186.08035214279215</v>
      </c>
      <c r="EQ43">
        <v>9.4395693061936097</v>
      </c>
      <c r="ER43">
        <v>2.5955770643586022E-3</v>
      </c>
    </row>
    <row r="44" spans="3:148" x14ac:dyDescent="0.25">
      <c r="C44">
        <v>38</v>
      </c>
      <c r="E44">
        <v>5307.9183311141232</v>
      </c>
      <c r="F44">
        <v>115.94687868053752</v>
      </c>
      <c r="G44">
        <v>7.4781308632944636</v>
      </c>
      <c r="H44">
        <v>8.2760084869316116E-4</v>
      </c>
      <c r="J44">
        <v>5823.7458361404224</v>
      </c>
      <c r="K44">
        <v>68.010787741038783</v>
      </c>
      <c r="L44">
        <v>8.4516690209963414</v>
      </c>
      <c r="M44">
        <v>8.7626848655212339E-4</v>
      </c>
      <c r="O44">
        <v>59117.274817249141</v>
      </c>
      <c r="P44">
        <v>2991.5280636289745</v>
      </c>
      <c r="Q44">
        <v>161.20036452305663</v>
      </c>
      <c r="R44">
        <v>1.7359394469721697E-3</v>
      </c>
      <c r="T44">
        <v>20311.090553658207</v>
      </c>
      <c r="U44">
        <v>1123.5348356512609</v>
      </c>
      <c r="V44">
        <v>60.203259498404812</v>
      </c>
      <c r="W44">
        <v>1.9439278996735117E-3</v>
      </c>
      <c r="Y44">
        <v>13156.266478755959</v>
      </c>
      <c r="Z44">
        <v>1006.7678476058219</v>
      </c>
      <c r="AA44">
        <v>54.627235764741812</v>
      </c>
      <c r="AB44">
        <v>2.9238430567649193E-3</v>
      </c>
      <c r="AD44">
        <v>2591.957774521778</v>
      </c>
      <c r="AE44">
        <v>147.49435785420081</v>
      </c>
      <c r="AF44">
        <v>10.066348002557913</v>
      </c>
      <c r="AG44">
        <v>3.8427341516407004E-3</v>
      </c>
      <c r="AI44">
        <v>2654.9127747166194</v>
      </c>
      <c r="AJ44">
        <v>70.907936227183555</v>
      </c>
      <c r="AK44">
        <v>4.6982051484558687</v>
      </c>
      <c r="AL44">
        <v>1.1476039824498329E-3</v>
      </c>
      <c r="AN44">
        <v>3265.7725213250292</v>
      </c>
      <c r="AO44">
        <v>131.46466737402864</v>
      </c>
      <c r="AP44">
        <v>7.2523399984026753</v>
      </c>
      <c r="AQ44">
        <v>1.7836368238271292E-3</v>
      </c>
      <c r="AS44">
        <v>3521.9373685330861</v>
      </c>
      <c r="AT44">
        <v>189.09234614975711</v>
      </c>
      <c r="AU44">
        <v>10.964339937054932</v>
      </c>
      <c r="AV44">
        <v>2.657828689662088E-3</v>
      </c>
      <c r="AX44">
        <v>3418.3530993771542</v>
      </c>
      <c r="AY44">
        <v>224.28993156156804</v>
      </c>
      <c r="AZ44">
        <v>12.654743565210667</v>
      </c>
      <c r="BA44">
        <v>3.2449869310998795E-3</v>
      </c>
      <c r="BC44">
        <v>2534.1930671220925</v>
      </c>
      <c r="BD44">
        <v>140.50355528180955</v>
      </c>
      <c r="BE44">
        <v>8.2675372772723001</v>
      </c>
      <c r="BF44">
        <v>2.1018765916713763E-3</v>
      </c>
      <c r="BH44">
        <v>3192.992123612888</v>
      </c>
      <c r="BI44">
        <v>22.183618461218888</v>
      </c>
      <c r="BJ44">
        <v>2.8264286808700598</v>
      </c>
      <c r="BK44">
        <v>6.0739005446234986E-4</v>
      </c>
      <c r="BM44">
        <v>2930.6322841311953</v>
      </c>
      <c r="BN44">
        <v>167.36130903362746</v>
      </c>
      <c r="BO44">
        <v>9.9542242341101712</v>
      </c>
      <c r="BP44">
        <v>2.2162251311353149E-3</v>
      </c>
      <c r="BR44">
        <v>4273.6172608940815</v>
      </c>
      <c r="BS44">
        <v>149.25834440694462</v>
      </c>
      <c r="BT44">
        <v>9.3301095349688516</v>
      </c>
      <c r="BU44">
        <v>2.1989900752143483E-3</v>
      </c>
      <c r="BW44">
        <v>2986.519475694065</v>
      </c>
      <c r="BX44">
        <v>82.799555934776237</v>
      </c>
      <c r="BY44">
        <v>4.7532655878481123</v>
      </c>
      <c r="BZ44">
        <v>1.7838626835853329E-3</v>
      </c>
      <c r="CB44">
        <v>3521.5528660648806</v>
      </c>
      <c r="CC44">
        <v>52.539701665864733</v>
      </c>
      <c r="CD44">
        <v>7.7406006059928991</v>
      </c>
      <c r="CE44">
        <v>1.090723550080494E-3</v>
      </c>
      <c r="CG44">
        <v>2024.3097131732925</v>
      </c>
      <c r="CH44">
        <v>79.352451721812812</v>
      </c>
      <c r="CI44">
        <v>4.6252210232771303</v>
      </c>
      <c r="CJ44">
        <v>1.9326369628880078E-3</v>
      </c>
      <c r="CL44">
        <v>2890.9050400904221</v>
      </c>
      <c r="CM44">
        <v>69.622729740987907</v>
      </c>
      <c r="CN44">
        <v>3.7172328506126364</v>
      </c>
      <c r="CO44">
        <v>1.209387360513687E-3</v>
      </c>
      <c r="CQ44">
        <v>3845.4091903517078</v>
      </c>
      <c r="CR44">
        <v>242.29844174211217</v>
      </c>
      <c r="CS44">
        <v>12.719241715418033</v>
      </c>
      <c r="CT44">
        <v>2.8302196711444505E-3</v>
      </c>
      <c r="CV44">
        <v>3292.1291999668392</v>
      </c>
      <c r="CW44">
        <v>222.51022959046466</v>
      </c>
      <c r="CX44">
        <v>13.158056337441771</v>
      </c>
      <c r="CY44">
        <v>3.733395515336216E-3</v>
      </c>
      <c r="DA44">
        <v>2940.9305785692541</v>
      </c>
      <c r="DB44">
        <v>239.70940413334398</v>
      </c>
      <c r="DC44">
        <v>12.334751559756747</v>
      </c>
      <c r="DD44">
        <v>3.4295957771183208E-3</v>
      </c>
      <c r="DF44">
        <v>3778.2054294098994</v>
      </c>
      <c r="DG44">
        <v>364.66145034810648</v>
      </c>
      <c r="DH44">
        <v>21.049983672069644</v>
      </c>
      <c r="DI44">
        <v>4.9304494407445675E-3</v>
      </c>
      <c r="DK44">
        <v>6190.228442935093</v>
      </c>
      <c r="DL44">
        <v>225.22287790855313</v>
      </c>
      <c r="DM44">
        <v>11.632811773035794</v>
      </c>
      <c r="DN44">
        <v>2.2434790137480613E-3</v>
      </c>
      <c r="DP44">
        <v>4931.3988624003914</v>
      </c>
      <c r="DQ44">
        <v>240.9555573317767</v>
      </c>
      <c r="DR44">
        <v>12.174375706220214</v>
      </c>
      <c r="DS44">
        <v>2.9419954718467129E-3</v>
      </c>
      <c r="DU44">
        <v>5624.8020568688044</v>
      </c>
      <c r="DV44">
        <v>226.27219846662203</v>
      </c>
      <c r="DW44">
        <v>11.899439068645837</v>
      </c>
      <c r="DX44">
        <v>2.5673403698646493E-3</v>
      </c>
      <c r="DZ44">
        <v>5964.3823831467771</v>
      </c>
      <c r="EA44">
        <v>378.75211146456508</v>
      </c>
      <c r="EB44">
        <v>20.905031656501976</v>
      </c>
      <c r="EC44">
        <v>4.3267381474161567E-3</v>
      </c>
      <c r="EE44">
        <v>5531.3756285464997</v>
      </c>
      <c r="EF44">
        <v>186.7896508802759</v>
      </c>
      <c r="EG44">
        <v>10.542405750067218</v>
      </c>
      <c r="EH44">
        <v>2.5334606261404671E-3</v>
      </c>
      <c r="EJ44">
        <v>4861.3431546652737</v>
      </c>
      <c r="EK44">
        <v>280.87535752536064</v>
      </c>
      <c r="EL44">
        <v>14.853725392100825</v>
      </c>
      <c r="EM44">
        <v>3.7615162762652306E-3</v>
      </c>
      <c r="EO44">
        <v>4694.1431989119883</v>
      </c>
      <c r="EP44">
        <v>193.88464840531933</v>
      </c>
      <c r="EQ44">
        <v>10.416020810070252</v>
      </c>
      <c r="ER44">
        <v>2.6280845435763603E-3</v>
      </c>
    </row>
    <row r="45" spans="3:148" x14ac:dyDescent="0.25">
      <c r="C45">
        <v>39</v>
      </c>
      <c r="E45">
        <v>5261.8292907555824</v>
      </c>
      <c r="F45">
        <v>117.17548587318343</v>
      </c>
      <c r="G45">
        <v>7.9331457397231668</v>
      </c>
      <c r="H45">
        <v>8.0352901745162834E-4</v>
      </c>
      <c r="J45">
        <v>5781.3103094397011</v>
      </c>
      <c r="K45">
        <v>70.868133859435332</v>
      </c>
      <c r="L45">
        <v>9.3844337110611953</v>
      </c>
      <c r="M45">
        <v>9.4580918100750666E-4</v>
      </c>
      <c r="O45">
        <v>58160.943262219211</v>
      </c>
      <c r="P45">
        <v>2991.9017055551685</v>
      </c>
      <c r="Q45">
        <v>169.8043691489946</v>
      </c>
      <c r="R45">
        <v>1.6869883772753645E-3</v>
      </c>
      <c r="T45">
        <v>20021.94023722977</v>
      </c>
      <c r="U45">
        <v>1127.0677730781831</v>
      </c>
      <c r="V45">
        <v>63.562401543797122</v>
      </c>
      <c r="W45">
        <v>1.8901770093029801E-3</v>
      </c>
      <c r="Y45">
        <v>12976.368325744108</v>
      </c>
      <c r="Z45">
        <v>1014.7586953656339</v>
      </c>
      <c r="AA45">
        <v>57.94617064342858</v>
      </c>
      <c r="AB45">
        <v>2.8421518059437018E-3</v>
      </c>
      <c r="AD45">
        <v>2579.3307308547078</v>
      </c>
      <c r="AE45">
        <v>154.55610445464688</v>
      </c>
      <c r="AF45">
        <v>11.159616546370206</v>
      </c>
      <c r="AG45">
        <v>3.8242630844433161E-3</v>
      </c>
      <c r="AI45">
        <v>2650.3563392810834</v>
      </c>
      <c r="AJ45">
        <v>72.514036038801592</v>
      </c>
      <c r="AK45">
        <v>5.0486022223201665</v>
      </c>
      <c r="AL45">
        <v>1.1427900756409226E-3</v>
      </c>
      <c r="AN45">
        <v>3256.3027424377192</v>
      </c>
      <c r="AO45">
        <v>134.62189166014571</v>
      </c>
      <c r="AP45">
        <v>7.7911819244324931</v>
      </c>
      <c r="AQ45">
        <v>1.7748508392148102E-3</v>
      </c>
      <c r="AS45">
        <v>3509.60321902029</v>
      </c>
      <c r="AT45">
        <v>194.70658134947266</v>
      </c>
      <c r="AU45">
        <v>11.856562510498911</v>
      </c>
      <c r="AV45">
        <v>2.6558145471964746E-3</v>
      </c>
      <c r="AX45">
        <v>3403.6326152278757</v>
      </c>
      <c r="AY45">
        <v>230.8729348143404</v>
      </c>
      <c r="AZ45">
        <v>13.718040153640725</v>
      </c>
      <c r="BA45">
        <v>3.2281471969225692E-3</v>
      </c>
      <c r="BC45">
        <v>2526.6469224838938</v>
      </c>
      <c r="BD45">
        <v>142.97277422248763</v>
      </c>
      <c r="BE45">
        <v>8.8434889223729698</v>
      </c>
      <c r="BF45">
        <v>2.034798083654565E-3</v>
      </c>
      <c r="BH45">
        <v>3185.6842906940105</v>
      </c>
      <c r="BI45">
        <v>23.501789945511948</v>
      </c>
      <c r="BJ45">
        <v>3.1690127037090963</v>
      </c>
      <c r="BK45">
        <v>6.4038221320952468E-4</v>
      </c>
      <c r="BM45">
        <v>2921.8344927715179</v>
      </c>
      <c r="BN45">
        <v>170.45705148899413</v>
      </c>
      <c r="BO45">
        <v>10.66622812742413</v>
      </c>
      <c r="BP45">
        <v>2.1596712498147181E-3</v>
      </c>
      <c r="BR45">
        <v>4249.9217963803294</v>
      </c>
      <c r="BS45">
        <v>155.35503579301363</v>
      </c>
      <c r="BT45">
        <v>10.248942003130807</v>
      </c>
      <c r="BU45">
        <v>2.2392291774786235E-3</v>
      </c>
      <c r="BW45">
        <v>2975.7745520213612</v>
      </c>
      <c r="BX45">
        <v>86.467138039323444</v>
      </c>
      <c r="BY45">
        <v>5.2237589784456642</v>
      </c>
      <c r="BZ45">
        <v>1.784390177864844E-3</v>
      </c>
      <c r="CB45">
        <v>3512.8269731057217</v>
      </c>
      <c r="CC45">
        <v>54.851524828210934</v>
      </c>
      <c r="CD45">
        <v>8.6298344407535268</v>
      </c>
      <c r="CE45">
        <v>1.0994633942824138E-3</v>
      </c>
      <c r="CG45">
        <v>2016.9685838297796</v>
      </c>
      <c r="CH45">
        <v>81.636495801364703</v>
      </c>
      <c r="CI45">
        <v>5.0060613427137568</v>
      </c>
      <c r="CJ45">
        <v>1.9124627519709443E-3</v>
      </c>
      <c r="CL45">
        <v>2883.7456540744147</v>
      </c>
      <c r="CM45">
        <v>71.732309357127136</v>
      </c>
      <c r="CN45">
        <v>4.0073531922157972</v>
      </c>
      <c r="CO45">
        <v>1.195731647100068E-3</v>
      </c>
      <c r="CQ45">
        <v>3813.8055754764023</v>
      </c>
      <c r="CR45">
        <v>247.23469070052906</v>
      </c>
      <c r="CS45">
        <v>13.665736257596123</v>
      </c>
      <c r="CT45">
        <v>2.8221749024290141E-3</v>
      </c>
      <c r="CV45">
        <v>3199.5623550471332</v>
      </c>
      <c r="CW45">
        <v>225.01330042482374</v>
      </c>
      <c r="CX45">
        <v>14.054371131835323</v>
      </c>
      <c r="CY45">
        <v>3.7696300239742869E-3</v>
      </c>
      <c r="DA45">
        <v>2897.2702603868661</v>
      </c>
      <c r="DB45">
        <v>242.41824568619944</v>
      </c>
      <c r="DC45">
        <v>13.139064110590056</v>
      </c>
      <c r="DD45">
        <v>3.3908470644688259E-3</v>
      </c>
      <c r="DF45">
        <v>3708.6843861964862</v>
      </c>
      <c r="DG45">
        <v>371.31904382705522</v>
      </c>
      <c r="DH45">
        <v>22.643071889318964</v>
      </c>
      <c r="DI45">
        <v>4.9547974357682717E-3</v>
      </c>
      <c r="DK45">
        <v>6141.4226912299728</v>
      </c>
      <c r="DL45">
        <v>233.73518284697434</v>
      </c>
      <c r="DM45">
        <v>12.745774201026627</v>
      </c>
      <c r="DN45">
        <v>2.2392716397751627E-3</v>
      </c>
      <c r="DP45">
        <v>4900.069278320042</v>
      </c>
      <c r="DQ45">
        <v>250.2126433014212</v>
      </c>
      <c r="DR45">
        <v>13.310400274307309</v>
      </c>
      <c r="DS45">
        <v>2.9641969761298715E-3</v>
      </c>
      <c r="DU45">
        <v>5577.0278573735968</v>
      </c>
      <c r="DV45">
        <v>235.22370573266701</v>
      </c>
      <c r="DW45">
        <v>13.014658369055704</v>
      </c>
      <c r="DX45">
        <v>2.6027076528573581E-3</v>
      </c>
      <c r="DZ45">
        <v>5897.7124831052497</v>
      </c>
      <c r="EA45">
        <v>395.01011311005101</v>
      </c>
      <c r="EB45">
        <v>22.996234593339931</v>
      </c>
      <c r="EC45">
        <v>4.3382366281669088E-3</v>
      </c>
      <c r="EE45">
        <v>5472.9037062918014</v>
      </c>
      <c r="EF45">
        <v>195.8821579171497</v>
      </c>
      <c r="EG45">
        <v>11.682768580008327</v>
      </c>
      <c r="EH45">
        <v>2.5827706817221391E-3</v>
      </c>
      <c r="EJ45">
        <v>4822.3486976773829</v>
      </c>
      <c r="EK45">
        <v>292.80151255033581</v>
      </c>
      <c r="EL45">
        <v>16.359796189880186</v>
      </c>
      <c r="EM45">
        <v>3.8139228693093155E-3</v>
      </c>
      <c r="EO45">
        <v>4652.7335294068998</v>
      </c>
      <c r="EP45">
        <v>201.46314629587195</v>
      </c>
      <c r="EQ45">
        <v>11.397500931264627</v>
      </c>
      <c r="ER45">
        <v>2.670803796370377E-3</v>
      </c>
    </row>
    <row r="46" spans="3:148" x14ac:dyDescent="0.25">
      <c r="C46">
        <v>40</v>
      </c>
      <c r="E46">
        <v>5215.2397918098986</v>
      </c>
      <c r="F46">
        <v>118.10333092168392</v>
      </c>
      <c r="G46">
        <v>8.3592236309088044</v>
      </c>
      <c r="H46">
        <v>7.825307091546156E-4</v>
      </c>
      <c r="J46">
        <v>5737.5109123803268</v>
      </c>
      <c r="K46">
        <v>73.906583591734787</v>
      </c>
      <c r="L46">
        <v>10.38298707335246</v>
      </c>
      <c r="M46">
        <v>1.025323839607885E-3</v>
      </c>
      <c r="O46">
        <v>57220.022111587059</v>
      </c>
      <c r="P46">
        <v>2985.3715462215391</v>
      </c>
      <c r="Q46">
        <v>177.65602375623232</v>
      </c>
      <c r="R46">
        <v>1.6449192299033192E-3</v>
      </c>
      <c r="T46">
        <v>19735.4010492831</v>
      </c>
      <c r="U46">
        <v>1127.8931723499006</v>
      </c>
      <c r="V46">
        <v>66.648039025860527</v>
      </c>
      <c r="W46">
        <v>1.8438580637643613E-3</v>
      </c>
      <c r="Y46">
        <v>12799.07976834462</v>
      </c>
      <c r="Z46">
        <v>1020.1904301114507</v>
      </c>
      <c r="AA46">
        <v>61.025615087378853</v>
      </c>
      <c r="AB46">
        <v>2.7706735266006992E-3</v>
      </c>
      <c r="AD46">
        <v>2566.6328988398045</v>
      </c>
      <c r="AE46">
        <v>161.36545947349347</v>
      </c>
      <c r="AF46">
        <v>12.209524941609954</v>
      </c>
      <c r="AG46">
        <v>3.8085544409207405E-3</v>
      </c>
      <c r="AI46">
        <v>2645.7410793194367</v>
      </c>
      <c r="AJ46">
        <v>74.018855616545366</v>
      </c>
      <c r="AK46">
        <v>5.3898859706182272</v>
      </c>
      <c r="AL46">
        <v>1.139025418666508E-3</v>
      </c>
      <c r="AN46">
        <v>3246.6616369559374</v>
      </c>
      <c r="AO46">
        <v>137.57006677848986</v>
      </c>
      <c r="AP46">
        <v>8.3188754602230155</v>
      </c>
      <c r="AQ46">
        <v>1.7678782308025664E-3</v>
      </c>
      <c r="AS46">
        <v>3497.1094282404206</v>
      </c>
      <c r="AT46">
        <v>200.03975966371172</v>
      </c>
      <c r="AU46">
        <v>12.737932318423958</v>
      </c>
      <c r="AV46">
        <v>2.65430495031584E-3</v>
      </c>
      <c r="AX46">
        <v>3388.7953158213695</v>
      </c>
      <c r="AY46">
        <v>237.0799450134447</v>
      </c>
      <c r="AZ46">
        <v>14.759667030027586</v>
      </c>
      <c r="BA46">
        <v>3.2146271333407055E-3</v>
      </c>
      <c r="BC46">
        <v>2519.1662799965866</v>
      </c>
      <c r="BD46">
        <v>145.0995778240902</v>
      </c>
      <c r="BE46">
        <v>9.3936106617499426</v>
      </c>
      <c r="BF46">
        <v>1.9753855844504733E-3</v>
      </c>
      <c r="BH46">
        <v>3177.9266137885261</v>
      </c>
      <c r="BI46">
        <v>24.856323856254466</v>
      </c>
      <c r="BJ46">
        <v>3.544311842206592</v>
      </c>
      <c r="BK46">
        <v>6.7496472122657598E-4</v>
      </c>
      <c r="BM46">
        <v>2913.0822082366954</v>
      </c>
      <c r="BN46">
        <v>173.17963915736476</v>
      </c>
      <c r="BO46">
        <v>11.349095384438657</v>
      </c>
      <c r="BP46">
        <v>2.1103937550064466E-3</v>
      </c>
      <c r="BR46">
        <v>4225.5534684038812</v>
      </c>
      <c r="BS46">
        <v>161.38332752445623</v>
      </c>
      <c r="BT46">
        <v>11.149822254699096</v>
      </c>
      <c r="BU46">
        <v>2.2852396250875756E-3</v>
      </c>
      <c r="BW46">
        <v>2964.7701579945187</v>
      </c>
      <c r="BX46">
        <v>90.013818667485026</v>
      </c>
      <c r="BY46">
        <v>5.6883998384183529</v>
      </c>
      <c r="BZ46">
        <v>1.7849933286944045E-3</v>
      </c>
      <c r="CB46">
        <v>3503.8117077769125</v>
      </c>
      <c r="CC46">
        <v>57.047060520006994</v>
      </c>
      <c r="CD46">
        <v>9.5903733091524774</v>
      </c>
      <c r="CE46">
        <v>1.1094567619555251E-3</v>
      </c>
      <c r="CG46">
        <v>2009.2725342125234</v>
      </c>
      <c r="CH46">
        <v>83.757354039567375</v>
      </c>
      <c r="CI46">
        <v>5.3760663376987701</v>
      </c>
      <c r="CJ46">
        <v>1.8955556910537461E-3</v>
      </c>
      <c r="CL46">
        <v>2876.4418956936083</v>
      </c>
      <c r="CM46">
        <v>73.710533276002067</v>
      </c>
      <c r="CN46">
        <v>4.2913159216348538</v>
      </c>
      <c r="CO46">
        <v>1.1840340489220739E-3</v>
      </c>
      <c r="CQ46">
        <v>3782.4921417811101</v>
      </c>
      <c r="CR46">
        <v>251.76830402450702</v>
      </c>
      <c r="CS46">
        <v>14.595795299925783</v>
      </c>
      <c r="CT46">
        <v>2.8159110309731185E-3</v>
      </c>
      <c r="CV46">
        <v>3108.8935069302165</v>
      </c>
      <c r="CW46">
        <v>227.036916476226</v>
      </c>
      <c r="CX46">
        <v>14.905741699806672</v>
      </c>
      <c r="CY46">
        <v>3.8110615139309661E-3</v>
      </c>
      <c r="DA46">
        <v>2854.9403187134958</v>
      </c>
      <c r="DB46">
        <v>244.66718840580646</v>
      </c>
      <c r="DC46">
        <v>13.915369769256856</v>
      </c>
      <c r="DD46">
        <v>3.3587239069988056E-3</v>
      </c>
      <c r="DF46">
        <v>3640.8276837159556</v>
      </c>
      <c r="DG46">
        <v>377.36655843910705</v>
      </c>
      <c r="DH46">
        <v>24.195227088287467</v>
      </c>
      <c r="DI46">
        <v>4.9826375735045388E-3</v>
      </c>
      <c r="DK46">
        <v>6091.7473036170913</v>
      </c>
      <c r="DL46">
        <v>241.7933643989482</v>
      </c>
      <c r="DM46">
        <v>13.843797788152516</v>
      </c>
      <c r="DN46">
        <v>2.2359643807380726E-3</v>
      </c>
      <c r="DP46">
        <v>4868.1487086864081</v>
      </c>
      <c r="DQ46">
        <v>259.14423907637183</v>
      </c>
      <c r="DR46">
        <v>14.44984248649217</v>
      </c>
      <c r="DS46">
        <v>2.9895827599118099E-3</v>
      </c>
      <c r="DU46">
        <v>5528.4126455872984</v>
      </c>
      <c r="DV46">
        <v>243.89010158530866</v>
      </c>
      <c r="DW46">
        <v>14.135389131467022</v>
      </c>
      <c r="DX46">
        <v>2.6431475342075868E-3</v>
      </c>
      <c r="DZ46">
        <v>5830.261859033264</v>
      </c>
      <c r="EA46">
        <v>410.47388407278959</v>
      </c>
      <c r="EB46">
        <v>25.056038052864494</v>
      </c>
      <c r="EC46">
        <v>4.3513842934078091E-3</v>
      </c>
      <c r="EE46">
        <v>5413.9157712626511</v>
      </c>
      <c r="EF46">
        <v>204.80778799725545</v>
      </c>
      <c r="EG46">
        <v>12.812899846956826</v>
      </c>
      <c r="EH46">
        <v>2.6391530958732937E-3</v>
      </c>
      <c r="EJ46">
        <v>4782.7940615787638</v>
      </c>
      <c r="EK46">
        <v>304.44291961836029</v>
      </c>
      <c r="EL46">
        <v>17.86569673042295</v>
      </c>
      <c r="EM46">
        <v>3.87384594581789E-3</v>
      </c>
      <c r="EO46">
        <v>4610.9844981883989</v>
      </c>
      <c r="EP46">
        <v>208.84634604681122</v>
      </c>
      <c r="EQ46">
        <v>12.382247411873788</v>
      </c>
      <c r="ER46">
        <v>2.7196501133101491E-3</v>
      </c>
    </row>
    <row r="47" spans="3:148" x14ac:dyDescent="0.25">
      <c r="C47">
        <v>41</v>
      </c>
      <c r="E47">
        <v>5168.4932731989038</v>
      </c>
      <c r="F47">
        <v>118.76088166067669</v>
      </c>
      <c r="G47">
        <v>8.755448441621267</v>
      </c>
      <c r="H47">
        <v>7.6347655427488437E-4</v>
      </c>
      <c r="J47">
        <v>5692.4614768489719</v>
      </c>
      <c r="K47">
        <v>77.156530292367208</v>
      </c>
      <c r="L47">
        <v>11.459550921621871</v>
      </c>
      <c r="M47">
        <v>1.1081631529232618E-3</v>
      </c>
      <c r="O47">
        <v>56293.87651299718</v>
      </c>
      <c r="P47">
        <v>2972.6509728158071</v>
      </c>
      <c r="Q47">
        <v>184.76445314599246</v>
      </c>
      <c r="R47">
        <v>1.607257166919895E-3</v>
      </c>
      <c r="T47">
        <v>19451.723538619495</v>
      </c>
      <c r="U47">
        <v>1126.2799867942472</v>
      </c>
      <c r="V47">
        <v>69.461945068277146</v>
      </c>
      <c r="W47">
        <v>1.8021242117582984E-3</v>
      </c>
      <c r="Y47">
        <v>12624.232069307942</v>
      </c>
      <c r="Z47">
        <v>1023.2716669088258</v>
      </c>
      <c r="AA47">
        <v>63.862083941619389</v>
      </c>
      <c r="AB47">
        <v>2.7054874768682267E-3</v>
      </c>
      <c r="AD47">
        <v>2553.8588750975778</v>
      </c>
      <c r="AE47">
        <v>167.93081973638246</v>
      </c>
      <c r="AF47">
        <v>13.203678734899956</v>
      </c>
      <c r="AG47">
        <v>3.7937414141940512E-3</v>
      </c>
      <c r="AI47">
        <v>2641.0381443554443</v>
      </c>
      <c r="AJ47">
        <v>75.423499228264333</v>
      </c>
      <c r="AK47">
        <v>5.7221646339504844</v>
      </c>
      <c r="AL47">
        <v>1.1357093788436502E-3</v>
      </c>
      <c r="AN47">
        <v>3236.8126444730665</v>
      </c>
      <c r="AO47">
        <v>140.31082170948409</v>
      </c>
      <c r="AP47">
        <v>8.835006380016047</v>
      </c>
      <c r="AQ47">
        <v>1.761722590858536E-3</v>
      </c>
      <c r="AS47">
        <v>3484.4562518710818</v>
      </c>
      <c r="AT47">
        <v>205.0870545530762</v>
      </c>
      <c r="AU47">
        <v>13.607083961190018</v>
      </c>
      <c r="AV47">
        <v>2.6529889970091053E-3</v>
      </c>
      <c r="AX47">
        <v>3373.7983327826737</v>
      </c>
      <c r="AY47">
        <v>242.91178081456914</v>
      </c>
      <c r="AZ47">
        <v>15.776733037856932</v>
      </c>
      <c r="BA47">
        <v>3.2025406030302484E-3</v>
      </c>
      <c r="BC47">
        <v>2511.7565540508235</v>
      </c>
      <c r="BD47">
        <v>146.9061337976722</v>
      </c>
      <c r="BE47">
        <v>9.916813323993015</v>
      </c>
      <c r="BF47">
        <v>1.9210474771733524E-3</v>
      </c>
      <c r="BH47">
        <v>3169.6850740895079</v>
      </c>
      <c r="BI47">
        <v>26.374123184149504</v>
      </c>
      <c r="BJ47">
        <v>3.8519838392041823</v>
      </c>
      <c r="BK47">
        <v>7.0903222963224829E-4</v>
      </c>
      <c r="BM47">
        <v>2904.3540421270482</v>
      </c>
      <c r="BN47">
        <v>175.55102188775035</v>
      </c>
      <c r="BO47">
        <v>12.001655485843834</v>
      </c>
      <c r="BP47">
        <v>2.0656223973010059E-3</v>
      </c>
      <c r="BR47">
        <v>4200.4590988591235</v>
      </c>
      <c r="BS47">
        <v>167.35329803805104</v>
      </c>
      <c r="BT47">
        <v>12.026909133971159</v>
      </c>
      <c r="BU47">
        <v>2.3331738544780868E-3</v>
      </c>
      <c r="BW47">
        <v>2953.4796940093743</v>
      </c>
      <c r="BX47">
        <v>93.432985907718688</v>
      </c>
      <c r="BY47">
        <v>6.1441369522367566</v>
      </c>
      <c r="BZ47">
        <v>1.7856216983739815E-3</v>
      </c>
      <c r="CB47">
        <v>3494.4700767482309</v>
      </c>
      <c r="CC47">
        <v>59.558673415802168</v>
      </c>
      <c r="CD47">
        <v>10.264401547817595</v>
      </c>
      <c r="CE47">
        <v>1.1198679707857004E-3</v>
      </c>
      <c r="CG47">
        <v>2001.1792556808325</v>
      </c>
      <c r="CH47">
        <v>85.717279840886334</v>
      </c>
      <c r="CI47">
        <v>5.7337836667665982</v>
      </c>
      <c r="CJ47">
        <v>1.8801560575777635E-3</v>
      </c>
      <c r="CL47">
        <v>2868.9032499691225</v>
      </c>
      <c r="CM47">
        <v>75.55777910576009</v>
      </c>
      <c r="CN47">
        <v>4.5681689655288693</v>
      </c>
      <c r="CO47">
        <v>1.1731985852682998E-3</v>
      </c>
      <c r="CQ47">
        <v>3751.6470004284229</v>
      </c>
      <c r="CR47">
        <v>255.91867060230274</v>
      </c>
      <c r="CS47">
        <v>15.507913399065256</v>
      </c>
      <c r="CT47">
        <v>2.8104457166694611E-3</v>
      </c>
      <c r="CV47">
        <v>3022.6364335760245</v>
      </c>
      <c r="CW47">
        <v>228.80197861041052</v>
      </c>
      <c r="CX47">
        <v>15.717823638865802</v>
      </c>
      <c r="CY47">
        <v>3.8542253309938471E-3</v>
      </c>
      <c r="DA47">
        <v>2814.4741013037724</v>
      </c>
      <c r="DB47">
        <v>246.54073197787369</v>
      </c>
      <c r="DC47">
        <v>14.663960685620374</v>
      </c>
      <c r="DD47">
        <v>3.3299896278483074E-3</v>
      </c>
      <c r="DF47">
        <v>3575.1866146026227</v>
      </c>
      <c r="DG47">
        <v>382.89071685015716</v>
      </c>
      <c r="DH47">
        <v>25.704435320608681</v>
      </c>
      <c r="DI47">
        <v>5.0116417588116609E-3</v>
      </c>
      <c r="DK47">
        <v>6041.1033376237947</v>
      </c>
      <c r="DL47">
        <v>249.38260936827083</v>
      </c>
      <c r="DM47">
        <v>14.919100169643347</v>
      </c>
      <c r="DN47">
        <v>2.2330105546698874E-3</v>
      </c>
      <c r="DP47">
        <v>4835.4907830919001</v>
      </c>
      <c r="DQ47">
        <v>267.73569183480799</v>
      </c>
      <c r="DR47">
        <v>15.588748147655881</v>
      </c>
      <c r="DS47">
        <v>3.0160299701933414E-3</v>
      </c>
      <c r="DU47">
        <v>5479.17704570356</v>
      </c>
      <c r="DV47">
        <v>252.28657486471343</v>
      </c>
      <c r="DW47">
        <v>15.257862973807033</v>
      </c>
      <c r="DX47">
        <v>2.6852782816769892E-3</v>
      </c>
      <c r="DZ47">
        <v>5762.0073345503433</v>
      </c>
      <c r="EA47">
        <v>425.11975207105752</v>
      </c>
      <c r="EB47">
        <v>27.066286475660824</v>
      </c>
      <c r="EC47">
        <v>4.3650816868120914E-3</v>
      </c>
      <c r="EE47">
        <v>5354.6183866816418</v>
      </c>
      <c r="EF47">
        <v>213.59201923943675</v>
      </c>
      <c r="EG47">
        <v>13.922853867813142</v>
      </c>
      <c r="EH47">
        <v>2.697892962880942E-3</v>
      </c>
      <c r="EJ47">
        <v>4742.7099931897619</v>
      </c>
      <c r="EK47">
        <v>315.80815775720009</v>
      </c>
      <c r="EL47">
        <v>19.363437173890787</v>
      </c>
      <c r="EM47">
        <v>3.9362745168146284E-3</v>
      </c>
      <c r="EO47">
        <v>4569.0209856163683</v>
      </c>
      <c r="EP47">
        <v>216.05058973313723</v>
      </c>
      <c r="EQ47">
        <v>13.366492996153163</v>
      </c>
      <c r="ER47">
        <v>2.7705387849651735E-3</v>
      </c>
    </row>
    <row r="48" spans="3:148" x14ac:dyDescent="0.25">
      <c r="C48">
        <v>42</v>
      </c>
      <c r="E48">
        <v>5121.7633825016064</v>
      </c>
      <c r="F48">
        <v>119.16680948954451</v>
      </c>
      <c r="G48">
        <v>9.1210116640555459</v>
      </c>
      <c r="H48">
        <v>7.452371832851961E-4</v>
      </c>
      <c r="J48">
        <v>5646.246091105274</v>
      </c>
      <c r="K48">
        <v>80.605427431844845</v>
      </c>
      <c r="L48">
        <v>12.627812689164077</v>
      </c>
      <c r="M48">
        <v>1.1876778115236402E-3</v>
      </c>
      <c r="O48">
        <v>55382.591711440095</v>
      </c>
      <c r="P48">
        <v>2954.2636736004561</v>
      </c>
      <c r="Q48">
        <v>191.14908009204049</v>
      </c>
      <c r="R48">
        <v>1.571527350388954E-3</v>
      </c>
      <c r="T48">
        <v>19171.006280314428</v>
      </c>
      <c r="U48">
        <v>1122.4042848579311</v>
      </c>
      <c r="V48">
        <v>72.008615787130438</v>
      </c>
      <c r="W48">
        <v>1.7621286019854339E-3</v>
      </c>
      <c r="Y48">
        <v>12451.588451230897</v>
      </c>
      <c r="Z48">
        <v>1024.130259297581</v>
      </c>
      <c r="AA48">
        <v>66.453023584342446</v>
      </c>
      <c r="AB48">
        <v>2.6426729148785987E-3</v>
      </c>
      <c r="AD48">
        <v>2541.0081458021264</v>
      </c>
      <c r="AE48">
        <v>174.25792687665978</v>
      </c>
      <c r="AF48">
        <v>14.125688724376211</v>
      </c>
      <c r="AG48">
        <v>3.7779571973843265E-3</v>
      </c>
      <c r="AI48">
        <v>2636.2204822148474</v>
      </c>
      <c r="AJ48">
        <v>76.725805139422732</v>
      </c>
      <c r="AK48">
        <v>6.045758114692398</v>
      </c>
      <c r="AL48">
        <v>1.1322413234894104E-3</v>
      </c>
      <c r="AN48">
        <v>3226.7874687204358</v>
      </c>
      <c r="AO48">
        <v>142.84292978868021</v>
      </c>
      <c r="AP48">
        <v>9.339649460645628</v>
      </c>
      <c r="AQ48">
        <v>1.7553875116508566E-3</v>
      </c>
      <c r="AS48">
        <v>3471.6103463763825</v>
      </c>
      <c r="AT48">
        <v>209.8371967244878</v>
      </c>
      <c r="AU48">
        <v>14.462962006726904</v>
      </c>
      <c r="AV48">
        <v>2.6515557852651909E-3</v>
      </c>
      <c r="AX48">
        <v>3358.6395457275257</v>
      </c>
      <c r="AY48">
        <v>248.36222206851286</v>
      </c>
      <c r="AZ48">
        <v>16.766443924114366</v>
      </c>
      <c r="BA48">
        <v>3.1900014686671581E-3</v>
      </c>
      <c r="BC48">
        <v>2504.3794890079462</v>
      </c>
      <c r="BD48">
        <v>148.40273529841321</v>
      </c>
      <c r="BE48">
        <v>10.412090115599241</v>
      </c>
      <c r="BF48">
        <v>1.8691921449374527E-3</v>
      </c>
      <c r="BH48">
        <v>3160.9275983327739</v>
      </c>
      <c r="BI48">
        <v>27.88017148249579</v>
      </c>
      <c r="BJ48">
        <v>4.2163754870897403</v>
      </c>
      <c r="BK48">
        <v>7.4047938954528627E-4</v>
      </c>
      <c r="BM48">
        <v>2895.6079219586145</v>
      </c>
      <c r="BN48">
        <v>177.58030420963613</v>
      </c>
      <c r="BO48">
        <v>12.622909323040986</v>
      </c>
      <c r="BP48">
        <v>2.0225869272889004E-3</v>
      </c>
      <c r="BR48">
        <v>4174.6035015128555</v>
      </c>
      <c r="BS48">
        <v>173.25899702588563</v>
      </c>
      <c r="BT48">
        <v>12.873013599512205</v>
      </c>
      <c r="BU48">
        <v>2.3791843020870389E-3</v>
      </c>
      <c r="BW48">
        <v>2941.8772394914513</v>
      </c>
      <c r="BX48">
        <v>96.718273633078383</v>
      </c>
      <c r="BY48">
        <v>6.5871376111338158</v>
      </c>
      <c r="BZ48">
        <v>1.786224849203542E-3</v>
      </c>
      <c r="CB48">
        <v>3484.7685031044857</v>
      </c>
      <c r="CC48">
        <v>61.816625714501512</v>
      </c>
      <c r="CD48">
        <v>11.084919504019403</v>
      </c>
      <c r="CE48">
        <v>1.1298613384588118E-3</v>
      </c>
      <c r="CG48">
        <v>1992.7306458454286</v>
      </c>
      <c r="CH48">
        <v>87.517435238229609</v>
      </c>
      <c r="CI48">
        <v>6.0777425138504286</v>
      </c>
      <c r="CJ48">
        <v>1.864504128984347E-3</v>
      </c>
      <c r="CL48">
        <v>2861.043345470137</v>
      </c>
      <c r="CM48">
        <v>77.270510690226587</v>
      </c>
      <c r="CN48">
        <v>4.836834555991385</v>
      </c>
      <c r="CO48">
        <v>1.1621292754273409E-3</v>
      </c>
      <c r="CQ48">
        <v>3721.2598998174117</v>
      </c>
      <c r="CR48">
        <v>259.68541011398611</v>
      </c>
      <c r="CS48">
        <v>16.401477288799022</v>
      </c>
      <c r="CT48">
        <v>2.8047966194107397E-3</v>
      </c>
      <c r="CV48">
        <v>2942.4457741604656</v>
      </c>
      <c r="CW48">
        <v>230.47434160102387</v>
      </c>
      <c r="CX48">
        <v>16.496943529446433</v>
      </c>
      <c r="CY48">
        <v>3.8956568209505263E-3</v>
      </c>
      <c r="DA48">
        <v>2775.9668753949622</v>
      </c>
      <c r="DB48">
        <v>248.07309934724955</v>
      </c>
      <c r="DC48">
        <v>15.385586909802662</v>
      </c>
      <c r="DD48">
        <v>3.301407550157379E-3</v>
      </c>
      <c r="DF48">
        <v>3512.0332714723181</v>
      </c>
      <c r="DG48">
        <v>387.94098706885529</v>
      </c>
      <c r="DH48">
        <v>27.169446830626306</v>
      </c>
      <c r="DI48">
        <v>5.0394818965479281E-3</v>
      </c>
      <c r="DK48">
        <v>5989.399724895562</v>
      </c>
      <c r="DL48">
        <v>256.48764944319606</v>
      </c>
      <c r="DM48">
        <v>15.962336199056249</v>
      </c>
      <c r="DN48">
        <v>2.2298634796037021E-3</v>
      </c>
      <c r="DP48">
        <v>4801.8678490601214</v>
      </c>
      <c r="DQ48">
        <v>275.95535337172873</v>
      </c>
      <c r="DR48">
        <v>16.7222233553831</v>
      </c>
      <c r="DS48">
        <v>3.0414157539752798E-3</v>
      </c>
      <c r="DU48">
        <v>5429.4447163088507</v>
      </c>
      <c r="DV48">
        <v>260.40524022727953</v>
      </c>
      <c r="DW48">
        <v>16.377610423052719</v>
      </c>
      <c r="DX48">
        <v>2.7257181630272178E-3</v>
      </c>
      <c r="DZ48">
        <v>5692.8783026843948</v>
      </c>
      <c r="EA48">
        <v>438.92385004372312</v>
      </c>
      <c r="EB48">
        <v>29.004415528918901</v>
      </c>
      <c r="EC48">
        <v>4.3782293520529909E-3</v>
      </c>
      <c r="EE48">
        <v>5295.076245581502</v>
      </c>
      <c r="EF48">
        <v>222.23502828000633</v>
      </c>
      <c r="EG48">
        <v>15.00007387762416</v>
      </c>
      <c r="EH48">
        <v>2.7542753770320966E-3</v>
      </c>
      <c r="EJ48">
        <v>4702.0564541592012</v>
      </c>
      <c r="EK48">
        <v>326.87826248497208</v>
      </c>
      <c r="EL48">
        <v>20.843178947081451</v>
      </c>
      <c r="EM48">
        <v>3.996197593323203E-3</v>
      </c>
      <c r="EO48">
        <v>4526.8011615236628</v>
      </c>
      <c r="EP48">
        <v>223.06492057521689</v>
      </c>
      <c r="EQ48">
        <v>14.345664499620145</v>
      </c>
      <c r="ER48">
        <v>2.8193851019049456E-3</v>
      </c>
    </row>
    <row r="49" spans="3:148" x14ac:dyDescent="0.25">
      <c r="C49">
        <v>43</v>
      </c>
      <c r="E49">
        <v>5075.1586691334169</v>
      </c>
      <c r="F49">
        <v>119.33051086852106</v>
      </c>
      <c r="G49">
        <v>9.4550739500037277</v>
      </c>
      <c r="H49">
        <v>7.2668322665831234E-4</v>
      </c>
      <c r="J49">
        <v>5599.0277752334769</v>
      </c>
      <c r="K49">
        <v>84.195592597478836</v>
      </c>
      <c r="L49">
        <v>13.906482882702338</v>
      </c>
      <c r="M49">
        <v>1.2572185059790235E-3</v>
      </c>
      <c r="O49">
        <v>54485.826063000095</v>
      </c>
      <c r="P49">
        <v>2930.4982329484274</v>
      </c>
      <c r="Q49">
        <v>196.8338055924462</v>
      </c>
      <c r="R49">
        <v>1.5352549423743582E-3</v>
      </c>
      <c r="T49">
        <v>18893.206183695584</v>
      </c>
      <c r="U49">
        <v>1116.353979078837</v>
      </c>
      <c r="V49">
        <v>74.293887001135943</v>
      </c>
      <c r="W49">
        <v>1.7210243831464113E-3</v>
      </c>
      <c r="Y49">
        <v>12280.97187800567</v>
      </c>
      <c r="Z49">
        <v>1022.8277961731712</v>
      </c>
      <c r="AA49">
        <v>68.796361777474658</v>
      </c>
      <c r="AB49">
        <v>2.578309098764131E-3</v>
      </c>
      <c r="AD49">
        <v>2528.0343893324425</v>
      </c>
      <c r="AE49">
        <v>180.3474052233895</v>
      </c>
      <c r="AF49">
        <v>14.954682832754091</v>
      </c>
      <c r="AG49">
        <v>3.7593349836126436E-3</v>
      </c>
      <c r="AI49">
        <v>2631.2891512904312</v>
      </c>
      <c r="AJ49">
        <v>77.921237776315536</v>
      </c>
      <c r="AK49">
        <v>6.3610195219432741</v>
      </c>
      <c r="AL49">
        <v>1.1280206199208497E-3</v>
      </c>
      <c r="AN49">
        <v>3216.5563376250784</v>
      </c>
      <c r="AO49">
        <v>145.15673418301586</v>
      </c>
      <c r="AP49">
        <v>9.8330126532993898</v>
      </c>
      <c r="AQ49">
        <v>1.7478765854476667E-3</v>
      </c>
      <c r="AS49">
        <v>3458.5745885720448</v>
      </c>
      <c r="AT49">
        <v>214.27659748267388</v>
      </c>
      <c r="AU49">
        <v>15.304643863390616</v>
      </c>
      <c r="AV49">
        <v>2.6496944130730187E-3</v>
      </c>
      <c r="AX49">
        <v>3343.2563629599013</v>
      </c>
      <c r="AY49">
        <v>253.41077606480025</v>
      </c>
      <c r="AZ49">
        <v>17.725620686238457</v>
      </c>
      <c r="BA49">
        <v>3.1751235929273953E-3</v>
      </c>
      <c r="BC49">
        <v>2497.0287242327945</v>
      </c>
      <c r="BD49">
        <v>149.59236806441433</v>
      </c>
      <c r="BE49">
        <v>10.878440106478397</v>
      </c>
      <c r="BF49">
        <v>1.817227970857025E-3</v>
      </c>
      <c r="BH49">
        <v>3151.6679400655103</v>
      </c>
      <c r="BI49">
        <v>29.367020934094331</v>
      </c>
      <c r="BJ49">
        <v>4.6358907478249991</v>
      </c>
      <c r="BK49">
        <v>7.6720085208443469E-4</v>
      </c>
      <c r="BM49">
        <v>2886.8391555406174</v>
      </c>
      <c r="BN49">
        <v>179.26751154839545</v>
      </c>
      <c r="BO49">
        <v>13.21187893160452</v>
      </c>
      <c r="BP49">
        <v>1.9785170955606349E-3</v>
      </c>
      <c r="BR49">
        <v>4147.9690728444948</v>
      </c>
      <c r="BS49">
        <v>179.07877627881186</v>
      </c>
      <c r="BT49">
        <v>13.679594186246238</v>
      </c>
      <c r="BU49">
        <v>2.4194234043513141E-3</v>
      </c>
      <c r="BW49">
        <v>2929.9375778997778</v>
      </c>
      <c r="BX49">
        <v>99.863493024164612</v>
      </c>
      <c r="BY49">
        <v>7.0128499395696284</v>
      </c>
      <c r="BZ49">
        <v>1.7867523434830532E-3</v>
      </c>
      <c r="CB49">
        <v>3474.6768214461713</v>
      </c>
      <c r="CC49">
        <v>63.842680951471593</v>
      </c>
      <c r="CD49">
        <v>12.03149117671536</v>
      </c>
      <c r="CE49">
        <v>1.1386011826607315E-3</v>
      </c>
      <c r="CG49">
        <v>1984.0510567469678</v>
      </c>
      <c r="CH49">
        <v>89.158370416902358</v>
      </c>
      <c r="CI49">
        <v>6.4064290798763057</v>
      </c>
      <c r="CJ49">
        <v>1.8468401827148461E-3</v>
      </c>
      <c r="CL49">
        <v>2852.8370638368356</v>
      </c>
      <c r="CM49">
        <v>78.842857476916208</v>
      </c>
      <c r="CN49">
        <v>5.0961951433224311</v>
      </c>
      <c r="CO49">
        <v>1.149730138687792E-3</v>
      </c>
      <c r="CQ49">
        <v>3691.287515896704</v>
      </c>
      <c r="CR49">
        <v>263.05769863705245</v>
      </c>
      <c r="CS49">
        <v>17.276623792649186</v>
      </c>
      <c r="CT49">
        <v>2.7979813990896517E-3</v>
      </c>
      <c r="CV49">
        <v>2868.5995597155347</v>
      </c>
      <c r="CW49">
        <v>232.11167236179691</v>
      </c>
      <c r="CX49">
        <v>17.246276120434235</v>
      </c>
      <c r="CY49">
        <v>3.9318913295885967E-3</v>
      </c>
      <c r="DA49">
        <v>2739.2160975827242</v>
      </c>
      <c r="DB49">
        <v>249.25706126769225</v>
      </c>
      <c r="DC49">
        <v>16.081074206152135</v>
      </c>
      <c r="DD49">
        <v>3.2697409970660683E-3</v>
      </c>
      <c r="DF49">
        <v>3451.3157439845359</v>
      </c>
      <c r="DG49">
        <v>392.51954109331723</v>
      </c>
      <c r="DH49">
        <v>28.588399701627253</v>
      </c>
      <c r="DI49">
        <v>5.0638298915716322E-3</v>
      </c>
      <c r="DK49">
        <v>5936.6721065778456</v>
      </c>
      <c r="DL49">
        <v>263.09726170144182</v>
      </c>
      <c r="DM49">
        <v>16.963411571196929</v>
      </c>
      <c r="DN49">
        <v>2.2259764735726119E-3</v>
      </c>
      <c r="DP49">
        <v>4767.2604845375145</v>
      </c>
      <c r="DQ49">
        <v>283.77046684026948</v>
      </c>
      <c r="DR49">
        <v>17.845323812361009</v>
      </c>
      <c r="DS49">
        <v>3.0636172582584383E-3</v>
      </c>
      <c r="DU49">
        <v>5379.246308617855</v>
      </c>
      <c r="DV49">
        <v>268.21416167506698</v>
      </c>
      <c r="DW49">
        <v>17.489892560418003</v>
      </c>
      <c r="DX49">
        <v>2.7610854460199266E-3</v>
      </c>
      <c r="DZ49">
        <v>5622.984981005814</v>
      </c>
      <c r="EA49">
        <v>451.87789745820561</v>
      </c>
      <c r="EB49">
        <v>30.845366602802329</v>
      </c>
      <c r="EC49">
        <v>4.3897278328037439E-3</v>
      </c>
      <c r="EE49">
        <v>5235.4815874560327</v>
      </c>
      <c r="EF49">
        <v>230.72204982831309</v>
      </c>
      <c r="EG49">
        <v>16.030266458364771</v>
      </c>
      <c r="EH49">
        <v>2.8035854326137685E-3</v>
      </c>
      <c r="EJ49">
        <v>4660.9122212783095</v>
      </c>
      <c r="EK49">
        <v>337.61865517448439</v>
      </c>
      <c r="EL49">
        <v>22.294239866740448</v>
      </c>
      <c r="EM49">
        <v>4.0486041863672878E-3</v>
      </c>
      <c r="EO49">
        <v>4484.3035293925996</v>
      </c>
      <c r="EP49">
        <v>229.85894267837546</v>
      </c>
      <c r="EQ49">
        <v>15.314916852791859</v>
      </c>
      <c r="ER49">
        <v>2.8621043546989623E-3</v>
      </c>
    </row>
    <row r="50" spans="3:148" x14ac:dyDescent="0.25">
      <c r="C50">
        <v>44</v>
      </c>
      <c r="E50">
        <v>5028.8446375826006</v>
      </c>
      <c r="F50">
        <v>119.16472534540067</v>
      </c>
      <c r="G50">
        <v>9.8032417931997458</v>
      </c>
      <c r="H50">
        <v>7.0668531486699432E-4</v>
      </c>
      <c r="J50">
        <v>5551.113403070015</v>
      </c>
      <c r="K50">
        <v>87.828810590854729</v>
      </c>
      <c r="L50">
        <v>15.318179234869405</v>
      </c>
      <c r="M50">
        <v>1.3101359268594148E-3</v>
      </c>
      <c r="O50">
        <v>53601.772699711248</v>
      </c>
      <c r="P50">
        <v>2899.548035923453</v>
      </c>
      <c r="Q50">
        <v>202.6456189177712</v>
      </c>
      <c r="R50">
        <v>1.4959651049399692E-3</v>
      </c>
      <c r="T50">
        <v>18618.148491010299</v>
      </c>
      <c r="U50">
        <v>1107.4144544866776</v>
      </c>
      <c r="V50">
        <v>76.643016868023835</v>
      </c>
      <c r="W50">
        <v>1.6759647039418732E-3</v>
      </c>
      <c r="Y50">
        <v>12112.261403459323</v>
      </c>
      <c r="Z50">
        <v>1018.6120188644426</v>
      </c>
      <c r="AA50">
        <v>71.230046016203019</v>
      </c>
      <c r="AB50">
        <v>2.5084752866571386E-3</v>
      </c>
      <c r="AD50">
        <v>2514.9221361032996</v>
      </c>
      <c r="AE50">
        <v>185.83478105432869</v>
      </c>
      <c r="AF50">
        <v>15.889372700918813</v>
      </c>
      <c r="AG50">
        <v>3.7360079660000807E-3</v>
      </c>
      <c r="AI50">
        <v>2626.2205335661015</v>
      </c>
      <c r="AJ50">
        <v>78.953145845421787</v>
      </c>
      <c r="AK50">
        <v>6.6985806614780925</v>
      </c>
      <c r="AL50">
        <v>1.1224466354550289E-3</v>
      </c>
      <c r="AN50">
        <v>3206.093110948565</v>
      </c>
      <c r="AO50">
        <v>147.14728277903481</v>
      </c>
      <c r="AP50">
        <v>10.354886923288284</v>
      </c>
      <c r="AQ50">
        <v>1.7381934045171039E-3</v>
      </c>
      <c r="AS50">
        <v>3445.2840264589718</v>
      </c>
      <c r="AT50">
        <v>218.227546369686</v>
      </c>
      <c r="AU50">
        <v>16.202769162107842</v>
      </c>
      <c r="AV50">
        <v>2.6470939784215088E-3</v>
      </c>
      <c r="AX50">
        <v>3327.6602808969446</v>
      </c>
      <c r="AY50">
        <v>257.81845844507041</v>
      </c>
      <c r="AZ50">
        <v>18.749878357447578</v>
      </c>
      <c r="BA50">
        <v>3.1560208384869204E-3</v>
      </c>
      <c r="BC50">
        <v>2489.6795245205135</v>
      </c>
      <c r="BD50">
        <v>150.36418501788066</v>
      </c>
      <c r="BE50">
        <v>11.370849432669637</v>
      </c>
      <c r="BF50">
        <v>1.7625633380463205E-3</v>
      </c>
      <c r="BH50">
        <v>3141.9037673257262</v>
      </c>
      <c r="BI50">
        <v>30.814632321660397</v>
      </c>
      <c r="BJ50">
        <v>5.113066535294605</v>
      </c>
      <c r="BK50">
        <v>7.8709126836843833E-4</v>
      </c>
      <c r="BM50">
        <v>2878.0222998430145</v>
      </c>
      <c r="BN50">
        <v>180.47599535276845</v>
      </c>
      <c r="BO50">
        <v>13.835116846490648</v>
      </c>
      <c r="BP50">
        <v>1.9306426527067144E-3</v>
      </c>
      <c r="BR50">
        <v>4120.5141167011961</v>
      </c>
      <c r="BS50">
        <v>184.51189035593211</v>
      </c>
      <c r="BT50">
        <v>14.558128467145103</v>
      </c>
      <c r="BU50">
        <v>2.4500435977077946E-3</v>
      </c>
      <c r="BW50">
        <v>2917.577855058737</v>
      </c>
      <c r="BX50">
        <v>102.72667539681466</v>
      </c>
      <c r="BY50">
        <v>7.4765382217258018</v>
      </c>
      <c r="BZ50">
        <v>1.7871537435124819E-3</v>
      </c>
      <c r="CB50">
        <v>3464.202920183192</v>
      </c>
      <c r="CC50">
        <v>65.641878262375869</v>
      </c>
      <c r="CD50">
        <v>13.097366901961268</v>
      </c>
      <c r="CE50">
        <v>1.1452518210773319E-3</v>
      </c>
      <c r="CG50">
        <v>1975.3058600013012</v>
      </c>
      <c r="CH50">
        <v>90.559542576017193</v>
      </c>
      <c r="CI50">
        <v>6.7584396314993684</v>
      </c>
      <c r="CJ50">
        <v>1.8254044962106115E-3</v>
      </c>
      <c r="CL50">
        <v>2844.3197406354225</v>
      </c>
      <c r="CM50">
        <v>80.197487025646709</v>
      </c>
      <c r="CN50">
        <v>5.3730013249208683</v>
      </c>
      <c r="CO50">
        <v>1.134905194338248E-3</v>
      </c>
      <c r="CQ50">
        <v>3661.6547801078686</v>
      </c>
      <c r="CR50">
        <v>265.84207324041307</v>
      </c>
      <c r="CS50">
        <v>18.186433184285296</v>
      </c>
      <c r="CT50">
        <v>2.7890177155988939E-3</v>
      </c>
      <c r="CV50">
        <v>2800.6258262529127</v>
      </c>
      <c r="CW50">
        <v>233.48391871394176</v>
      </c>
      <c r="CX50">
        <v>18.041781030436436</v>
      </c>
      <c r="CY50">
        <v>3.9594642026956547E-3</v>
      </c>
      <c r="DA50">
        <v>2703.9845874454277</v>
      </c>
      <c r="DB50">
        <v>249.91006702482548</v>
      </c>
      <c r="DC50">
        <v>16.796984127014312</v>
      </c>
      <c r="DD50">
        <v>3.2317532917144234E-3</v>
      </c>
      <c r="DF50">
        <v>3392.95768039328</v>
      </c>
      <c r="DG50">
        <v>396.27541817720225</v>
      </c>
      <c r="DH50">
        <v>30.073198032141153</v>
      </c>
      <c r="DI50">
        <v>5.0823576487410644E-3</v>
      </c>
      <c r="DK50">
        <v>5883.0186239304658</v>
      </c>
      <c r="DL50">
        <v>268.8522726051317</v>
      </c>
      <c r="DM50">
        <v>18.032429765676241</v>
      </c>
      <c r="DN50">
        <v>2.2208028546097124E-3</v>
      </c>
      <c r="DP50">
        <v>4731.850481316731</v>
      </c>
      <c r="DQ50">
        <v>290.87153457674799</v>
      </c>
      <c r="DR50">
        <v>19.047780620824966</v>
      </c>
      <c r="DS50">
        <v>3.0805116300436307E-3</v>
      </c>
      <c r="DU50">
        <v>5328.5768903139915</v>
      </c>
      <c r="DV50">
        <v>275.39049706088224</v>
      </c>
      <c r="DW50">
        <v>18.685730047440053</v>
      </c>
      <c r="DX50">
        <v>2.7879983984167686E-3</v>
      </c>
      <c r="DZ50">
        <v>5552.5519658550966</v>
      </c>
      <c r="EA50">
        <v>463.24917817224093</v>
      </c>
      <c r="EB50">
        <v>32.840030050818321</v>
      </c>
      <c r="EC50">
        <v>4.3984776727375831E-3</v>
      </c>
      <c r="EE50">
        <v>5175.9914031382277</v>
      </c>
      <c r="EF50">
        <v>238.60856899416754</v>
      </c>
      <c r="EG50">
        <v>17.162490667470912</v>
      </c>
      <c r="EH50">
        <v>2.8411082239129686E-3</v>
      </c>
      <c r="EJ50">
        <v>4619.2848473606437</v>
      </c>
      <c r="EK50">
        <v>347.53835797592109</v>
      </c>
      <c r="EL50">
        <v>23.861177540177465</v>
      </c>
      <c r="EM50">
        <v>4.0884833069705553E-3</v>
      </c>
      <c r="EO50">
        <v>4441.5260767124864</v>
      </c>
      <c r="EP50">
        <v>236.14014266477727</v>
      </c>
      <c r="EQ50">
        <v>16.355640073706951</v>
      </c>
      <c r="ER50">
        <v>2.8946118339167205E-3</v>
      </c>
    </row>
    <row r="51" spans="3:148" x14ac:dyDescent="0.25">
      <c r="C51">
        <v>45</v>
      </c>
      <c r="E51">
        <v>4982.9621822566196</v>
      </c>
      <c r="F51">
        <v>118.66873764835462</v>
      </c>
      <c r="G51">
        <v>10.167293358703006</v>
      </c>
      <c r="H51">
        <v>6.841140783840037E-4</v>
      </c>
      <c r="J51">
        <v>5502.8543652299222</v>
      </c>
      <c r="K51">
        <v>91.366797406768796</v>
      </c>
      <c r="L51">
        <v>16.889097635851996</v>
      </c>
      <c r="M51">
        <v>1.3397807647348172E-3</v>
      </c>
      <c r="O51">
        <v>52729.916238463113</v>
      </c>
      <c r="P51">
        <v>2861.4656727672736</v>
      </c>
      <c r="Q51">
        <v>208.63049904960866</v>
      </c>
      <c r="R51">
        <v>1.4511830001496485E-3</v>
      </c>
      <c r="T51">
        <v>18345.719982462731</v>
      </c>
      <c r="U51">
        <v>1095.5799259841244</v>
      </c>
      <c r="V51">
        <v>79.072143774506799</v>
      </c>
      <c r="W51">
        <v>1.6241027130724627E-3</v>
      </c>
      <c r="Y51">
        <v>11945.269172987226</v>
      </c>
      <c r="Z51">
        <v>1011.4615324041679</v>
      </c>
      <c r="AA51">
        <v>73.764598038435253</v>
      </c>
      <c r="AB51">
        <v>2.4292507366899365E-3</v>
      </c>
      <c r="AD51">
        <v>2501.6609810711516</v>
      </c>
      <c r="AE51">
        <v>190.68810033332326</v>
      </c>
      <c r="AF51">
        <v>16.927594169980875</v>
      </c>
      <c r="AG51">
        <v>3.7061093376677154E-3</v>
      </c>
      <c r="AI51">
        <v>2620.9927918202507</v>
      </c>
      <c r="AJ51">
        <v>79.809524899164813</v>
      </c>
      <c r="AK51">
        <v>7.0611221367979216</v>
      </c>
      <c r="AL51">
        <v>1.1149187374090096E-3</v>
      </c>
      <c r="AN51">
        <v>3195.3432869290191</v>
      </c>
      <c r="AO51">
        <v>148.79442987156472</v>
      </c>
      <c r="AP51">
        <v>10.909945248004227</v>
      </c>
      <c r="AQ51">
        <v>1.7253415611273065E-3</v>
      </c>
      <c r="AS51">
        <v>3431.7101868739192</v>
      </c>
      <c r="AT51">
        <v>221.66710690165377</v>
      </c>
      <c r="AU51">
        <v>17.164624662592885</v>
      </c>
      <c r="AV51">
        <v>2.6434435792995824E-3</v>
      </c>
      <c r="AX51">
        <v>3311.7695512214809</v>
      </c>
      <c r="AY51">
        <v>261.54526715907394</v>
      </c>
      <c r="AZ51">
        <v>19.846082573955371</v>
      </c>
      <c r="BA51">
        <v>3.1308070680216935E-3</v>
      </c>
      <c r="BC51">
        <v>2482.3138798229984</v>
      </c>
      <c r="BD51">
        <v>150.70433128272413</v>
      </c>
      <c r="BE51">
        <v>11.891677702595139</v>
      </c>
      <c r="BF51">
        <v>1.7026066296195895E-3</v>
      </c>
      <c r="BH51">
        <v>3131.6568266748613</v>
      </c>
      <c r="BI51">
        <v>32.191932751842003</v>
      </c>
      <c r="BJ51">
        <v>5.6532052442112821</v>
      </c>
      <c r="BK51">
        <v>7.9804528951604161E-4</v>
      </c>
      <c r="BM51">
        <v>2869.1114819083978</v>
      </c>
      <c r="BN51">
        <v>181.18292265751501</v>
      </c>
      <c r="BO51">
        <v>14.49579160479902</v>
      </c>
      <c r="BP51">
        <v>1.8761933493176438E-3</v>
      </c>
      <c r="BR51">
        <v>4092.2146989113517</v>
      </c>
      <c r="BS51">
        <v>189.49837998220528</v>
      </c>
      <c r="BT51">
        <v>15.511710051577371</v>
      </c>
      <c r="BU51">
        <v>2.4671973185933622E-3</v>
      </c>
      <c r="BW51">
        <v>2904.7460523789296</v>
      </c>
      <c r="BX51">
        <v>105.29725288480736</v>
      </c>
      <c r="BY51">
        <v>7.9793315985117328</v>
      </c>
      <c r="BZ51">
        <v>1.7873786115917953E-3</v>
      </c>
      <c r="CB51">
        <v>3453.2885674742506</v>
      </c>
      <c r="CC51">
        <v>67.20279827375073</v>
      </c>
      <c r="CD51">
        <v>14.284142126745259</v>
      </c>
      <c r="CE51">
        <v>1.1489775713944849E-3</v>
      </c>
      <c r="CG51">
        <v>1966.6020341310939</v>
      </c>
      <c r="CH51">
        <v>91.71292581720347</v>
      </c>
      <c r="CI51">
        <v>7.1356163425148331</v>
      </c>
      <c r="CJ51">
        <v>1.7984373469129931E-3</v>
      </c>
      <c r="CL51">
        <v>2835.5579045473164</v>
      </c>
      <c r="CM51">
        <v>81.324904458947671</v>
      </c>
      <c r="CN51">
        <v>5.6686400290677845</v>
      </c>
      <c r="CO51">
        <v>1.1165584616673041E-3</v>
      </c>
      <c r="CQ51">
        <v>3632.2925045977381</v>
      </c>
      <c r="CR51">
        <v>268.01924446482423</v>
      </c>
      <c r="CS51">
        <v>19.140709773507758</v>
      </c>
      <c r="CT51">
        <v>2.7769232288311642E-3</v>
      </c>
      <c r="CV51">
        <v>2737.831832314344</v>
      </c>
      <c r="CW51">
        <v>234.55346602097774</v>
      </c>
      <c r="CX51">
        <v>18.892546278740042</v>
      </c>
      <c r="CY51">
        <v>3.9749107860592948E-3</v>
      </c>
      <c r="DA51">
        <v>2669.9756870566102</v>
      </c>
      <c r="DB51">
        <v>249.99736134616143</v>
      </c>
      <c r="DC51">
        <v>17.541337928868174</v>
      </c>
      <c r="DD51">
        <v>3.1842077572424923E-3</v>
      </c>
      <c r="DF51">
        <v>3336.7936866707773</v>
      </c>
      <c r="DG51">
        <v>399.18771238566626</v>
      </c>
      <c r="DH51">
        <v>31.635464650722199</v>
      </c>
      <c r="DI51">
        <v>5.0927370729145164E-3</v>
      </c>
      <c r="DK51">
        <v>5828.7719725409233</v>
      </c>
      <c r="DL51">
        <v>273.76023776226208</v>
      </c>
      <c r="DM51">
        <v>19.169673950510187</v>
      </c>
      <c r="DN51">
        <v>2.213795940748099E-3</v>
      </c>
      <c r="DP51">
        <v>4695.9193126614136</v>
      </c>
      <c r="DQ51">
        <v>297.23172284242293</v>
      </c>
      <c r="DR51">
        <v>20.335473195743496</v>
      </c>
      <c r="DS51">
        <v>3.0899760163316703E-3</v>
      </c>
      <c r="DU51">
        <v>5277.450422094269</v>
      </c>
      <c r="DV51">
        <v>281.87080149616509</v>
      </c>
      <c r="DW51">
        <v>19.970909200470278</v>
      </c>
      <c r="DX51">
        <v>2.8030752879793976E-3</v>
      </c>
      <c r="DZ51">
        <v>5481.8557622853332</v>
      </c>
      <c r="EA51">
        <v>473.05096951370848</v>
      </c>
      <c r="EB51">
        <v>34.983857905845149</v>
      </c>
      <c r="EC51">
        <v>4.403379415527744E-3</v>
      </c>
      <c r="EE51">
        <v>5116.8314205194929</v>
      </c>
      <c r="EF51">
        <v>245.83668344432311</v>
      </c>
      <c r="EG51">
        <v>18.396456519372386</v>
      </c>
      <c r="EH51">
        <v>2.8621288452167089E-3</v>
      </c>
      <c r="EJ51">
        <v>4577.2511392326378</v>
      </c>
      <c r="EK51">
        <v>356.56208397908529</v>
      </c>
      <c r="EL51">
        <v>25.548762474952746</v>
      </c>
      <c r="EM51">
        <v>4.1108239661566794E-3</v>
      </c>
      <c r="EO51">
        <v>4398.5294224722711</v>
      </c>
      <c r="EP51">
        <v>241.85031322552814</v>
      </c>
      <c r="EQ51">
        <v>17.47291673237131</v>
      </c>
      <c r="ER51">
        <v>2.9128228301277155E-3</v>
      </c>
    </row>
    <row r="52" spans="3:148" x14ac:dyDescent="0.25">
      <c r="C52">
        <v>46</v>
      </c>
      <c r="E52">
        <v>4937.6876134071545</v>
      </c>
      <c r="F52">
        <v>117.8342493832466</v>
      </c>
      <c r="G52">
        <v>10.550480014901805</v>
      </c>
      <c r="H52">
        <v>6.5786621726793032E-4</v>
      </c>
      <c r="J52">
        <v>5454.6720030336883</v>
      </c>
      <c r="K52">
        <v>94.633545843505644</v>
      </c>
      <c r="L52">
        <v>18.64884317500729</v>
      </c>
      <c r="M52">
        <v>1.3377871414945754E-3</v>
      </c>
      <c r="O52">
        <v>51868.338380143367</v>
      </c>
      <c r="P52">
        <v>2816.0162244878193</v>
      </c>
      <c r="Q52">
        <v>214.86084510651855</v>
      </c>
      <c r="R52">
        <v>1.3988743854018728E-3</v>
      </c>
      <c r="T52">
        <v>18075.684097093221</v>
      </c>
      <c r="U52">
        <v>1080.7557614009131</v>
      </c>
      <c r="V52">
        <v>81.608958357712254</v>
      </c>
      <c r="W52">
        <v>1.5628184181886388E-3</v>
      </c>
      <c r="Y52">
        <v>11779.745296941439</v>
      </c>
      <c r="Z52">
        <v>1001.2750009967904</v>
      </c>
      <c r="AA52">
        <v>76.422791145444506</v>
      </c>
      <c r="AB52">
        <v>2.3367229282010775E-3</v>
      </c>
      <c r="AD52">
        <v>2488.195685522292</v>
      </c>
      <c r="AE52">
        <v>194.86330229804437</v>
      </c>
      <c r="AF52">
        <v>18.07209977209288</v>
      </c>
      <c r="AG52">
        <v>3.6640323032774012E-3</v>
      </c>
      <c r="AI52">
        <v>2615.5858668749047</v>
      </c>
      <c r="AJ52">
        <v>80.474754306000094</v>
      </c>
      <c r="AK52">
        <v>7.4520476769722404</v>
      </c>
      <c r="AL52">
        <v>1.1032149409898157E-3</v>
      </c>
      <c r="AN52">
        <v>3184.2882198554212</v>
      </c>
      <c r="AO52">
        <v>150.07169882378523</v>
      </c>
      <c r="AP52">
        <v>11.50438859099498</v>
      </c>
      <c r="AQ52">
        <v>1.7062887576467208E-3</v>
      </c>
      <c r="AS52">
        <v>3417.7920378369499</v>
      </c>
      <c r="AT52">
        <v>224.56169950333003</v>
      </c>
      <c r="AU52">
        <v>18.200121384684902</v>
      </c>
      <c r="AV52">
        <v>2.634248331201653E-3</v>
      </c>
      <c r="AX52">
        <v>3295.5762745939205</v>
      </c>
      <c r="AY52">
        <v>264.54204084416523</v>
      </c>
      <c r="AZ52">
        <v>21.024642346788426</v>
      </c>
      <c r="BA52">
        <v>3.0939162749875969E-3</v>
      </c>
      <c r="BC52">
        <v>2474.8956562799772</v>
      </c>
      <c r="BD52">
        <v>150.58769614385778</v>
      </c>
      <c r="BE52">
        <v>12.444759296243632</v>
      </c>
      <c r="BF52">
        <v>1.6349542535756296E-3</v>
      </c>
      <c r="BH52">
        <v>3120.9205196561047</v>
      </c>
      <c r="BI52">
        <v>33.457214463794585</v>
      </c>
      <c r="BJ52">
        <v>6.2636126418494626</v>
      </c>
      <c r="BK52">
        <v>7.9482926682819391E-4</v>
      </c>
      <c r="BM52">
        <v>2860.0979437374931</v>
      </c>
      <c r="BN52">
        <v>181.35519830980994</v>
      </c>
      <c r="BO52">
        <v>15.199049064205532</v>
      </c>
      <c r="BP52">
        <v>1.8124990279712999E-3</v>
      </c>
      <c r="BR52">
        <v>4063.0235341599778</v>
      </c>
      <c r="BS52">
        <v>193.95302502141561</v>
      </c>
      <c r="BT52">
        <v>16.54899039828954</v>
      </c>
      <c r="BU52">
        <v>2.4642846082266793E-3</v>
      </c>
      <c r="BW52">
        <v>2891.3626021072764</v>
      </c>
      <c r="BX52">
        <v>107.55936458924741</v>
      </c>
      <c r="BY52">
        <v>8.5251154427379134</v>
      </c>
      <c r="BZ52">
        <v>1.7836739881173895E-3</v>
      </c>
      <c r="CB52">
        <v>3441.8793414295246</v>
      </c>
      <c r="CC52">
        <v>68.501177370681162</v>
      </c>
      <c r="CD52">
        <v>15.599327237278775</v>
      </c>
      <c r="CE52">
        <v>1.1418036580508309E-3</v>
      </c>
      <c r="CG52">
        <v>1957.9893762651329</v>
      </c>
      <c r="CH52">
        <v>92.601994584139717</v>
      </c>
      <c r="CI52">
        <v>7.5411474432118961</v>
      </c>
      <c r="CJ52">
        <v>1.7626260713755181E-3</v>
      </c>
      <c r="CL52">
        <v>2826.6487453035074</v>
      </c>
      <c r="CM52">
        <v>82.210779679176156</v>
      </c>
      <c r="CN52">
        <v>5.9860355853360545</v>
      </c>
      <c r="CO52">
        <v>1.0927267815407263E-3</v>
      </c>
      <c r="CQ52">
        <v>3603.065080031442</v>
      </c>
      <c r="CR52">
        <v>269.55023880956497</v>
      </c>
      <c r="CS52">
        <v>20.151939915618676</v>
      </c>
      <c r="CT52">
        <v>2.7584352182327145E-3</v>
      </c>
      <c r="CV52">
        <v>2679.542213762194</v>
      </c>
      <c r="CW52">
        <v>235.25588522182451</v>
      </c>
      <c r="CX52">
        <v>19.810518560829973</v>
      </c>
      <c r="CY52">
        <v>3.9687460908037885E-3</v>
      </c>
      <c r="DA52">
        <v>2636.9686060964382</v>
      </c>
      <c r="DB52">
        <v>249.47086445596906</v>
      </c>
      <c r="DC52">
        <v>18.324514255887905</v>
      </c>
      <c r="DD52">
        <v>3.1217435829135371E-3</v>
      </c>
      <c r="DF52">
        <v>3282.6752845768406</v>
      </c>
      <c r="DG52">
        <v>401.20929944823575</v>
      </c>
      <c r="DH52">
        <v>33.295328828078205</v>
      </c>
      <c r="DI52">
        <v>5.085466354074605E-3</v>
      </c>
      <c r="DK52">
        <v>5774.2570581947602</v>
      </c>
      <c r="DL52">
        <v>277.81431109516865</v>
      </c>
      <c r="DM52">
        <v>20.384676065304596</v>
      </c>
      <c r="DN52">
        <v>2.2018524127972229E-3</v>
      </c>
      <c r="DP52">
        <v>4659.7506204672445</v>
      </c>
      <c r="DQ52">
        <v>302.80254711046257</v>
      </c>
      <c r="DR52">
        <v>21.72224850110646</v>
      </c>
      <c r="DS52">
        <v>3.0890454740019513E-3</v>
      </c>
      <c r="DU52">
        <v>5225.8465996849545</v>
      </c>
      <c r="DV52">
        <v>287.55858888487194</v>
      </c>
      <c r="DW52">
        <v>21.358814969805536</v>
      </c>
      <c r="DX52">
        <v>2.8019443659265835E-3</v>
      </c>
      <c r="DZ52">
        <v>5411.2206836961241</v>
      </c>
      <c r="EA52">
        <v>481.27377528472329</v>
      </c>
      <c r="EB52">
        <v>37.291997717662525</v>
      </c>
      <c r="EC52">
        <v>4.3972385914597019E-3</v>
      </c>
      <c r="EE52">
        <v>5058.2412081408074</v>
      </c>
      <c r="EF52">
        <v>252.31299807631854</v>
      </c>
      <c r="EG52">
        <v>19.743152435556102</v>
      </c>
      <c r="EH52">
        <v>2.8611830138096624E-3</v>
      </c>
      <c r="EJ52">
        <v>4534.9085933031502</v>
      </c>
      <c r="EK52">
        <v>364.57500133050007</v>
      </c>
      <c r="EL52">
        <v>27.373631913262514</v>
      </c>
      <c r="EM52">
        <v>4.1064660129273706E-3</v>
      </c>
      <c r="EO52">
        <v>4355.3901924007805</v>
      </c>
      <c r="EP52">
        <v>246.90286514036731</v>
      </c>
      <c r="EQ52">
        <v>18.678745013043716</v>
      </c>
      <c r="ER52">
        <v>2.9118316327884372E-3</v>
      </c>
    </row>
    <row r="53" spans="3:148" x14ac:dyDescent="0.25">
      <c r="C53">
        <v>47</v>
      </c>
      <c r="E53">
        <v>4890.6602970443264</v>
      </c>
      <c r="F53">
        <v>116.58346143542416</v>
      </c>
      <c r="G53">
        <v>10.954223326286066</v>
      </c>
      <c r="H53">
        <v>6.2782156631252582E-4</v>
      </c>
      <c r="J53">
        <v>5405.6831956524284</v>
      </c>
      <c r="K53">
        <v>97.382993010009358</v>
      </c>
      <c r="L53">
        <v>20.624709049724032</v>
      </c>
      <c r="M53">
        <v>1.2934307390187689E-3</v>
      </c>
      <c r="O53">
        <v>51014.832364563466</v>
      </c>
      <c r="P53">
        <v>2762.7735203451311</v>
      </c>
      <c r="Q53">
        <v>221.4243336543623</v>
      </c>
      <c r="R53">
        <v>1.3407193433621237E-3</v>
      </c>
      <c r="T53">
        <v>17806.617581891289</v>
      </c>
      <c r="U53">
        <v>1062.7022543711873</v>
      </c>
      <c r="V53">
        <v>84.284660249380963</v>
      </c>
      <c r="W53">
        <v>1.492593578459725E-3</v>
      </c>
      <c r="Y53">
        <v>11615.614888998094</v>
      </c>
      <c r="Z53">
        <v>987.89399951743781</v>
      </c>
      <c r="AA53">
        <v>79.235644295006182</v>
      </c>
      <c r="AB53">
        <v>2.230026302153628E-3</v>
      </c>
      <c r="AD53">
        <v>2474.4861883544895</v>
      </c>
      <c r="AE53">
        <v>198.29634803138484</v>
      </c>
      <c r="AF53">
        <v>19.330259518971513</v>
      </c>
      <c r="AG53">
        <v>3.5887518512870806E-3</v>
      </c>
      <c r="AI53">
        <v>2609.9596039294424</v>
      </c>
      <c r="AJ53">
        <v>80.924194099190643</v>
      </c>
      <c r="AK53">
        <v>7.8754902015582582</v>
      </c>
      <c r="AL53">
        <v>1.0784538190483236E-3</v>
      </c>
      <c r="AN53">
        <v>3172.8240628461504</v>
      </c>
      <c r="AO53">
        <v>150.93345208508225</v>
      </c>
      <c r="AP53">
        <v>12.145432961522609</v>
      </c>
      <c r="AQ53">
        <v>1.6699389874301586E-3</v>
      </c>
      <c r="AS53">
        <v>3403.4509493640035</v>
      </c>
      <c r="AT53">
        <v>226.85190697194884</v>
      </c>
      <c r="AU53">
        <v>19.321359507194583</v>
      </c>
      <c r="AV53">
        <v>2.5969285238280535E-3</v>
      </c>
      <c r="AX53">
        <v>3279.0255347018374</v>
      </c>
      <c r="AY53">
        <v>266.72717675948206</v>
      </c>
      <c r="AZ53">
        <v>22.298510903909854</v>
      </c>
      <c r="BA53">
        <v>3.0250956490305422E-3</v>
      </c>
      <c r="BC53">
        <v>2467.3704112258943</v>
      </c>
      <c r="BD53">
        <v>149.97791346699645</v>
      </c>
      <c r="BE53">
        <v>13.035145318978866</v>
      </c>
      <c r="BF53">
        <v>1.5600050702538704E-3</v>
      </c>
      <c r="BH53">
        <v>3109.6204684212189</v>
      </c>
      <c r="BI53">
        <v>34.548443946662772</v>
      </c>
      <c r="BJ53">
        <v>6.9530368202354769</v>
      </c>
      <c r="BK53">
        <v>7.6017353387617249E-4</v>
      </c>
      <c r="BM53">
        <v>2850.8666133754778</v>
      </c>
      <c r="BN53">
        <v>180.9400611761649</v>
      </c>
      <c r="BO53">
        <v>15.951329824578456</v>
      </c>
      <c r="BP53">
        <v>1.7394278009644469E-3</v>
      </c>
      <c r="BR53">
        <v>4032.8417319511782</v>
      </c>
      <c r="BS53">
        <v>197.75196227802508</v>
      </c>
      <c r="BT53">
        <v>17.68218108512761</v>
      </c>
      <c r="BU53">
        <v>2.4255398569878557E-3</v>
      </c>
      <c r="BW53">
        <v>2877.3606132008977</v>
      </c>
      <c r="BX53">
        <v>109.48170323454069</v>
      </c>
      <c r="BY53">
        <v>9.1196903722407061</v>
      </c>
      <c r="BZ53">
        <v>1.7559343394643939E-3</v>
      </c>
      <c r="CB53">
        <v>3429.9834606584591</v>
      </c>
      <c r="CC53">
        <v>69.47785360211526</v>
      </c>
      <c r="CD53">
        <v>17.055075079814255</v>
      </c>
      <c r="CE53">
        <v>1.0851393747839551E-3</v>
      </c>
      <c r="CG53">
        <v>1949.1527876022053</v>
      </c>
      <c r="CH53">
        <v>93.18302915451568</v>
      </c>
      <c r="CI53">
        <v>7.9786037082649583</v>
      </c>
      <c r="CJ53">
        <v>1.7091884182350689E-3</v>
      </c>
      <c r="CL53">
        <v>2817.6374620377333</v>
      </c>
      <c r="CM53">
        <v>82.830819072894087</v>
      </c>
      <c r="CN53">
        <v>6.3290349916142379</v>
      </c>
      <c r="CO53">
        <v>1.0584503059065922E-3</v>
      </c>
      <c r="CQ53">
        <v>3564.6027626971445</v>
      </c>
      <c r="CR53">
        <v>269.66812347384575</v>
      </c>
      <c r="CS53">
        <v>21.206318190710995</v>
      </c>
      <c r="CT53">
        <v>2.7210947946267562E-3</v>
      </c>
      <c r="CV53">
        <v>2619.7535615671318</v>
      </c>
      <c r="CW53">
        <v>235.00124108962001</v>
      </c>
      <c r="CX53">
        <v>20.777558177445663</v>
      </c>
      <c r="CY53">
        <v>3.9078083079684828E-3</v>
      </c>
      <c r="DA53">
        <v>2601.1717935838424</v>
      </c>
      <c r="DB53">
        <v>247.91437433684257</v>
      </c>
      <c r="DC53">
        <v>19.143368862897145</v>
      </c>
      <c r="DD53">
        <v>3.0322979765144424E-3</v>
      </c>
      <c r="DF53">
        <v>3222.8368544915716</v>
      </c>
      <c r="DG53">
        <v>401.28377442726548</v>
      </c>
      <c r="DH53">
        <v>35.025115918540578</v>
      </c>
      <c r="DI53">
        <v>5.0214340391514676E-3</v>
      </c>
      <c r="DK53">
        <v>5719.0040144416926</v>
      </c>
      <c r="DL53">
        <v>280.93806585194005</v>
      </c>
      <c r="DM53">
        <v>21.690979972489373</v>
      </c>
      <c r="DN53">
        <v>2.1711632320891394E-3</v>
      </c>
      <c r="DP53">
        <v>4623.0784101807531</v>
      </c>
      <c r="DQ53">
        <v>307.47223934557366</v>
      </c>
      <c r="DR53">
        <v>23.225597606781967</v>
      </c>
      <c r="DS53">
        <v>3.0727143270739155E-3</v>
      </c>
      <c r="DU53">
        <v>5173.1999988941343</v>
      </c>
      <c r="DV53">
        <v>292.29009027461177</v>
      </c>
      <c r="DW53">
        <v>22.866304841069304</v>
      </c>
      <c r="DX53">
        <v>2.7785220515604311E-3</v>
      </c>
      <c r="DZ53">
        <v>5340.1922047466896</v>
      </c>
      <c r="EA53">
        <v>487.77295734538825</v>
      </c>
      <c r="EB53">
        <v>39.788439365666932</v>
      </c>
      <c r="EC53">
        <v>4.3466964059286749E-3</v>
      </c>
      <c r="EE53">
        <v>4999.4759745010588</v>
      </c>
      <c r="EF53">
        <v>257.8533715596318</v>
      </c>
      <c r="EG53">
        <v>21.218498007129362</v>
      </c>
      <c r="EH53">
        <v>2.83318280901944E-3</v>
      </c>
      <c r="EJ53">
        <v>4492.1681667967696</v>
      </c>
      <c r="EK53">
        <v>371.38570578523689</v>
      </c>
      <c r="EL53">
        <v>29.358889549811764</v>
      </c>
      <c r="EM53">
        <v>4.0519666643939354E-3</v>
      </c>
      <c r="EO53">
        <v>4311.9447553287946</v>
      </c>
      <c r="EP53">
        <v>251.1646439160119</v>
      </c>
      <c r="EQ53">
        <v>19.988776419430707</v>
      </c>
      <c r="ER53">
        <v>2.8863062837979413E-3</v>
      </c>
    </row>
    <row r="54" spans="3:148" x14ac:dyDescent="0.25">
      <c r="C54">
        <v>48</v>
      </c>
      <c r="E54">
        <v>4843.5387350509218</v>
      </c>
      <c r="F54">
        <v>114.9322826087747</v>
      </c>
      <c r="G54">
        <v>11.384695104724322</v>
      </c>
      <c r="H54">
        <v>5.950561696362077E-4</v>
      </c>
      <c r="J54">
        <v>5356.7224772318659</v>
      </c>
      <c r="K54">
        <v>99.341627090671579</v>
      </c>
      <c r="L54">
        <v>22.850588189048288</v>
      </c>
      <c r="M54">
        <v>1.2142524878703668E-3</v>
      </c>
      <c r="O54">
        <v>50167.750717248426</v>
      </c>
      <c r="P54">
        <v>2701.3776798917006</v>
      </c>
      <c r="Q54">
        <v>228.41788254877244</v>
      </c>
      <c r="R54">
        <v>1.2785459667244926E-3</v>
      </c>
      <c r="T54">
        <v>17538.577520878072</v>
      </c>
      <c r="U54">
        <v>1041.258655958211</v>
      </c>
      <c r="V54">
        <v>87.137604741403948</v>
      </c>
      <c r="W54">
        <v>1.4158361466145182E-3</v>
      </c>
      <c r="Y54">
        <v>11452.8169861364</v>
      </c>
      <c r="Z54">
        <v>971.1309501825059</v>
      </c>
      <c r="AA54">
        <v>82.238821179352811</v>
      </c>
      <c r="AB54">
        <v>2.112929968846856E-3</v>
      </c>
      <c r="AD54">
        <v>2460.5944463075457</v>
      </c>
      <c r="AE54">
        <v>200.86787520694998</v>
      </c>
      <c r="AF54">
        <v>20.713697986158483</v>
      </c>
      <c r="AG54">
        <v>3.4830478197053669E-3</v>
      </c>
      <c r="AI54">
        <v>2604.1234288499973</v>
      </c>
      <c r="AJ54">
        <v>81.108094710209571</v>
      </c>
      <c r="AK54">
        <v>8.3363753908326821</v>
      </c>
      <c r="AL54">
        <v>1.0421120888429781E-3</v>
      </c>
      <c r="AN54">
        <v>3160.9469646342186</v>
      </c>
      <c r="AO54">
        <v>151.29664091866587</v>
      </c>
      <c r="AP54">
        <v>12.841412703410507</v>
      </c>
      <c r="AQ54">
        <v>1.6186668451961691E-3</v>
      </c>
      <c r="AS54">
        <v>3388.7541594507079</v>
      </c>
      <c r="AT54">
        <v>228.39729991502497</v>
      </c>
      <c r="AU54">
        <v>20.542667557157383</v>
      </c>
      <c r="AV54">
        <v>2.5342344941848174E-3</v>
      </c>
      <c r="AX54">
        <v>3262.1950823268849</v>
      </c>
      <c r="AY54">
        <v>267.94879756591337</v>
      </c>
      <c r="AZ54">
        <v>23.683166902438327</v>
      </c>
      <c r="BA54">
        <v>2.9282667916819306E-3</v>
      </c>
      <c r="BC54">
        <v>2459.7326059074035</v>
      </c>
      <c r="BD54">
        <v>148.83858250206629</v>
      </c>
      <c r="BE54">
        <v>13.669044768710496</v>
      </c>
      <c r="BF54">
        <v>1.4801147701099706E-3</v>
      </c>
      <c r="BH54">
        <v>3097.8130866795286</v>
      </c>
      <c r="BI54">
        <v>35.348417436703237</v>
      </c>
      <c r="BJ54">
        <v>7.731454622798422</v>
      </c>
      <c r="BK54">
        <v>6.9805844987914901E-4</v>
      </c>
      <c r="BM54">
        <v>2841.4748540990363</v>
      </c>
      <c r="BN54">
        <v>179.89031118815416</v>
      </c>
      <c r="BO54">
        <v>16.760854850737449</v>
      </c>
      <c r="BP54">
        <v>1.6595172469845833E-3</v>
      </c>
      <c r="BR54">
        <v>4001.7979269068824</v>
      </c>
      <c r="BS54">
        <v>200.70841931489991</v>
      </c>
      <c r="BT54">
        <v>18.926389165562981</v>
      </c>
      <c r="BU54">
        <v>2.3561092706298327E-3</v>
      </c>
      <c r="BW54">
        <v>2862.7325909046185</v>
      </c>
      <c r="BX54">
        <v>110.97035529293395</v>
      </c>
      <c r="BY54">
        <v>9.7703264779276751</v>
      </c>
      <c r="BZ54">
        <v>1.7059267967427126E-3</v>
      </c>
      <c r="CB54">
        <v>3417.7412296349667</v>
      </c>
      <c r="CC54">
        <v>69.934961309749085</v>
      </c>
      <c r="CD54">
        <v>18.66677408097183</v>
      </c>
      <c r="CE54">
        <v>9.8399098128887797E-4</v>
      </c>
      <c r="CG54">
        <v>1940.2074815787419</v>
      </c>
      <c r="CH54">
        <v>93.411628334639971</v>
      </c>
      <c r="CI54">
        <v>8.4531476369993772</v>
      </c>
      <c r="CJ54">
        <v>1.6406770218248109E-3</v>
      </c>
      <c r="CL54">
        <v>2808.5545517711798</v>
      </c>
      <c r="CM54">
        <v>83.142936535149786</v>
      </c>
      <c r="CN54">
        <v>6.7021422684441907</v>
      </c>
      <c r="CO54">
        <v>1.0151882837993889E-3</v>
      </c>
      <c r="CQ54">
        <v>3526.5769313000133</v>
      </c>
      <c r="CR54">
        <v>268.990497534079</v>
      </c>
      <c r="CS54">
        <v>22.342180370399031</v>
      </c>
      <c r="CT54">
        <v>2.6672761122385697E-3</v>
      </c>
      <c r="CV54">
        <v>2561.7374911141924</v>
      </c>
      <c r="CW54">
        <v>233.91212953493644</v>
      </c>
      <c r="CX54">
        <v>21.823106240211153</v>
      </c>
      <c r="CY54">
        <v>3.7990315180475164E-3</v>
      </c>
      <c r="DA54">
        <v>2565.3972616197166</v>
      </c>
      <c r="DB54">
        <v>245.50159427973381</v>
      </c>
      <c r="DC54">
        <v>20.018454503510839</v>
      </c>
      <c r="DD54">
        <v>2.9205245519610974E-3</v>
      </c>
      <c r="DF54">
        <v>3164.894055408653</v>
      </c>
      <c r="DG54">
        <v>400.10105993051542</v>
      </c>
      <c r="DH54">
        <v>36.89322686276391</v>
      </c>
      <c r="DI54">
        <v>4.9071333648494173E-3</v>
      </c>
      <c r="DK54">
        <v>5663.5468011578687</v>
      </c>
      <c r="DL54">
        <v>283.0089978269317</v>
      </c>
      <c r="DM54">
        <v>23.10676350525582</v>
      </c>
      <c r="DN54">
        <v>2.1239341608487372E-3</v>
      </c>
      <c r="DP54">
        <v>4586.3567470273019</v>
      </c>
      <c r="DQ54">
        <v>311.13865979346554</v>
      </c>
      <c r="DR54">
        <v>24.867730970223832</v>
      </c>
      <c r="DS54">
        <v>3.0435624666696648E-3</v>
      </c>
      <c r="DU54">
        <v>5119.8203221202193</v>
      </c>
      <c r="DV54">
        <v>295.90534199155718</v>
      </c>
      <c r="DW54">
        <v>24.514506371685172</v>
      </c>
      <c r="DX54">
        <v>2.7367121259161773E-3</v>
      </c>
      <c r="DZ54">
        <v>5269.4659822632675</v>
      </c>
      <c r="EA54">
        <v>492.29228612115583</v>
      </c>
      <c r="EB54">
        <v>42.506706427944025</v>
      </c>
      <c r="EC54">
        <v>4.2555747300108563E-3</v>
      </c>
      <c r="EE54">
        <v>4941.136313474497</v>
      </c>
      <c r="EF54">
        <v>262.30335241287906</v>
      </c>
      <c r="EG54">
        <v>22.844236708005262</v>
      </c>
      <c r="EH54">
        <v>2.783201135048108E-3</v>
      </c>
      <c r="EJ54">
        <v>4449.2717820155867</v>
      </c>
      <c r="EK54">
        <v>376.70079523298563</v>
      </c>
      <c r="EL54">
        <v>31.532633720786752</v>
      </c>
      <c r="EM54">
        <v>3.9546827805632245E-3</v>
      </c>
      <c r="EO54">
        <v>4268.4437055212838</v>
      </c>
      <c r="EP54">
        <v>254.4926080987174</v>
      </c>
      <c r="EQ54">
        <v>21.421998942492237</v>
      </c>
      <c r="ER54">
        <v>2.8407423430765878E-3</v>
      </c>
    </row>
    <row r="55" spans="3:148" x14ac:dyDescent="0.25">
      <c r="C55">
        <v>49</v>
      </c>
      <c r="E55">
        <v>4796.6977357199166</v>
      </c>
      <c r="F55">
        <v>112.92817785746851</v>
      </c>
      <c r="G55">
        <v>11.817016629175832</v>
      </c>
      <c r="H55">
        <v>5.6071475586112274E-4</v>
      </c>
      <c r="J55">
        <v>5308.0975561092637</v>
      </c>
      <c r="K55">
        <v>100.27415588374691</v>
      </c>
      <c r="L55">
        <v>25.358554812523892</v>
      </c>
      <c r="M55">
        <v>1.1102014876701104E-3</v>
      </c>
      <c r="O55">
        <v>49327.440117970393</v>
      </c>
      <c r="P55">
        <v>2632.8738786768236</v>
      </c>
      <c r="Q55">
        <v>235.3952457283367</v>
      </c>
      <c r="R55">
        <v>1.2139096804700054E-3</v>
      </c>
      <c r="T55">
        <v>17272.269963393417</v>
      </c>
      <c r="U55">
        <v>1016.8332574809593</v>
      </c>
      <c r="V55">
        <v>89.987999116928506</v>
      </c>
      <c r="W55">
        <v>1.3349458227397534E-3</v>
      </c>
      <c r="Y55">
        <v>11291.364361777089</v>
      </c>
      <c r="Z55">
        <v>951.34116793594058</v>
      </c>
      <c r="AA55">
        <v>85.243976678455454</v>
      </c>
      <c r="AB55">
        <v>1.9895288013286059E-3</v>
      </c>
      <c r="AD55">
        <v>2446.5743693147651</v>
      </c>
      <c r="AE55">
        <v>202.68205027730531</v>
      </c>
      <c r="AF55">
        <v>22.105834133153738</v>
      </c>
      <c r="AG55">
        <v>3.3538046712325658E-3</v>
      </c>
      <c r="AI55">
        <v>2598.1088958517621</v>
      </c>
      <c r="AJ55">
        <v>81.028003230971493</v>
      </c>
      <c r="AK55">
        <v>8.8091741946302804</v>
      </c>
      <c r="AL55">
        <v>9.9744863287493167E-4</v>
      </c>
      <c r="AN55">
        <v>3148.7088712134241</v>
      </c>
      <c r="AO55">
        <v>151.15851993248293</v>
      </c>
      <c r="AP55">
        <v>13.568823279403063</v>
      </c>
      <c r="AQ55">
        <v>1.5571178978390835E-3</v>
      </c>
      <c r="AS55">
        <v>3373.7924313298504</v>
      </c>
      <c r="AT55">
        <v>229.20907767579908</v>
      </c>
      <c r="AU55">
        <v>21.812498593005248</v>
      </c>
      <c r="AV55">
        <v>2.4534155714034246E-3</v>
      </c>
      <c r="AX55">
        <v>3245.1160809826088</v>
      </c>
      <c r="AY55">
        <v>268.24842794380453</v>
      </c>
      <c r="AZ55">
        <v>25.10847999389858</v>
      </c>
      <c r="BA55">
        <v>2.8114436783921769E-3</v>
      </c>
      <c r="BC55">
        <v>2451.9955461575182</v>
      </c>
      <c r="BD55">
        <v>147.21646148503123</v>
      </c>
      <c r="BE55">
        <v>14.310433423480196</v>
      </c>
      <c r="BF55">
        <v>1.3976579440392535E-3</v>
      </c>
      <c r="BH55">
        <v>3085.5362749838087</v>
      </c>
      <c r="BI55">
        <v>35.751925910393489</v>
      </c>
      <c r="BJ55">
        <v>8.6089790240503401</v>
      </c>
      <c r="BK55">
        <v>6.1599328291401341E-4</v>
      </c>
      <c r="BM55">
        <v>2831.9438217567103</v>
      </c>
      <c r="BN55">
        <v>178.26204975986556</v>
      </c>
      <c r="BO55">
        <v>17.580823703293362</v>
      </c>
      <c r="BP55">
        <v>1.5754312760409492E-3</v>
      </c>
      <c r="BR55">
        <v>3969.9182421605901</v>
      </c>
      <c r="BS55">
        <v>202.85701945185744</v>
      </c>
      <c r="BT55">
        <v>20.204336533130729</v>
      </c>
      <c r="BU55">
        <v>2.2644021529296095E-3</v>
      </c>
      <c r="BW55">
        <v>2847.495237880059</v>
      </c>
      <c r="BX55">
        <v>112.03958300377589</v>
      </c>
      <c r="BY55">
        <v>10.439398541512093</v>
      </c>
      <c r="BZ55">
        <v>1.6393610169098865E-3</v>
      </c>
      <c r="CB55">
        <v>3405.2400458231468</v>
      </c>
      <c r="CC55">
        <v>69.689137320199606</v>
      </c>
      <c r="CD55">
        <v>20.450627737533765</v>
      </c>
      <c r="CE55">
        <v>8.5106822334508534E-4</v>
      </c>
      <c r="CG55">
        <v>1931.223078422343</v>
      </c>
      <c r="CH55">
        <v>93.310031606035693</v>
      </c>
      <c r="CI55">
        <v>8.9373261174186371</v>
      </c>
      <c r="CJ55">
        <v>1.5614524703126741E-3</v>
      </c>
      <c r="CL55">
        <v>2799.3140536606907</v>
      </c>
      <c r="CM55">
        <v>83.162566864154243</v>
      </c>
      <c r="CN55">
        <v>7.0866980769704924</v>
      </c>
      <c r="CO55">
        <v>9.6541594303159385E-4</v>
      </c>
      <c r="CQ55">
        <v>3489.458914846698</v>
      </c>
      <c r="CR55">
        <v>267.58516889826785</v>
      </c>
      <c r="CS55">
        <v>23.53681125337847</v>
      </c>
      <c r="CT55">
        <v>2.6018787872520112E-3</v>
      </c>
      <c r="CV55">
        <v>2506.7849547320752</v>
      </c>
      <c r="CW55">
        <v>232.15268699218933</v>
      </c>
      <c r="CX55">
        <v>22.907774201582299</v>
      </c>
      <c r="CY55">
        <v>3.6560840087796493E-3</v>
      </c>
      <c r="DA55">
        <v>2530.3218404312265</v>
      </c>
      <c r="DB55">
        <v>242.33744973471562</v>
      </c>
      <c r="DC55">
        <v>20.929344335317005</v>
      </c>
      <c r="DD55">
        <v>2.793636466813684E-3</v>
      </c>
      <c r="DF55">
        <v>3109.6248940401356</v>
      </c>
      <c r="DG55">
        <v>397.82743224293824</v>
      </c>
      <c r="DH55">
        <v>38.840704828619671</v>
      </c>
      <c r="DI55">
        <v>4.7569267195624312E-3</v>
      </c>
      <c r="DK55">
        <v>5607.7700259284074</v>
      </c>
      <c r="DL55">
        <v>284.11532763810453</v>
      </c>
      <c r="DM55">
        <v>24.573836639471828</v>
      </c>
      <c r="DN55">
        <v>2.0651584281513044E-3</v>
      </c>
      <c r="DP55">
        <v>4549.4221754103501</v>
      </c>
      <c r="DQ55">
        <v>313.88962880873163</v>
      </c>
      <c r="DR55">
        <v>26.5960463156927</v>
      </c>
      <c r="DS55">
        <v>3.0052529537824032E-3</v>
      </c>
      <c r="DU55">
        <v>5065.7331426517567</v>
      </c>
      <c r="DV55">
        <v>298.51630604237761</v>
      </c>
      <c r="DW55">
        <v>26.23143873090126</v>
      </c>
      <c r="DX55">
        <v>2.6817681922161373E-3</v>
      </c>
      <c r="DZ55">
        <v>5199.1618986481217</v>
      </c>
      <c r="EA55">
        <v>495.0987880972437</v>
      </c>
      <c r="EB55">
        <v>45.284983892069476</v>
      </c>
      <c r="EC55">
        <v>4.1342694195089296E-3</v>
      </c>
      <c r="EE55">
        <v>4883.3307204882913</v>
      </c>
      <c r="EF55">
        <v>265.83039589305389</v>
      </c>
      <c r="EG55">
        <v>24.52033808673081</v>
      </c>
      <c r="EH55">
        <v>2.7175184116616977E-3</v>
      </c>
      <c r="EJ55">
        <v>4406.2439226518991</v>
      </c>
      <c r="EK55">
        <v>380.62402981149307</v>
      </c>
      <c r="EL55">
        <v>33.789503832689803</v>
      </c>
      <c r="EM55">
        <v>3.8268385143773163E-3</v>
      </c>
      <c r="EO55">
        <v>4224.6862944724144</v>
      </c>
      <c r="EP55">
        <v>256.95715224787358</v>
      </c>
      <c r="EQ55">
        <v>22.920250845324386</v>
      </c>
      <c r="ER55">
        <v>2.7808651225474795E-3</v>
      </c>
    </row>
    <row r="56" spans="3:148" x14ac:dyDescent="0.25">
      <c r="C56">
        <v>50</v>
      </c>
      <c r="E56">
        <v>4750.1538291533298</v>
      </c>
      <c r="F56">
        <v>110.55010718244471</v>
      </c>
      <c r="G56">
        <v>12.253868237700793</v>
      </c>
      <c r="H56">
        <v>5.2594205360941785E-4</v>
      </c>
      <c r="J56">
        <v>5259.713440624656</v>
      </c>
      <c r="K56">
        <v>99.997920621502985</v>
      </c>
      <c r="L56">
        <v>28.176653986031845</v>
      </c>
      <c r="M56">
        <v>9.912268380387417E-4</v>
      </c>
      <c r="O56">
        <v>48494.152959733692</v>
      </c>
      <c r="P56">
        <v>2556.9633010940879</v>
      </c>
      <c r="Q56">
        <v>242.42526911197288</v>
      </c>
      <c r="R56">
        <v>1.1483659095796882E-3</v>
      </c>
      <c r="T56">
        <v>17008.149609830074</v>
      </c>
      <c r="U56">
        <v>989.29835187290143</v>
      </c>
      <c r="V56">
        <v>92.862387378338397</v>
      </c>
      <c r="W56">
        <v>1.2523223069221654E-3</v>
      </c>
      <c r="Y56">
        <v>11131.223490013843</v>
      </c>
      <c r="Z56">
        <v>928.36365138720078</v>
      </c>
      <c r="AA56">
        <v>88.27341032567395</v>
      </c>
      <c r="AB56">
        <v>1.8639176726467212E-3</v>
      </c>
      <c r="AD56">
        <v>2432.4619910677316</v>
      </c>
      <c r="AE56">
        <v>203.63636743524</v>
      </c>
      <c r="AF56">
        <v>23.508531333315567</v>
      </c>
      <c r="AG56">
        <v>3.2079068685689823E-3</v>
      </c>
      <c r="AI56">
        <v>2591.9129504178268</v>
      </c>
      <c r="AJ56">
        <v>80.64210722298877</v>
      </c>
      <c r="AK56">
        <v>9.2964791922734715</v>
      </c>
      <c r="AL56">
        <v>9.4772233364533685E-4</v>
      </c>
      <c r="AN56">
        <v>3136.0838209701787</v>
      </c>
      <c r="AO56">
        <v>150.44673357091472</v>
      </c>
      <c r="AP56">
        <v>14.33246314738459</v>
      </c>
      <c r="AQ56">
        <v>1.4899377122532332E-3</v>
      </c>
      <c r="AS56">
        <v>3358.5971349740139</v>
      </c>
      <c r="AT56">
        <v>229.16303406696755</v>
      </c>
      <c r="AU56">
        <v>23.137713141685357</v>
      </c>
      <c r="AV56">
        <v>2.3617210846153557E-3</v>
      </c>
      <c r="AX56">
        <v>3227.7933270226654</v>
      </c>
      <c r="AY56">
        <v>267.49089069176404</v>
      </c>
      <c r="AZ56">
        <v>26.580098462876315</v>
      </c>
      <c r="BA56">
        <v>2.6826402846116953E-3</v>
      </c>
      <c r="BC56">
        <v>2444.1910394349566</v>
      </c>
      <c r="BD56">
        <v>145.07946435817155</v>
      </c>
      <c r="BE56">
        <v>14.963035456114493</v>
      </c>
      <c r="BF56">
        <v>1.315009182937042E-3</v>
      </c>
      <c r="BH56">
        <v>3072.7950758530142</v>
      </c>
      <c r="BI56">
        <v>35.677919299641019</v>
      </c>
      <c r="BJ56">
        <v>9.5947197179312766</v>
      </c>
      <c r="BK56">
        <v>5.2148730105765564E-4</v>
      </c>
      <c r="BM56">
        <v>2822.2869134391485</v>
      </c>
      <c r="BN56">
        <v>176.00852975962627</v>
      </c>
      <c r="BO56">
        <v>18.41579479955298</v>
      </c>
      <c r="BP56">
        <v>1.4898337981427852E-3</v>
      </c>
      <c r="BR56">
        <v>3937.1566874698569</v>
      </c>
      <c r="BS56">
        <v>204.04764641393078</v>
      </c>
      <c r="BT56">
        <v>21.518785792032869</v>
      </c>
      <c r="BU56">
        <v>2.158827807664185E-3</v>
      </c>
      <c r="BW56">
        <v>2831.6493328962997</v>
      </c>
      <c r="BX56">
        <v>112.60978624528505</v>
      </c>
      <c r="BY56">
        <v>11.129010888064013</v>
      </c>
      <c r="BZ56">
        <v>1.561946656923456E-3</v>
      </c>
      <c r="CB56">
        <v>3392.5908950594639</v>
      </c>
      <c r="CC56">
        <v>68.602906810287067</v>
      </c>
      <c r="CD56">
        <v>22.421681921883213</v>
      </c>
      <c r="CE56">
        <v>6.9908084673206362E-4</v>
      </c>
      <c r="CG56">
        <v>1922.2595590680321</v>
      </c>
      <c r="CH56">
        <v>92.838935073789088</v>
      </c>
      <c r="CI56">
        <v>9.4334543411021272</v>
      </c>
      <c r="CJ56">
        <v>1.4758753518665873E-3</v>
      </c>
      <c r="CL56">
        <v>2789.7684554058615</v>
      </c>
      <c r="CM56">
        <v>82.845924284073106</v>
      </c>
      <c r="CN56">
        <v>7.4845615124341602</v>
      </c>
      <c r="CO56">
        <v>9.1160851141568514E-4</v>
      </c>
      <c r="CQ56">
        <v>3453.3376507414478</v>
      </c>
      <c r="CR56">
        <v>265.3602729561764</v>
      </c>
      <c r="CS56">
        <v>24.79801446849028</v>
      </c>
      <c r="CT56">
        <v>2.5298024358509372E-3</v>
      </c>
      <c r="CV56">
        <v>2455.6483023121691</v>
      </c>
      <c r="CW56">
        <v>229.68562364189444</v>
      </c>
      <c r="CX56">
        <v>24.040845750250586</v>
      </c>
      <c r="CY56">
        <v>3.4926340679036416E-3</v>
      </c>
      <c r="DA56">
        <v>2496.3427902160461</v>
      </c>
      <c r="DB56">
        <v>238.3838780299015</v>
      </c>
      <c r="DC56">
        <v>21.882341883840354</v>
      </c>
      <c r="DD56">
        <v>2.6588468786323833E-3</v>
      </c>
      <c r="DF56">
        <v>3057.1574027486131</v>
      </c>
      <c r="DG56">
        <v>394.29818537925297</v>
      </c>
      <c r="DH56">
        <v>40.87683009307591</v>
      </c>
      <c r="DI56">
        <v>4.585176491684482E-3</v>
      </c>
      <c r="DK56">
        <v>5551.4246230035642</v>
      </c>
      <c r="DL56">
        <v>284.10534533570711</v>
      </c>
      <c r="DM56">
        <v>26.099997528351079</v>
      </c>
      <c r="DN56">
        <v>1.9998292630721325E-3</v>
      </c>
      <c r="DP56">
        <v>4511.9195961241276</v>
      </c>
      <c r="DQ56">
        <v>315.55946324445625</v>
      </c>
      <c r="DR56">
        <v>28.422229695732135</v>
      </c>
      <c r="DS56">
        <v>2.9614488494053353E-3</v>
      </c>
      <c r="DU56">
        <v>5010.7877702982923</v>
      </c>
      <c r="DV56">
        <v>299.95341929999876</v>
      </c>
      <c r="DW56">
        <v>28.024989973391314</v>
      </c>
      <c r="DX56">
        <v>2.6189438536826253E-3</v>
      </c>
      <c r="DZ56">
        <v>5128.9810567844925</v>
      </c>
      <c r="EA56">
        <v>495.87075620203848</v>
      </c>
      <c r="EB56">
        <v>48.131520562713561</v>
      </c>
      <c r="EC56">
        <v>3.9931763302255762E-3</v>
      </c>
      <c r="EE56">
        <v>4825.6975594693322</v>
      </c>
      <c r="EF56">
        <v>268.25930475883143</v>
      </c>
      <c r="EG56">
        <v>26.251516869850931</v>
      </c>
      <c r="EH56">
        <v>2.6424150586262405E-3</v>
      </c>
      <c r="EJ56">
        <v>4363.0551584529803</v>
      </c>
      <c r="EK56">
        <v>382.89394695726133</v>
      </c>
      <c r="EL56">
        <v>36.138611397971999</v>
      </c>
      <c r="EM56">
        <v>3.68065801877829E-3</v>
      </c>
      <c r="EO56">
        <v>4180.4146690254593</v>
      </c>
      <c r="EP56">
        <v>258.40176264418795</v>
      </c>
      <c r="EQ56">
        <v>24.49054906524411</v>
      </c>
      <c r="ER56">
        <v>2.7123999341337186E-3</v>
      </c>
    </row>
    <row r="57" spans="3:148" x14ac:dyDescent="0.25">
      <c r="C57">
        <v>51</v>
      </c>
      <c r="E57">
        <v>4703.5714864691581</v>
      </c>
      <c r="F57">
        <v>107.77260546340212</v>
      </c>
      <c r="G57">
        <v>12.696225073760081</v>
      </c>
      <c r="H57">
        <v>4.9188279150323981E-4</v>
      </c>
      <c r="J57">
        <v>5211.1686449149738</v>
      </c>
      <c r="K57">
        <v>101.24158374629671</v>
      </c>
      <c r="L57">
        <v>29.160254027701136</v>
      </c>
      <c r="M57">
        <v>8.6727763859700206E-4</v>
      </c>
      <c r="O57">
        <v>47668.054062263072</v>
      </c>
      <c r="P57">
        <v>2473.3987268331157</v>
      </c>
      <c r="Q57">
        <v>249.54885711638798</v>
      </c>
      <c r="R57">
        <v>1.0834700790345662E-3</v>
      </c>
      <c r="T57">
        <v>16746.26924537278</v>
      </c>
      <c r="U57">
        <v>958.53745408049645</v>
      </c>
      <c r="V57">
        <v>95.77511008917557</v>
      </c>
      <c r="W57">
        <v>1.1703652992484889E-3</v>
      </c>
      <c r="Y57">
        <v>10972.31780636586</v>
      </c>
      <c r="Z57">
        <v>902.07592275316176</v>
      </c>
      <c r="AA57">
        <v>91.338357432111962</v>
      </c>
      <c r="AB57">
        <v>1.7401914558490461E-3</v>
      </c>
      <c r="AD57">
        <v>2418.3001265208932</v>
      </c>
      <c r="AE57">
        <v>203.64429964637705</v>
      </c>
      <c r="AF57">
        <v>24.918882014332343</v>
      </c>
      <c r="AG57">
        <v>3.0522388744149229E-3</v>
      </c>
      <c r="AI57">
        <v>2585.5500491091229</v>
      </c>
      <c r="AJ57">
        <v>79.915672583262022</v>
      </c>
      <c r="AK57">
        <v>9.8001000199361297</v>
      </c>
      <c r="AL57">
        <v>8.9619207365534601E-4</v>
      </c>
      <c r="AN57">
        <v>3123.063203291219</v>
      </c>
      <c r="AO57">
        <v>149.10185070010283</v>
      </c>
      <c r="AP57">
        <v>15.136177498619459</v>
      </c>
      <c r="AQ57">
        <v>1.4217718553329504E-3</v>
      </c>
      <c r="AS57">
        <v>3343.1749534908627</v>
      </c>
      <c r="AT57">
        <v>228.15484696107728</v>
      </c>
      <c r="AU57">
        <v>24.523082111871439</v>
      </c>
      <c r="AV57">
        <v>2.2664003629520916E-3</v>
      </c>
      <c r="AX57">
        <v>3210.2380449714278</v>
      </c>
      <c r="AY57">
        <v>265.56605591114726</v>
      </c>
      <c r="AZ57">
        <v>28.100794996011501</v>
      </c>
      <c r="BA57">
        <v>2.5498705857909011E-3</v>
      </c>
      <c r="BC57">
        <v>2436.2959847676975</v>
      </c>
      <c r="BD57">
        <v>142.39506539256956</v>
      </c>
      <c r="BE57">
        <v>15.629030725448171</v>
      </c>
      <c r="BF57">
        <v>1.2345430776986596E-3</v>
      </c>
      <c r="BH57">
        <v>3059.5744188305075</v>
      </c>
      <c r="BI57">
        <v>36.289450679962407</v>
      </c>
      <c r="BJ57">
        <v>9.7883458712091098</v>
      </c>
      <c r="BK57">
        <v>4.2204977238696555E-4</v>
      </c>
      <c r="BM57">
        <v>2812.481756715315</v>
      </c>
      <c r="BN57">
        <v>173.0848682961666</v>
      </c>
      <c r="BO57">
        <v>19.26840394937533</v>
      </c>
      <c r="BP57">
        <v>1.4053887232993311E-3</v>
      </c>
      <c r="BR57">
        <v>3903.4372707791936</v>
      </c>
      <c r="BS57">
        <v>204.16636298743947</v>
      </c>
      <c r="BT57">
        <v>22.866983787900729</v>
      </c>
      <c r="BU57">
        <v>2.0477955386105583E-3</v>
      </c>
      <c r="BW57">
        <v>2815.2083364526657</v>
      </c>
      <c r="BX57">
        <v>112.61888213043967</v>
      </c>
      <c r="BY57">
        <v>11.838858113508685</v>
      </c>
      <c r="BZ57">
        <v>1.4793933737409621E-3</v>
      </c>
      <c r="CB57">
        <v>3379.7926056457218</v>
      </c>
      <c r="CC57">
        <v>69.021426173447523</v>
      </c>
      <c r="CD57">
        <v>22.744483587577754</v>
      </c>
      <c r="CE57">
        <v>5.4073859722929859E-4</v>
      </c>
      <c r="CG57">
        <v>1913.3483169650528</v>
      </c>
      <c r="CH57">
        <v>91.964858374261851</v>
      </c>
      <c r="CI57">
        <v>9.9425352340173987</v>
      </c>
      <c r="CJ57">
        <v>1.3883062546544804E-3</v>
      </c>
      <c r="CL57">
        <v>2779.7654758167105</v>
      </c>
      <c r="CM57">
        <v>82.15532611097413</v>
      </c>
      <c r="CN57">
        <v>7.8962709394779509</v>
      </c>
      <c r="CO57">
        <v>8.5624121676414048E-4</v>
      </c>
      <c r="CQ57">
        <v>3418.0762251970664</v>
      </c>
      <c r="CR57">
        <v>262.22062022834325</v>
      </c>
      <c r="CS57">
        <v>26.131563869115389</v>
      </c>
      <c r="CT57">
        <v>2.455946674219204E-3</v>
      </c>
      <c r="CV57">
        <v>2408.4312621945419</v>
      </c>
      <c r="CW57">
        <v>226.4531753047697</v>
      </c>
      <c r="CX57">
        <v>25.226225574004665</v>
      </c>
      <c r="CY57">
        <v>3.3223499831582541E-3</v>
      </c>
      <c r="DA57">
        <v>2463.4728339239969</v>
      </c>
      <c r="DB57">
        <v>233.58375298933771</v>
      </c>
      <c r="DC57">
        <v>22.880809020963358</v>
      </c>
      <c r="DD57">
        <v>2.5233689449773761E-3</v>
      </c>
      <c r="DF57">
        <v>3007.205706940621</v>
      </c>
      <c r="DG57">
        <v>389.3446330154116</v>
      </c>
      <c r="DH57">
        <v>43.003146507214275</v>
      </c>
      <c r="DI57">
        <v>4.4062450696095452E-3</v>
      </c>
      <c r="DK57">
        <v>5493.9701117901332</v>
      </c>
      <c r="DL57">
        <v>282.84265509044246</v>
      </c>
      <c r="DM57">
        <v>27.686520253762687</v>
      </c>
      <c r="DN57">
        <v>1.9329398946865096E-3</v>
      </c>
      <c r="DP57">
        <v>4473.4002208117736</v>
      </c>
      <c r="DQ57">
        <v>315.98964586270239</v>
      </c>
      <c r="DR57">
        <v>30.352555509232076</v>
      </c>
      <c r="DS57">
        <v>2.9158132145316656E-3</v>
      </c>
      <c r="DU57">
        <v>4954.7166346897138</v>
      </c>
      <c r="DV57">
        <v>300.07204057035557</v>
      </c>
      <c r="DW57">
        <v>29.896018606805846</v>
      </c>
      <c r="DX57">
        <v>2.5534927135379562E-3</v>
      </c>
      <c r="DZ57">
        <v>5058.5377810446362</v>
      </c>
      <c r="EA57">
        <v>494.3513774468646</v>
      </c>
      <c r="EB57">
        <v>51.039384235936978</v>
      </c>
      <c r="EC57">
        <v>3.8426913179634781E-3</v>
      </c>
      <c r="EE57">
        <v>4767.7668062340317</v>
      </c>
      <c r="EF57">
        <v>269.44828396007944</v>
      </c>
      <c r="EG57">
        <v>28.033044393117414</v>
      </c>
      <c r="EH57">
        <v>2.5641714957077679E-3</v>
      </c>
      <c r="EJ57">
        <v>4319.4518877517421</v>
      </c>
      <c r="EK57">
        <v>383.29560917341757</v>
      </c>
      <c r="EL57">
        <v>38.578107936767481</v>
      </c>
      <c r="EM57">
        <v>3.5283654467082241E-3</v>
      </c>
      <c r="EO57">
        <v>4135.1520337531756</v>
      </c>
      <c r="EP57">
        <v>258.68342142162624</v>
      </c>
      <c r="EQ57">
        <v>26.133523507655141</v>
      </c>
      <c r="ER57">
        <v>2.6410720897584064E-3</v>
      </c>
    </row>
    <row r="58" spans="3:148" x14ac:dyDescent="0.25">
      <c r="C58">
        <v>52</v>
      </c>
      <c r="E58">
        <v>4656.5266447777167</v>
      </c>
      <c r="F58">
        <v>104.57250660779769</v>
      </c>
      <c r="G58">
        <v>13.143503663658869</v>
      </c>
      <c r="H58">
        <v>4.5968169816473558E-4</v>
      </c>
      <c r="J58">
        <v>5161.9839304438165</v>
      </c>
      <c r="K58">
        <v>100.71028177087808</v>
      </c>
      <c r="L58">
        <v>30.564799984516149</v>
      </c>
      <c r="M58">
        <v>7.483029889656333E-4</v>
      </c>
      <c r="O58">
        <v>46848.289971264079</v>
      </c>
      <c r="P58">
        <v>2381.9339268595927</v>
      </c>
      <c r="Q58">
        <v>256.77736966149627</v>
      </c>
      <c r="R58">
        <v>1.0207776138156659E-3</v>
      </c>
      <c r="T58">
        <v>16486.309357433038</v>
      </c>
      <c r="U58">
        <v>924.44664934987918</v>
      </c>
      <c r="V58">
        <v>98.728560543067857</v>
      </c>
      <c r="W58">
        <v>1.0914744998054586E-3</v>
      </c>
      <c r="Y58">
        <v>10814.530891906405</v>
      </c>
      <c r="Z58">
        <v>872.39275126038979</v>
      </c>
      <c r="AA58">
        <v>94.439450309737111</v>
      </c>
      <c r="AB58">
        <v>1.6224450239834248E-3</v>
      </c>
      <c r="AD58">
        <v>2404.0659888484274</v>
      </c>
      <c r="AE58">
        <v>202.62950360845525</v>
      </c>
      <c r="AF58">
        <v>26.328279137458747</v>
      </c>
      <c r="AG58">
        <v>2.8936851514706919E-3</v>
      </c>
      <c r="AI58">
        <v>2579.0261474833337</v>
      </c>
      <c r="AJ58">
        <v>78.820319698915355</v>
      </c>
      <c r="AK58">
        <v>10.320683813408118</v>
      </c>
      <c r="AL58">
        <v>8.461167354061115E-4</v>
      </c>
      <c r="AN58">
        <v>3109.6243291675096</v>
      </c>
      <c r="AO58">
        <v>147.07561386531717</v>
      </c>
      <c r="AP58">
        <v>15.982526938208157</v>
      </c>
      <c r="AQ58">
        <v>1.357265893972566E-3</v>
      </c>
      <c r="AS58">
        <v>3327.5417153505891</v>
      </c>
      <c r="AT58">
        <v>226.10180655927476</v>
      </c>
      <c r="AU58">
        <v>25.970992412080179</v>
      </c>
      <c r="AV58">
        <v>2.1747027355451119E-3</v>
      </c>
      <c r="AX58">
        <v>3192.4038363972591</v>
      </c>
      <c r="AY58">
        <v>262.38294617480733</v>
      </c>
      <c r="AZ58">
        <v>29.669756395667044</v>
      </c>
      <c r="BA58">
        <v>2.4211485573802081E-3</v>
      </c>
      <c r="BC58">
        <v>2428.2818313010266</v>
      </c>
      <c r="BD58">
        <v>139.13357184833501</v>
      </c>
      <c r="BE58">
        <v>16.30891544138138</v>
      </c>
      <c r="BF58">
        <v>1.1586342192194297E-3</v>
      </c>
      <c r="BH58">
        <v>3045.8470141885077</v>
      </c>
      <c r="BI58">
        <v>36.231636149387228</v>
      </c>
      <c r="BJ58">
        <v>10.123593348190182</v>
      </c>
      <c r="BK58">
        <v>3.2518996497883298E-4</v>
      </c>
      <c r="BM58">
        <v>2802.4988646922802</v>
      </c>
      <c r="BN58">
        <v>169.45014097747119</v>
      </c>
      <c r="BO58">
        <v>20.139107399476249</v>
      </c>
      <c r="BP58">
        <v>1.3247599615198271E-3</v>
      </c>
      <c r="BR58">
        <v>3868.5781604605995</v>
      </c>
      <c r="BS58">
        <v>203.13029208394281</v>
      </c>
      <c r="BT58">
        <v>24.241033317248345</v>
      </c>
      <c r="BU58">
        <v>1.9397146495457288E-3</v>
      </c>
      <c r="BW58">
        <v>2798.1140551693406</v>
      </c>
      <c r="BX58">
        <v>112.01849551447199</v>
      </c>
      <c r="BY58">
        <v>12.566309898005372</v>
      </c>
      <c r="BZ58">
        <v>1.3974108243199452E-3</v>
      </c>
      <c r="CB58">
        <v>3366.8686233159247</v>
      </c>
      <c r="CC58">
        <v>68.213087342575776</v>
      </c>
      <c r="CD58">
        <v>23.354527524531591</v>
      </c>
      <c r="CE58">
        <v>3.8875122061627688E-4</v>
      </c>
      <c r="CG58">
        <v>1904.4737547121238</v>
      </c>
      <c r="CH58">
        <v>90.659126618372895</v>
      </c>
      <c r="CI58">
        <v>10.464085753698813</v>
      </c>
      <c r="CJ58">
        <v>1.3031057668442827E-3</v>
      </c>
      <c r="CL58">
        <v>2769.120694699558</v>
      </c>
      <c r="CM58">
        <v>81.05836562982158</v>
      </c>
      <c r="CN58">
        <v>8.3211533596526159</v>
      </c>
      <c r="CO58">
        <v>8.0178928688943779E-4</v>
      </c>
      <c r="CQ58">
        <v>3383.4587518892131</v>
      </c>
      <c r="CR58">
        <v>258.07699012910206</v>
      </c>
      <c r="CS58">
        <v>27.541715236295623</v>
      </c>
      <c r="CT58">
        <v>2.385211118540669E-3</v>
      </c>
      <c r="CV58">
        <v>2364.8205244387336</v>
      </c>
      <c r="CW58">
        <v>222.38938661065694</v>
      </c>
      <c r="CX58">
        <v>26.463157773092167</v>
      </c>
      <c r="CY58">
        <v>3.1589000422822468E-3</v>
      </c>
      <c r="DA58">
        <v>2431.5113617572056</v>
      </c>
      <c r="DB58">
        <v>227.87537392601939</v>
      </c>
      <c r="DC58">
        <v>23.925688483582057</v>
      </c>
      <c r="DD58">
        <v>2.3944158234088441E-3</v>
      </c>
      <c r="DF58">
        <v>2959.3702682858789</v>
      </c>
      <c r="DG58">
        <v>382.82575918095961</v>
      </c>
      <c r="DH58">
        <v>45.214845644650481</v>
      </c>
      <c r="DI58">
        <v>4.234494841731596E-3</v>
      </c>
      <c r="DK58">
        <v>5434.9173617247307</v>
      </c>
      <c r="DL58">
        <v>280.22196603922094</v>
      </c>
      <c r="DM58">
        <v>29.33036455483132</v>
      </c>
      <c r="DN58">
        <v>1.8694835520697262E-3</v>
      </c>
      <c r="DP58">
        <v>4433.415567560377</v>
      </c>
      <c r="DQ58">
        <v>315.03371344269493</v>
      </c>
      <c r="DR58">
        <v>32.389616669391522</v>
      </c>
      <c r="DS58">
        <v>2.8720091101545977E-3</v>
      </c>
      <c r="DU58">
        <v>4897.142800872386</v>
      </c>
      <c r="DV58">
        <v>298.74979479166802</v>
      </c>
      <c r="DW58">
        <v>31.840176893591057</v>
      </c>
      <c r="DX58">
        <v>2.4906683750044443E-3</v>
      </c>
      <c r="DZ58">
        <v>4987.316923203779</v>
      </c>
      <c r="EA58">
        <v>490.33896035861494</v>
      </c>
      <c r="EB58">
        <v>53.99030578840437</v>
      </c>
      <c r="EC58">
        <v>3.6932102385253173E-3</v>
      </c>
      <c r="EE58">
        <v>4708.9205967117232</v>
      </c>
      <c r="EF58">
        <v>269.28315204860263</v>
      </c>
      <c r="EG58">
        <v>29.852996637693415</v>
      </c>
      <c r="EH58">
        <v>2.4890681426723111E-3</v>
      </c>
      <c r="EJ58">
        <v>4275.1389604156147</v>
      </c>
      <c r="EK58">
        <v>381.67226047734704</v>
      </c>
      <c r="EL58">
        <v>41.098275625771549</v>
      </c>
      <c r="EM58">
        <v>3.3821849511091974E-3</v>
      </c>
      <c r="EO58">
        <v>4088.42053662533</v>
      </c>
      <c r="EP58">
        <v>257.68394157700448</v>
      </c>
      <c r="EQ58">
        <v>27.845295160102552</v>
      </c>
      <c r="ER58">
        <v>2.5726069013446455E-3</v>
      </c>
    </row>
    <row r="59" spans="3:148" x14ac:dyDescent="0.25">
      <c r="C59">
        <v>53</v>
      </c>
      <c r="E59">
        <v>4608.6513826784376</v>
      </c>
      <c r="F59">
        <v>100.93282630216906</v>
      </c>
      <c r="G59">
        <v>13.593451228143543</v>
      </c>
      <c r="H59">
        <v>4.3048350221605179E-4</v>
      </c>
      <c r="J59">
        <v>5111.7679892078868</v>
      </c>
      <c r="K59">
        <v>98.48267377488321</v>
      </c>
      <c r="L59">
        <v>32.324871545535387</v>
      </c>
      <c r="M59">
        <v>6.4425198876537685E-4</v>
      </c>
      <c r="O59">
        <v>46033.997639311143</v>
      </c>
      <c r="P59">
        <v>2282.3807936556932</v>
      </c>
      <c r="Q59">
        <v>264.09100063957544</v>
      </c>
      <c r="R59">
        <v>9.6184393890401268E-4</v>
      </c>
      <c r="T59">
        <v>16227.931738989148</v>
      </c>
      <c r="U59">
        <v>886.95624409005927</v>
      </c>
      <c r="V59">
        <v>101.71248530386482</v>
      </c>
      <c r="W59">
        <v>1.0180496086798097E-3</v>
      </c>
      <c r="Y59">
        <v>10657.602980114867</v>
      </c>
      <c r="Z59">
        <v>839.25758562715055</v>
      </c>
      <c r="AA59">
        <v>97.564424539804421</v>
      </c>
      <c r="AB59">
        <v>1.5147732500977009E-3</v>
      </c>
      <c r="AD59">
        <v>2389.7209144981302</v>
      </c>
      <c r="AE59">
        <v>200.53040793028919</v>
      </c>
      <c r="AF59">
        <v>27.721669233711424</v>
      </c>
      <c r="AG59">
        <v>2.7391301624365965E-3</v>
      </c>
      <c r="AI59">
        <v>2572.2873449417543</v>
      </c>
      <c r="AJ59">
        <v>77.332664102514514</v>
      </c>
      <c r="AK59">
        <v>10.857169436237641</v>
      </c>
      <c r="AL59">
        <v>8.0075520139878567E-4</v>
      </c>
      <c r="AN59">
        <v>3095.6378680552502</v>
      </c>
      <c r="AO59">
        <v>144.32653687681693</v>
      </c>
      <c r="AP59">
        <v>16.871920581898628</v>
      </c>
      <c r="AQ59">
        <v>1.3010653950664118E-3</v>
      </c>
      <c r="AS59">
        <v>3311.5896647266022</v>
      </c>
      <c r="AT59">
        <v>222.93336349668496</v>
      </c>
      <c r="AU59">
        <v>27.479993652228934</v>
      </c>
      <c r="AV59">
        <v>2.093877531525898E-3</v>
      </c>
      <c r="AX59">
        <v>3174.156548517391</v>
      </c>
      <c r="AY59">
        <v>257.86717065543172</v>
      </c>
      <c r="AZ59">
        <v>31.28133770755597</v>
      </c>
      <c r="BA59">
        <v>2.304488174830031E-3</v>
      </c>
      <c r="BC59">
        <v>2420.0904782436105</v>
      </c>
      <c r="BD59">
        <v>135.26713678028722</v>
      </c>
      <c r="BE59">
        <v>17.000932501154708</v>
      </c>
      <c r="BF59">
        <v>1.0896571983946754E-3</v>
      </c>
      <c r="BH59">
        <v>3031.4949063850868</v>
      </c>
      <c r="BI59">
        <v>35.512990132095901</v>
      </c>
      <c r="BJ59">
        <v>10.572353368131029</v>
      </c>
      <c r="BK59">
        <v>2.3841714691014799E-4</v>
      </c>
      <c r="BM59">
        <v>2792.3017843690131</v>
      </c>
      <c r="BN59">
        <v>165.06780805001173</v>
      </c>
      <c r="BO59">
        <v>21.025606256993555</v>
      </c>
      <c r="BP59">
        <v>1.2506114228135138E-3</v>
      </c>
      <c r="BR59">
        <v>3832.450403418949</v>
      </c>
      <c r="BS59">
        <v>200.89528789364277</v>
      </c>
      <c r="BT59">
        <v>25.627869001184816</v>
      </c>
      <c r="BU59">
        <v>1.8429944442466956E-3</v>
      </c>
      <c r="BW59">
        <v>2780.2945277937615</v>
      </c>
      <c r="BX59">
        <v>110.77606023234638</v>
      </c>
      <c r="BY59">
        <v>13.306217291466538</v>
      </c>
      <c r="BZ59">
        <v>1.3217086656179462E-3</v>
      </c>
      <c r="CB59">
        <v>3353.6988038843701</v>
      </c>
      <c r="CC59">
        <v>66.208692675978796</v>
      </c>
      <c r="CD59">
        <v>24.190348284916993</v>
      </c>
      <c r="CE59">
        <v>2.5582846267248414E-4</v>
      </c>
      <c r="CG59">
        <v>1895.6122917238265</v>
      </c>
      <c r="CH59">
        <v>88.899812482412329</v>
      </c>
      <c r="CI59">
        <v>10.995925775899352</v>
      </c>
      <c r="CJ59">
        <v>1.2246344766039235E-3</v>
      </c>
      <c r="CL59">
        <v>2757.7564758958624</v>
      </c>
      <c r="CM59">
        <v>79.532193034619254</v>
      </c>
      <c r="CN59">
        <v>8.7574019488960939</v>
      </c>
      <c r="CO59">
        <v>7.5072794960405454E-4</v>
      </c>
      <c r="CQ59">
        <v>3349.2278562462989</v>
      </c>
      <c r="CR59">
        <v>252.848204665476</v>
      </c>
      <c r="CS59">
        <v>29.0304172802945</v>
      </c>
      <c r="CT59">
        <v>2.3224953849991879E-3</v>
      </c>
      <c r="CV59">
        <v>2324.1239917101038</v>
      </c>
      <c r="CW59">
        <v>217.41916229627148</v>
      </c>
      <c r="CX59">
        <v>27.744632942173858</v>
      </c>
      <c r="CY59">
        <v>3.0159525330143797E-3</v>
      </c>
      <c r="DA59">
        <v>2400.1782417620002</v>
      </c>
      <c r="DB59">
        <v>221.20500183172263</v>
      </c>
      <c r="DC59">
        <v>25.015192605702687</v>
      </c>
      <c r="DD59">
        <v>2.2792006714869683E-3</v>
      </c>
      <c r="DF59">
        <v>2913.175594892019</v>
      </c>
      <c r="DG59">
        <v>374.62991805969028</v>
      </c>
      <c r="DH59">
        <v>47.505593409009855</v>
      </c>
      <c r="DI59">
        <v>4.084288196444609E-3</v>
      </c>
      <c r="DK59">
        <v>5373.9897162207208</v>
      </c>
      <c r="DL59">
        <v>276.17668993375003</v>
      </c>
      <c r="DM59">
        <v>31.024636928719918</v>
      </c>
      <c r="DN59">
        <v>1.8144534642970717E-3</v>
      </c>
      <c r="DP59">
        <v>4391.7391632573899</v>
      </c>
      <c r="DQ59">
        <v>312.57249001925572</v>
      </c>
      <c r="DR59">
        <v>34.532949862256608</v>
      </c>
      <c r="DS59">
        <v>2.8336995972673361E-3</v>
      </c>
      <c r="DU59">
        <v>4837.7817926825783</v>
      </c>
      <c r="DV59">
        <v>295.8970697156314</v>
      </c>
      <c r="DW59">
        <v>33.84836139786443</v>
      </c>
      <c r="DX59">
        <v>2.4357244413044043E-3</v>
      </c>
      <c r="DZ59">
        <v>4915.0295256922955</v>
      </c>
      <c r="EA59">
        <v>483.71892678662743</v>
      </c>
      <c r="EB59">
        <v>56.956796949312057</v>
      </c>
      <c r="EC59">
        <v>3.5551289477137767E-3</v>
      </c>
      <c r="EE59">
        <v>4648.8698714020602</v>
      </c>
      <c r="EF59">
        <v>267.70297433522683</v>
      </c>
      <c r="EG59">
        <v>31.693750193231132</v>
      </c>
      <c r="EH59">
        <v>2.4233854192859008E-3</v>
      </c>
      <c r="EJ59">
        <v>4229.8674009757115</v>
      </c>
      <c r="EK59">
        <v>377.93076070159884</v>
      </c>
      <c r="EL59">
        <v>43.68191835682245</v>
      </c>
      <c r="EM59">
        <v>3.2543406849232896E-3</v>
      </c>
      <c r="EO59">
        <v>4039.9461832483112</v>
      </c>
      <c r="EP59">
        <v>255.32227158930772</v>
      </c>
      <c r="EQ59">
        <v>29.618027680961291</v>
      </c>
      <c r="ER59">
        <v>2.5127296808155372E-3</v>
      </c>
    </row>
    <row r="60" spans="3:148" x14ac:dyDescent="0.25">
      <c r="C60">
        <v>54</v>
      </c>
      <c r="E60">
        <v>4559.7628547654931</v>
      </c>
      <c r="F60">
        <v>96.761325808119537</v>
      </c>
      <c r="G60">
        <v>14.084697101832754</v>
      </c>
      <c r="H60">
        <v>4.0543293227933533E-4</v>
      </c>
      <c r="J60">
        <v>5060.3928919741929</v>
      </c>
      <c r="K60">
        <v>94.695149951413413</v>
      </c>
      <c r="L60">
        <v>34.391594350078577</v>
      </c>
      <c r="M60">
        <v>5.6507373761697491E-4</v>
      </c>
      <c r="O60">
        <v>45223.404692230273</v>
      </c>
      <c r="P60">
        <v>2172.8770998211994</v>
      </c>
      <c r="Q60">
        <v>272.16666353495742</v>
      </c>
      <c r="R60">
        <v>9.0822447928063234E-4</v>
      </c>
      <c r="T60">
        <v>15970.30291549496</v>
      </c>
      <c r="U60">
        <v>845.31831767945505</v>
      </c>
      <c r="V60">
        <v>104.99905556477744</v>
      </c>
      <c r="W60">
        <v>9.5249032595827649E-4</v>
      </c>
      <c r="Y60">
        <v>10501.141833834075</v>
      </c>
      <c r="Z60">
        <v>801.93686395414954</v>
      </c>
      <c r="AA60">
        <v>100.99699593111134</v>
      </c>
      <c r="AB60">
        <v>1.4212710072397188E-3</v>
      </c>
      <c r="AD60">
        <v>2375.2108690996984</v>
      </c>
      <c r="AE60">
        <v>196.91510164473101</v>
      </c>
      <c r="AF60">
        <v>29.295860108171738</v>
      </c>
      <c r="AG60">
        <v>2.5954583700129406E-3</v>
      </c>
      <c r="AI60">
        <v>2565.2720022545286</v>
      </c>
      <c r="AJ60">
        <v>75.359444559533998</v>
      </c>
      <c r="AK60">
        <v>11.45504611554599</v>
      </c>
      <c r="AL60">
        <v>7.6336635413452099E-4</v>
      </c>
      <c r="AN60">
        <v>3080.9936740344388</v>
      </c>
      <c r="AO60">
        <v>140.71116051127561</v>
      </c>
      <c r="AP60">
        <v>17.852427932990427</v>
      </c>
      <c r="AQ60">
        <v>1.2578159255088196E-3</v>
      </c>
      <c r="AS60">
        <v>3295.2552898535691</v>
      </c>
      <c r="AT60">
        <v>218.3655259478858</v>
      </c>
      <c r="AU60">
        <v>29.151053103764816</v>
      </c>
      <c r="AV60">
        <v>2.0311740800259301E-3</v>
      </c>
      <c r="AX60">
        <v>3155.3716323810395</v>
      </c>
      <c r="AY60">
        <v>251.66467398796479</v>
      </c>
      <c r="AZ60">
        <v>33.059633647273095</v>
      </c>
      <c r="BA60">
        <v>2.2079034135907855E-3</v>
      </c>
      <c r="BC60">
        <v>2411.6830537490096</v>
      </c>
      <c r="BD60">
        <v>130.6556785131684</v>
      </c>
      <c r="BE60">
        <v>17.763498962769162</v>
      </c>
      <c r="BF60">
        <v>1.02998660611972E-3</v>
      </c>
      <c r="BH60">
        <v>3016.4127089866042</v>
      </c>
      <c r="BI60">
        <v>34.175068987651379</v>
      </c>
      <c r="BJ60">
        <v>11.111789947207665</v>
      </c>
      <c r="BK60">
        <v>1.6924058625780031E-4</v>
      </c>
      <c r="BM60">
        <v>2781.7916056701215</v>
      </c>
      <c r="BN60">
        <v>159.74974778125548</v>
      </c>
      <c r="BO60">
        <v>22.004543594650144</v>
      </c>
      <c r="BP60">
        <v>1.1856070171896312E-3</v>
      </c>
      <c r="BR60">
        <v>3794.8624256552803</v>
      </c>
      <c r="BS60">
        <v>197.0858934502489</v>
      </c>
      <c r="BT60">
        <v>27.1608031501361</v>
      </c>
      <c r="BU60">
        <v>1.7660442264904575E-3</v>
      </c>
      <c r="BW60">
        <v>2761.637076898332</v>
      </c>
      <c r="BX60">
        <v>108.69293828979202</v>
      </c>
      <c r="BY60">
        <v>14.124395010080942</v>
      </c>
      <c r="BZ60">
        <v>1.257996554592506E-3</v>
      </c>
      <c r="CB60">
        <v>3340.1559019226002</v>
      </c>
      <c r="CC60">
        <v>63.10409004095709</v>
      </c>
      <c r="CD60">
        <v>25.200078563846304</v>
      </c>
      <c r="CE60">
        <v>1.54680069177407E-4</v>
      </c>
      <c r="CG60">
        <v>1886.6759362275589</v>
      </c>
      <c r="CH60">
        <v>86.564765253134155</v>
      </c>
      <c r="CI60">
        <v>11.584941061156567</v>
      </c>
      <c r="CJ60">
        <v>1.1572529721013323E-3</v>
      </c>
      <c r="CL60">
        <v>2745.7550919823761</v>
      </c>
      <c r="CM60">
        <v>77.470362278908183</v>
      </c>
      <c r="CN60">
        <v>9.2376865442291898</v>
      </c>
      <c r="CO60">
        <v>7.0553243272046854E-4</v>
      </c>
      <c r="CQ60">
        <v>3315.0868906852293</v>
      </c>
      <c r="CR60">
        <v>246.25993570647654</v>
      </c>
      <c r="CS60">
        <v>30.655107678255355</v>
      </c>
      <c r="CT60">
        <v>2.2726990897786173E-3</v>
      </c>
      <c r="CV60">
        <v>2285.5985279356591</v>
      </c>
      <c r="CW60">
        <v>211.20359721592004</v>
      </c>
      <c r="CX60">
        <v>29.148358397759537</v>
      </c>
      <c r="CY60">
        <v>2.9071757430934129E-3</v>
      </c>
      <c r="DA60">
        <v>2369.0952693576833</v>
      </c>
      <c r="DB60">
        <v>213.34815101704888</v>
      </c>
      <c r="DC60">
        <v>26.192334037855236</v>
      </c>
      <c r="DD60">
        <v>2.1849366467719296E-3</v>
      </c>
      <c r="DF60">
        <v>2868.1906562388212</v>
      </c>
      <c r="DG60">
        <v>364.25949368959385</v>
      </c>
      <c r="DH60">
        <v>49.995989639761611</v>
      </c>
      <c r="DI60">
        <v>3.9699875221425596E-3</v>
      </c>
      <c r="DK60">
        <v>5311.1667345027936</v>
      </c>
      <c r="DL60">
        <v>270.28444241905407</v>
      </c>
      <c r="DM60">
        <v>32.875677688829988</v>
      </c>
      <c r="DN60">
        <v>1.7728428604438357E-3</v>
      </c>
      <c r="DP60">
        <v>4348.5321705786419</v>
      </c>
      <c r="DQ60">
        <v>308.13582947949118</v>
      </c>
      <c r="DR60">
        <v>36.899078997197229</v>
      </c>
      <c r="DS60">
        <v>2.8045477368630854E-3</v>
      </c>
      <c r="DU60">
        <v>4776.4383668960008</v>
      </c>
      <c r="DV60">
        <v>290.98213407563145</v>
      </c>
      <c r="DW60">
        <v>36.05479377615147</v>
      </c>
      <c r="DX60">
        <v>2.3939145156601505E-3</v>
      </c>
      <c r="DZ60">
        <v>4841.5992110007574</v>
      </c>
      <c r="EA60">
        <v>473.48278508404013</v>
      </c>
      <c r="EB60">
        <v>60.203751603650772</v>
      </c>
      <c r="EC60">
        <v>3.438843301331537E-3</v>
      </c>
      <c r="EE60">
        <v>4587.4525604496921</v>
      </c>
      <c r="EF60">
        <v>264.08422228590331</v>
      </c>
      <c r="EG60">
        <v>33.72998131509047</v>
      </c>
      <c r="EH60">
        <v>2.3734037453145688E-3</v>
      </c>
      <c r="EJ60">
        <v>4183.5169097578628</v>
      </c>
      <c r="EK60">
        <v>371.3620588950792</v>
      </c>
      <c r="EL60">
        <v>46.517299751219895</v>
      </c>
      <c r="EM60">
        <v>3.1570568010925782E-3</v>
      </c>
      <c r="EO60">
        <v>3989.6895440844291</v>
      </c>
      <c r="EP60">
        <v>251.16336582080172</v>
      </c>
      <c r="EQ60">
        <v>31.56287343341085</v>
      </c>
      <c r="ER60">
        <v>2.4671657400941842E-3</v>
      </c>
    </row>
    <row r="61" spans="3:148" x14ac:dyDescent="0.25">
      <c r="C61">
        <v>55</v>
      </c>
      <c r="E61">
        <v>4509.7782303532285</v>
      </c>
      <c r="F61">
        <v>92.062726362616701</v>
      </c>
      <c r="G61">
        <v>14.613545060476753</v>
      </c>
      <c r="H61">
        <v>3.85674716976733E-4</v>
      </c>
      <c r="J61">
        <v>5007.806259228576</v>
      </c>
      <c r="K61">
        <v>89.543653584966719</v>
      </c>
      <c r="L61">
        <v>36.714827309844864</v>
      </c>
      <c r="M61">
        <v>5.2071733514116826E-4</v>
      </c>
      <c r="O61">
        <v>44414.803839164306</v>
      </c>
      <c r="P61">
        <v>2053.4912076717669</v>
      </c>
      <c r="Q61">
        <v>280.9173609215859</v>
      </c>
      <c r="R61">
        <v>8.6147465992655078E-4</v>
      </c>
      <c r="T61">
        <v>15712.764175354838</v>
      </c>
      <c r="U61">
        <v>799.58485461678242</v>
      </c>
      <c r="V61">
        <v>108.55197050320183</v>
      </c>
      <c r="W61">
        <v>8.9719635172759405E-4</v>
      </c>
      <c r="Y61">
        <v>10344.633549210743</v>
      </c>
      <c r="Z61">
        <v>760.49460083969961</v>
      </c>
      <c r="AA61">
        <v>104.70263144414778</v>
      </c>
      <c r="AB61">
        <v>1.346033168457322E-3</v>
      </c>
      <c r="AD61">
        <v>2360.4197457988112</v>
      </c>
      <c r="AE61">
        <v>191.72926512958026</v>
      </c>
      <c r="AF61">
        <v>31.044996239240255</v>
      </c>
      <c r="AG61">
        <v>2.4695542369000305E-3</v>
      </c>
      <c r="AI61">
        <v>2557.9364956841027</v>
      </c>
      <c r="AJ61">
        <v>72.890536693664444</v>
      </c>
      <c r="AK61">
        <v>12.113493921607272</v>
      </c>
      <c r="AL61">
        <v>7.3720907611446982E-4</v>
      </c>
      <c r="AN61">
        <v>3065.4779674393249</v>
      </c>
      <c r="AO61">
        <v>136.21187321632013</v>
      </c>
      <c r="AP61">
        <v>18.923949463464911</v>
      </c>
      <c r="AQ61">
        <v>1.2321630521941206E-3</v>
      </c>
      <c r="AS61">
        <v>3278.3543947116473</v>
      </c>
      <c r="AT61">
        <v>212.36427012093333</v>
      </c>
      <c r="AU61">
        <v>30.986334641940751</v>
      </c>
      <c r="AV61">
        <v>1.993841710176688E-3</v>
      </c>
      <c r="AX61">
        <v>3135.8086647324471</v>
      </c>
      <c r="AY61">
        <v>243.74301052740952</v>
      </c>
      <c r="AZ61">
        <v>35.002313954441775</v>
      </c>
      <c r="BA61">
        <v>2.139408249112885E-3</v>
      </c>
      <c r="BC61">
        <v>2402.967526249296</v>
      </c>
      <c r="BD61">
        <v>125.28130276741211</v>
      </c>
      <c r="BE61">
        <v>18.59300931715331</v>
      </c>
      <c r="BF61">
        <v>9.8199703328988698E-4</v>
      </c>
      <c r="BH61">
        <v>3000.4780275883586</v>
      </c>
      <c r="BI61">
        <v>32.290145228869449</v>
      </c>
      <c r="BJ61">
        <v>11.720511525775803</v>
      </c>
      <c r="BK61">
        <v>1.2516955109867999E-4</v>
      </c>
      <c r="BM61">
        <v>2770.8913676506272</v>
      </c>
      <c r="BN61">
        <v>153.47143326133343</v>
      </c>
      <c r="BO61">
        <v>23.071987999962694</v>
      </c>
      <c r="BP61">
        <v>1.1324106546574193E-3</v>
      </c>
      <c r="BR61">
        <v>3755.7144409122088</v>
      </c>
      <c r="BS61">
        <v>191.7244663251642</v>
      </c>
      <c r="BT61">
        <v>28.834424239160661</v>
      </c>
      <c r="BU61">
        <v>1.7172733000540138E-3</v>
      </c>
      <c r="BW61">
        <v>2742.0174826362695</v>
      </c>
      <c r="BX61">
        <v>105.76518143008362</v>
      </c>
      <c r="BY61">
        <v>15.018587528933619</v>
      </c>
      <c r="BZ61">
        <v>1.2119841482011648E-3</v>
      </c>
      <c r="CB61">
        <v>3326.0393282489408</v>
      </c>
      <c r="CC61">
        <v>59.053112157146259</v>
      </c>
      <c r="CD61">
        <v>26.335548701844136</v>
      </c>
      <c r="CE61">
        <v>9.8015785910531223E-5</v>
      </c>
      <c r="CG61">
        <v>1877.5701803213083</v>
      </c>
      <c r="CH61">
        <v>83.643882635703477</v>
      </c>
      <c r="CI61">
        <v>12.229309668328181</v>
      </c>
      <c r="CJ61">
        <v>1.1053218415044382E-3</v>
      </c>
      <c r="CL61">
        <v>2733.2185908291895</v>
      </c>
      <c r="CM61">
        <v>74.870045399925615</v>
      </c>
      <c r="CN61">
        <v>9.760696528420203</v>
      </c>
      <c r="CO61">
        <v>6.6867796405115781E-4</v>
      </c>
      <c r="CQ61">
        <v>3280.7679520007682</v>
      </c>
      <c r="CR61">
        <v>238.26400579272271</v>
      </c>
      <c r="CS61">
        <v>32.420050853683648</v>
      </c>
      <c r="CT61">
        <v>2.2407218490628142E-3</v>
      </c>
      <c r="CV61">
        <v>2248.6091770835669</v>
      </c>
      <c r="CW61">
        <v>203.73554229502992</v>
      </c>
      <c r="CX61">
        <v>30.672534385477263</v>
      </c>
      <c r="CY61">
        <v>2.8462379602581071E-3</v>
      </c>
      <c r="DA61">
        <v>2337.9333620094703</v>
      </c>
      <c r="DB61">
        <v>204.29392021877905</v>
      </c>
      <c r="DC61">
        <v>27.454576025763359</v>
      </c>
      <c r="DD61">
        <v>2.1188369068239092E-3</v>
      </c>
      <c r="DF61">
        <v>2823.9407959530968</v>
      </c>
      <c r="DG61">
        <v>351.69650270572214</v>
      </c>
      <c r="DH61">
        <v>52.688283865219496</v>
      </c>
      <c r="DI61">
        <v>3.9059552072194213E-3</v>
      </c>
      <c r="DK61">
        <v>5246.5131461364763</v>
      </c>
      <c r="DL61">
        <v>262.56279851425046</v>
      </c>
      <c r="DM61">
        <v>34.881521028567761</v>
      </c>
      <c r="DN61">
        <v>1.7496449695853082E-3</v>
      </c>
      <c r="DP61">
        <v>4304.0234920157727</v>
      </c>
      <c r="DQ61">
        <v>301.66888339295531</v>
      </c>
      <c r="DR61">
        <v>39.496057143395717</v>
      </c>
      <c r="DS61">
        <v>2.7882165899350496E-3</v>
      </c>
      <c r="DU61">
        <v>4713.0501796713497</v>
      </c>
      <c r="DV61">
        <v>283.98962850832828</v>
      </c>
      <c r="DW61">
        <v>38.458603347969436</v>
      </c>
      <c r="DX61">
        <v>2.370492201293998E-3</v>
      </c>
      <c r="DZ61">
        <v>4767.0049041371412</v>
      </c>
      <c r="EA61">
        <v>459.68075975754141</v>
      </c>
      <c r="EB61">
        <v>63.716271519173517</v>
      </c>
      <c r="EC61">
        <v>3.3547491551812808E-3</v>
      </c>
      <c r="EE61">
        <v>4524.6722387672116</v>
      </c>
      <c r="EF61">
        <v>258.44273260745609</v>
      </c>
      <c r="EG61">
        <v>35.956305259266166</v>
      </c>
      <c r="EH61">
        <v>2.345403540524346E-3</v>
      </c>
      <c r="EJ61">
        <v>4136.0071038814613</v>
      </c>
      <c r="EK61">
        <v>362.00815577097643</v>
      </c>
      <c r="EL61">
        <v>49.597940040582728</v>
      </c>
      <c r="EM61">
        <v>3.1025574525591435E-3</v>
      </c>
      <c r="EO61">
        <v>3937.6752651841025</v>
      </c>
      <c r="EP61">
        <v>245.19968449521241</v>
      </c>
      <c r="EQ61">
        <v>33.679559382321834</v>
      </c>
      <c r="ER61">
        <v>2.4416403911036878E-3</v>
      </c>
    </row>
    <row r="62" spans="3:148" x14ac:dyDescent="0.25">
      <c r="C62">
        <v>56</v>
      </c>
      <c r="E62">
        <v>4458.6365363593777</v>
      </c>
      <c r="F62">
        <v>86.853582637291851</v>
      </c>
      <c r="G62">
        <v>15.171728620243151</v>
      </c>
      <c r="H62">
        <v>3.7155482791107494E-4</v>
      </c>
      <c r="J62">
        <v>4953.9790839381831</v>
      </c>
      <c r="K62">
        <v>83.292948267206768</v>
      </c>
      <c r="L62">
        <v>39.230618170424862</v>
      </c>
      <c r="M62">
        <v>5.1491309447673815E-4</v>
      </c>
      <c r="O62">
        <v>43606.557664620675</v>
      </c>
      <c r="P62">
        <v>1924.4894152080353</v>
      </c>
      <c r="Q62">
        <v>290.16314189159743</v>
      </c>
      <c r="R62">
        <v>8.2176707110785284E-4</v>
      </c>
      <c r="T62">
        <v>15454.666871159834</v>
      </c>
      <c r="U62">
        <v>749.89705370634249</v>
      </c>
      <c r="V62">
        <v>112.29827592914627</v>
      </c>
      <c r="W62">
        <v>8.5282490990363287E-4</v>
      </c>
      <c r="Y62">
        <v>10187.75920091735</v>
      </c>
      <c r="Z62">
        <v>715.09905887972434</v>
      </c>
      <c r="AA62">
        <v>108.61328804807884</v>
      </c>
      <c r="AB62">
        <v>1.2906179600611566E-3</v>
      </c>
      <c r="AD62">
        <v>2345.2418253995534</v>
      </c>
      <c r="AE62">
        <v>184.94816495729128</v>
      </c>
      <c r="AF62">
        <v>32.9527045398155</v>
      </c>
      <c r="AG62">
        <v>2.3639625320169191E-3</v>
      </c>
      <c r="AI62">
        <v>2550.178509573153</v>
      </c>
      <c r="AJ62">
        <v>69.927321824065075</v>
      </c>
      <c r="AK62">
        <v>12.826681340934186</v>
      </c>
      <c r="AL62">
        <v>7.2352845727138989E-4</v>
      </c>
      <c r="AN62">
        <v>3048.8984384045807</v>
      </c>
      <c r="AO62">
        <v>130.83305939560032</v>
      </c>
      <c r="AP62">
        <v>20.079164886281497</v>
      </c>
      <c r="AQ62">
        <v>1.2256250060502785E-3</v>
      </c>
      <c r="AS62">
        <v>3260.7485299473933</v>
      </c>
      <c r="AT62">
        <v>204.93069056518078</v>
      </c>
      <c r="AU62">
        <v>32.977218052741193</v>
      </c>
      <c r="AV62">
        <v>1.9845035210246283E-3</v>
      </c>
      <c r="AX62">
        <v>3115.2401266652851</v>
      </c>
      <c r="AY62">
        <v>234.10955902444869</v>
      </c>
      <c r="AZ62">
        <v>37.094192161782829</v>
      </c>
      <c r="BA62">
        <v>2.1020120589385471E-3</v>
      </c>
      <c r="BC62">
        <v>2393.8476428742101</v>
      </c>
      <c r="BD62">
        <v>119.13976259080819</v>
      </c>
      <c r="BE62">
        <v>19.479196382445593</v>
      </c>
      <c r="BF62">
        <v>9.4627441903467359E-4</v>
      </c>
      <c r="BH62">
        <v>2983.559318773388</v>
      </c>
      <c r="BI62">
        <v>29.963134487671422</v>
      </c>
      <c r="BJ62">
        <v>12.374462207855982</v>
      </c>
      <c r="BK62">
        <v>1.0911768306068694E-4</v>
      </c>
      <c r="BM62">
        <v>2759.4905643998363</v>
      </c>
      <c r="BN62">
        <v>146.22346824679653</v>
      </c>
      <c r="BO62">
        <v>24.215645958813557</v>
      </c>
      <c r="BP62">
        <v>1.0916503926301669E-3</v>
      </c>
      <c r="BR62">
        <v>3714.8089901441072</v>
      </c>
      <c r="BS62">
        <v>184.8685054792906</v>
      </c>
      <c r="BT62">
        <v>30.636036710696757</v>
      </c>
      <c r="BU62">
        <v>1.6999326533319984E-3</v>
      </c>
      <c r="BW62">
        <v>2721.3009488437397</v>
      </c>
      <c r="BX62">
        <v>102.00870881863395</v>
      </c>
      <c r="BY62">
        <v>15.982421287649064</v>
      </c>
      <c r="BZ62">
        <v>1.1860659038749727E-3</v>
      </c>
      <c r="CB62">
        <v>3311.0769925573354</v>
      </c>
      <c r="CC62">
        <v>54.270517726736024</v>
      </c>
      <c r="CD62">
        <v>27.544418106184693</v>
      </c>
      <c r="CE62">
        <v>9.2016022802117217E-5</v>
      </c>
      <c r="CG62">
        <v>1868.2129454849005</v>
      </c>
      <c r="CH62">
        <v>80.140440258111553</v>
      </c>
      <c r="CI62">
        <v>12.923022035568529</v>
      </c>
      <c r="CJ62">
        <v>1.0704117436592592E-3</v>
      </c>
      <c r="CL62">
        <v>2720.2409278438467</v>
      </c>
      <c r="CM62">
        <v>71.737686270779875</v>
      </c>
      <c r="CN62">
        <v>10.32219596902666</v>
      </c>
      <c r="CO62">
        <v>6.4103326313878794E-4</v>
      </c>
      <c r="CQ62">
        <v>3245.9660651798031</v>
      </c>
      <c r="CR62">
        <v>228.8308297507167</v>
      </c>
      <c r="CS62">
        <v>34.318269973593715</v>
      </c>
      <c r="CT62">
        <v>2.2283002474719604E-3</v>
      </c>
      <c r="CV62">
        <v>2212.5527436521834</v>
      </c>
      <c r="CW62">
        <v>195.0432732583966</v>
      </c>
      <c r="CX62">
        <v>32.305913108999633</v>
      </c>
      <c r="CY62">
        <v>2.839122297770726E-3</v>
      </c>
      <c r="DA62">
        <v>2306.3642449052968</v>
      </c>
      <c r="DB62">
        <v>194.05838701670612</v>
      </c>
      <c r="DC62">
        <v>28.789383591097959</v>
      </c>
      <c r="DD62">
        <v>2.0832857539252818E-3</v>
      </c>
      <c r="DF62">
        <v>2780.0230336652799</v>
      </c>
      <c r="DG62">
        <v>336.98022188247052</v>
      </c>
      <c r="DH62">
        <v>55.569174944913712</v>
      </c>
      <c r="DI62">
        <v>3.8991127069822897E-3</v>
      </c>
      <c r="DK62">
        <v>5180.1740304030272</v>
      </c>
      <c r="DL62">
        <v>253.06168859260421</v>
      </c>
      <c r="DM62">
        <v>37.034987746162919</v>
      </c>
      <c r="DN62">
        <v>1.7468048611971022E-3</v>
      </c>
      <c r="DP62">
        <v>4258.4203564221825</v>
      </c>
      <c r="DQ62">
        <v>293.12848686250925</v>
      </c>
      <c r="DR62">
        <v>42.32528109324889</v>
      </c>
      <c r="DS62">
        <v>2.7881769020731005E-3</v>
      </c>
      <c r="DU62">
        <v>4647.4945358697269</v>
      </c>
      <c r="DV62">
        <v>274.92692089757327</v>
      </c>
      <c r="DW62">
        <v>41.053163177933783</v>
      </c>
      <c r="DX62">
        <v>2.3678375867307319E-3</v>
      </c>
      <c r="DZ62">
        <v>4691.1834715746627</v>
      </c>
      <c r="EA62">
        <v>442.41581582239417</v>
      </c>
      <c r="EB62">
        <v>67.473477304279015</v>
      </c>
      <c r="EC62">
        <v>3.3072088676735114E-3</v>
      </c>
      <c r="EE62">
        <v>4460.5092465227362</v>
      </c>
      <c r="EF62">
        <v>250.82005362000305</v>
      </c>
      <c r="EG62">
        <v>38.365630227442736</v>
      </c>
      <c r="EH62">
        <v>2.341670438296303E-3</v>
      </c>
      <c r="EJ62">
        <v>4087.2550674277491</v>
      </c>
      <c r="EK62">
        <v>349.96659121493832</v>
      </c>
      <c r="EL62">
        <v>52.911199707575364</v>
      </c>
      <c r="EM62">
        <v>3.0956164387341526E-3</v>
      </c>
      <c r="EO62">
        <v>3883.9885196500827</v>
      </c>
      <c r="EP62">
        <v>237.45175798383593</v>
      </c>
      <c r="EQ62">
        <v>35.961128251819559</v>
      </c>
      <c r="ER62">
        <v>2.4389927428922166E-3</v>
      </c>
    </row>
    <row r="63" spans="3:148" x14ac:dyDescent="0.25">
      <c r="C63">
        <v>57</v>
      </c>
      <c r="E63">
        <v>4406.212019679635</v>
      </c>
      <c r="F63">
        <v>81.155006238352556</v>
      </c>
      <c r="G63">
        <v>15.74470228246933</v>
      </c>
      <c r="H63">
        <v>3.590118354138541E-4</v>
      </c>
      <c r="J63">
        <v>4898.7240358944382</v>
      </c>
      <c r="K63">
        <v>76.229584117511223</v>
      </c>
      <c r="L63">
        <v>41.86736915003538</v>
      </c>
      <c r="M63">
        <v>5.1652062701517223E-4</v>
      </c>
      <c r="O63">
        <v>42797.163176701455</v>
      </c>
      <c r="P63">
        <v>1786.2411855045877</v>
      </c>
      <c r="Q63">
        <v>299.59408529368483</v>
      </c>
      <c r="R63">
        <v>7.821988845399889E-4</v>
      </c>
      <c r="T63">
        <v>15195.249967736727</v>
      </c>
      <c r="U63">
        <v>696.43810672761924</v>
      </c>
      <c r="V63">
        <v>116.11268053737703</v>
      </c>
      <c r="W63">
        <v>8.106752201130908E-4</v>
      </c>
      <c r="Y63">
        <v>10029.906141525615</v>
      </c>
      <c r="Z63">
        <v>665.94504723285684</v>
      </c>
      <c r="AA63">
        <v>112.60973388786991</v>
      </c>
      <c r="AB63">
        <v>1.2422175774302747E-3</v>
      </c>
      <c r="AD63">
        <v>2329.568504758357</v>
      </c>
      <c r="AE63">
        <v>176.55960308488588</v>
      </c>
      <c r="AF63">
        <v>34.989059755099532</v>
      </c>
      <c r="AG63">
        <v>2.2580007672557451E-3</v>
      </c>
      <c r="AI63">
        <v>2541.9194415259844</v>
      </c>
      <c r="AJ63">
        <v>66.477983774893247</v>
      </c>
      <c r="AK63">
        <v>13.583441934730713</v>
      </c>
      <c r="AL63">
        <v>7.1232723389563627E-4</v>
      </c>
      <c r="AN63">
        <v>3031.0636135183731</v>
      </c>
      <c r="AO63">
        <v>124.58738508755748</v>
      </c>
      <c r="AP63">
        <v>21.301391220322252</v>
      </c>
      <c r="AQ63">
        <v>1.2223443468630025E-3</v>
      </c>
      <c r="AS63">
        <v>3242.2294490465242</v>
      </c>
      <c r="AT63">
        <v>196.07225855630622</v>
      </c>
      <c r="AU63">
        <v>35.100498722747204</v>
      </c>
      <c r="AV63">
        <v>1.9799374585193295E-3</v>
      </c>
      <c r="AX63">
        <v>3093.3745144613717</v>
      </c>
      <c r="AY63">
        <v>222.78410812098119</v>
      </c>
      <c r="AZ63">
        <v>39.302544390934386</v>
      </c>
      <c r="BA63">
        <v>2.070840542032857E-3</v>
      </c>
      <c r="BC63">
        <v>2384.2512927355197</v>
      </c>
      <c r="BD63">
        <v>112.23537415843413</v>
      </c>
      <c r="BE63">
        <v>20.403118165030708</v>
      </c>
      <c r="BF63">
        <v>9.136887399054382E-4</v>
      </c>
      <c r="BH63">
        <v>2965.5027306998968</v>
      </c>
      <c r="BI63">
        <v>27.314830408827742</v>
      </c>
      <c r="BJ63">
        <v>13.046726908400718</v>
      </c>
      <c r="BK63">
        <v>9.8229417452403738E-5</v>
      </c>
      <c r="BM63">
        <v>2747.5065817467134</v>
      </c>
      <c r="BN63">
        <v>138.00652400137849</v>
      </c>
      <c r="BO63">
        <v>25.412574860543366</v>
      </c>
      <c r="BP63">
        <v>1.0530753090963018E-3</v>
      </c>
      <c r="BR63">
        <v>3671.9131958857997</v>
      </c>
      <c r="BS63">
        <v>176.58862499253917</v>
      </c>
      <c r="BT63">
        <v>32.54107951676589</v>
      </c>
      <c r="BU63">
        <v>1.6883534242020058E-3</v>
      </c>
      <c r="BW63">
        <v>2699.3521625215908</v>
      </c>
      <c r="BX63">
        <v>97.44822293262942</v>
      </c>
      <c r="BY63">
        <v>17.002702813648675</v>
      </c>
      <c r="BZ63">
        <v>1.1640425136939046E-3</v>
      </c>
      <c r="CB63">
        <v>3294.9819977975617</v>
      </c>
      <c r="CC63">
        <v>49.005411064974702</v>
      </c>
      <c r="CD63">
        <v>28.770412778389634</v>
      </c>
      <c r="CE63">
        <v>1.0444106162169609E-4</v>
      </c>
      <c r="CG63">
        <v>1858.4838286835914</v>
      </c>
      <c r="CH63">
        <v>76.06187581365424</v>
      </c>
      <c r="CI63">
        <v>13.654102587264203</v>
      </c>
      <c r="CJ63">
        <v>1.0387281633188882E-3</v>
      </c>
      <c r="CL63">
        <v>2706.9123075761572</v>
      </c>
      <c r="CM63">
        <v>68.083374963753101</v>
      </c>
      <c r="CN63">
        <v>10.913062767658737</v>
      </c>
      <c r="CO63">
        <v>6.1473542819734817E-4</v>
      </c>
      <c r="CQ63">
        <v>3210.4164792495653</v>
      </c>
      <c r="CR63">
        <v>217.94014051154315</v>
      </c>
      <c r="CS63">
        <v>36.327333510048938</v>
      </c>
      <c r="CT63">
        <v>2.2195389504623265E-3</v>
      </c>
      <c r="CV63">
        <v>2176.9374274191177</v>
      </c>
      <c r="CW63">
        <v>185.17587634120878</v>
      </c>
      <c r="CX63">
        <v>34.024458906547643</v>
      </c>
      <c r="CY63">
        <v>2.8479302024511698E-3</v>
      </c>
      <c r="DA63">
        <v>2274.0956649735117</v>
      </c>
      <c r="DB63">
        <v>182.67287346868207</v>
      </c>
      <c r="DC63">
        <v>30.170311583947267</v>
      </c>
      <c r="DD63">
        <v>2.0539382989788282E-3</v>
      </c>
      <c r="DF63">
        <v>2736.0400175147279</v>
      </c>
      <c r="DG63">
        <v>320.16791778774274</v>
      </c>
      <c r="DH63">
        <v>58.60087223145382</v>
      </c>
      <c r="DI63">
        <v>3.9132674789906004E-3</v>
      </c>
      <c r="DK63">
        <v>5112.0781903292882</v>
      </c>
      <c r="DL63">
        <v>241.82526783137402</v>
      </c>
      <c r="DM63">
        <v>39.3141771783731</v>
      </c>
      <c r="DN63">
        <v>1.7490863333900944E-3</v>
      </c>
      <c r="DP63">
        <v>4211.8251130552944</v>
      </c>
      <c r="DQ63">
        <v>282.46918979418416</v>
      </c>
      <c r="DR63">
        <v>45.371872028556822</v>
      </c>
      <c r="DS63">
        <v>2.8048260417272235E-3</v>
      </c>
      <c r="DU63">
        <v>4579.6071159931462</v>
      </c>
      <c r="DV63">
        <v>263.80468095962783</v>
      </c>
      <c r="DW63">
        <v>43.816609035937134</v>
      </c>
      <c r="DX63">
        <v>2.3718964958779161E-3</v>
      </c>
      <c r="DZ63">
        <v>4613.9692866038531</v>
      </c>
      <c r="EA63">
        <v>421.79572045533314</v>
      </c>
      <c r="EB63">
        <v>71.430186927416045</v>
      </c>
      <c r="EC63">
        <v>3.2667472818215327E-3</v>
      </c>
      <c r="EE63">
        <v>4394.8523797702273</v>
      </c>
      <c r="EF63">
        <v>241.25343048635625</v>
      </c>
      <c r="EG63">
        <v>40.938760824571773</v>
      </c>
      <c r="EH63">
        <v>2.3421581792089797E-3</v>
      </c>
      <c r="EJ63">
        <v>4037.1254668482575</v>
      </c>
      <c r="EK63">
        <v>335.34357688754051</v>
      </c>
      <c r="EL63">
        <v>56.425156660992485</v>
      </c>
      <c r="EM63">
        <v>3.0990906739185829E-3</v>
      </c>
      <c r="EO63">
        <v>3828.5905191634797</v>
      </c>
      <c r="EP63">
        <v>227.93827662265073</v>
      </c>
      <c r="EQ63">
        <v>38.389496950344281</v>
      </c>
      <c r="ER63">
        <v>2.4452974153817168E-3</v>
      </c>
    </row>
    <row r="64" spans="3:148" x14ac:dyDescent="0.25">
      <c r="C64">
        <v>58</v>
      </c>
      <c r="E64">
        <v>4352.1878606349346</v>
      </c>
      <c r="F64">
        <v>74.955132073058621</v>
      </c>
      <c r="G64">
        <v>16.313792004533898</v>
      </c>
      <c r="H64">
        <v>3.4733469197464179E-4</v>
      </c>
      <c r="J64">
        <v>4841.7237941038993</v>
      </c>
      <c r="K64">
        <v>68.444497367154057</v>
      </c>
      <c r="L64">
        <v>44.5626738639195</v>
      </c>
      <c r="M64">
        <v>5.19618502032782E-4</v>
      </c>
      <c r="O64">
        <v>41985.129230540158</v>
      </c>
      <c r="P64">
        <v>1638.5655413536019</v>
      </c>
      <c r="Q64">
        <v>308.82076567185015</v>
      </c>
      <c r="R64">
        <v>7.4253061999500253E-4</v>
      </c>
      <c r="T64">
        <v>14933.943387894666</v>
      </c>
      <c r="U64">
        <v>639.1717680374436</v>
      </c>
      <c r="V64">
        <v>119.83823918404966</v>
      </c>
      <c r="W64">
        <v>7.6975457971610486E-4</v>
      </c>
      <c r="Y64">
        <v>9870.8287715881306</v>
      </c>
      <c r="Z64">
        <v>613.02208709235367</v>
      </c>
      <c r="AA64">
        <v>116.54471732474985</v>
      </c>
      <c r="AB64">
        <v>1.1980897650254482E-3</v>
      </c>
      <c r="AD64">
        <v>2313.2961702550142</v>
      </c>
      <c r="AE64">
        <v>166.4619880909359</v>
      </c>
      <c r="AF64">
        <v>37.117205598808589</v>
      </c>
      <c r="AG64">
        <v>2.1503068085605586E-3</v>
      </c>
      <c r="AI64">
        <v>2533.107353516612</v>
      </c>
      <c r="AJ64">
        <v>62.511756564859887</v>
      </c>
      <c r="AK64">
        <v>14.370248603749042</v>
      </c>
      <c r="AL64">
        <v>7.01851830541089E-4</v>
      </c>
      <c r="AN64">
        <v>3011.8059649641664</v>
      </c>
      <c r="AO64">
        <v>117.41221361608275</v>
      </c>
      <c r="AP64">
        <v>22.569260706666505</v>
      </c>
      <c r="AQ64">
        <v>1.2193952166558732E-3</v>
      </c>
      <c r="AS64">
        <v>3222.7016867446405</v>
      </c>
      <c r="AT64">
        <v>185.67581509388955</v>
      </c>
      <c r="AU64">
        <v>37.327023894807311</v>
      </c>
      <c r="AV64">
        <v>1.9758308371016506E-3</v>
      </c>
      <c r="AX64">
        <v>3070.0990631930272</v>
      </c>
      <c r="AY64">
        <v>209.67227573851659</v>
      </c>
      <c r="AZ64">
        <v>41.586564765118588</v>
      </c>
      <c r="BA64">
        <v>2.0415924261790084E-3</v>
      </c>
      <c r="BC64">
        <v>2374.1057893743391</v>
      </c>
      <c r="BD64">
        <v>104.53309830772488</v>
      </c>
      <c r="BE64">
        <v>21.340192117310352</v>
      </c>
      <c r="BF64">
        <v>8.8285124767309886E-4</v>
      </c>
      <c r="BH64">
        <v>2946.1793391753331</v>
      </c>
      <c r="BI64">
        <v>24.393863481562231</v>
      </c>
      <c r="BJ64">
        <v>13.710618083236479</v>
      </c>
      <c r="BK64">
        <v>8.8285651045008471E-5</v>
      </c>
      <c r="BM64">
        <v>2734.8320189317101</v>
      </c>
      <c r="BN64">
        <v>128.76870182679124</v>
      </c>
      <c r="BO64">
        <v>26.632934370890631</v>
      </c>
      <c r="BP64">
        <v>1.015525297220527E-3</v>
      </c>
      <c r="BR64">
        <v>3626.8677692659953</v>
      </c>
      <c r="BS64">
        <v>166.81661712781207</v>
      </c>
      <c r="BT64">
        <v>34.520014883982114</v>
      </c>
      <c r="BU64">
        <v>1.6777921240675637E-3</v>
      </c>
      <c r="BW64">
        <v>2676.0324084274025</v>
      </c>
      <c r="BX64">
        <v>92.040897302059037</v>
      </c>
      <c r="BY64">
        <v>18.062605814288801</v>
      </c>
      <c r="BZ64">
        <v>1.1431519175858671E-3</v>
      </c>
      <c r="CB64">
        <v>3277.5799462178111</v>
      </c>
      <c r="CC64">
        <v>43.393765580357673</v>
      </c>
      <c r="CD64">
        <v>29.95979352810042</v>
      </c>
      <c r="CE64">
        <v>1.2671694285111174E-4</v>
      </c>
      <c r="CG64">
        <v>1848.3092029389261</v>
      </c>
      <c r="CH64">
        <v>71.376798976491088</v>
      </c>
      <c r="CI64">
        <v>14.407331415699748</v>
      </c>
      <c r="CJ64">
        <v>1.0082243002051895E-3</v>
      </c>
      <c r="CL64">
        <v>2693.1809868517516</v>
      </c>
      <c r="CM64">
        <v>63.878362627176443</v>
      </c>
      <c r="CN64">
        <v>11.520609170909918</v>
      </c>
      <c r="CO64">
        <v>5.8886664104381662E-4</v>
      </c>
      <c r="CQ64">
        <v>3173.8544437909036</v>
      </c>
      <c r="CR64">
        <v>205.4664659129964</v>
      </c>
      <c r="CS64">
        <v>38.416673725283971</v>
      </c>
      <c r="CT64">
        <v>2.2115317081043834E-3</v>
      </c>
      <c r="CV64">
        <v>2141.3405361794821</v>
      </c>
      <c r="CW64">
        <v>174.05172959145557</v>
      </c>
      <c r="CX64">
        <v>35.797337832596234</v>
      </c>
      <c r="CY64">
        <v>2.8647022027419953E-3</v>
      </c>
      <c r="DA64">
        <v>2240.9308402064862</v>
      </c>
      <c r="DB64">
        <v>170.08506211237136</v>
      </c>
      <c r="DC64">
        <v>31.563087449416575</v>
      </c>
      <c r="DD64">
        <v>2.0265729504021701E-3</v>
      </c>
      <c r="DF64">
        <v>2691.6636200593416</v>
      </c>
      <c r="DG64">
        <v>301.13437448868376</v>
      </c>
      <c r="DH64">
        <v>61.731433598712165</v>
      </c>
      <c r="DI64">
        <v>3.9402393515286811E-3</v>
      </c>
      <c r="DK64">
        <v>5041.9381705396145</v>
      </c>
      <c r="DL64">
        <v>228.74042180410055</v>
      </c>
      <c r="DM64">
        <v>41.689217538791553</v>
      </c>
      <c r="DN64">
        <v>1.7534754681481036E-3</v>
      </c>
      <c r="DP64">
        <v>4164.0864673423366</v>
      </c>
      <c r="DQ64">
        <v>269.54410659396757</v>
      </c>
      <c r="DR64">
        <v>48.613283477863462</v>
      </c>
      <c r="DS64">
        <v>2.8362379319501652E-3</v>
      </c>
      <c r="DU64">
        <v>4509.1709416987624</v>
      </c>
      <c r="DV64">
        <v>250.4872624674606</v>
      </c>
      <c r="DW64">
        <v>46.718780771159842</v>
      </c>
      <c r="DX64">
        <v>2.3797674732625278E-3</v>
      </c>
      <c r="DZ64">
        <v>4535.0306099836871</v>
      </c>
      <c r="EA64">
        <v>397.65405167150351</v>
      </c>
      <c r="EB64">
        <v>75.526079479487123</v>
      </c>
      <c r="EC64">
        <v>3.2283477944764043E-3</v>
      </c>
      <c r="EE64">
        <v>4327.3866268113215</v>
      </c>
      <c r="EF64">
        <v>229.60051931408421</v>
      </c>
      <c r="EG64">
        <v>43.65078124544911</v>
      </c>
      <c r="EH64">
        <v>2.3431264966225977E-3</v>
      </c>
      <c r="EJ64">
        <v>3985.3226374293736</v>
      </c>
      <c r="EK64">
        <v>317.97501102214909</v>
      </c>
      <c r="EL64">
        <v>60.096732614015089</v>
      </c>
      <c r="EM64">
        <v>3.1058319906925288E-3</v>
      </c>
      <c r="EO64">
        <v>3771.2021627187132</v>
      </c>
      <c r="EP64">
        <v>216.5412466823656</v>
      </c>
      <c r="EQ64">
        <v>40.93925806778222</v>
      </c>
      <c r="ER64">
        <v>2.4574301932552747E-3</v>
      </c>
    </row>
    <row r="65" spans="3:148" x14ac:dyDescent="0.25">
      <c r="C65">
        <v>59</v>
      </c>
      <c r="E65">
        <v>4296.0410652119981</v>
      </c>
      <c r="F65">
        <v>68.228445020210586</v>
      </c>
      <c r="G65">
        <v>16.867082387602789</v>
      </c>
      <c r="H65">
        <v>3.3656514974957579E-4</v>
      </c>
      <c r="J65">
        <v>4782.3411470702813</v>
      </c>
      <c r="K65">
        <v>60.038455188355407</v>
      </c>
      <c r="L65">
        <v>47.208686851707959</v>
      </c>
      <c r="M65">
        <v>5.2408443425034127E-4</v>
      </c>
      <c r="O65">
        <v>41169.12656555749</v>
      </c>
      <c r="P65">
        <v>1481.4650859349206</v>
      </c>
      <c r="Q65">
        <v>317.44567967519902</v>
      </c>
      <c r="R65">
        <v>7.038877158514423E-4</v>
      </c>
      <c r="T65">
        <v>14670.097309051867</v>
      </c>
      <c r="U65">
        <v>578.14779053173561</v>
      </c>
      <c r="V65">
        <v>123.30366376240964</v>
      </c>
      <c r="W65">
        <v>7.3074102630647059E-4</v>
      </c>
      <c r="Y65">
        <v>9710.0393494257132</v>
      </c>
      <c r="Z65">
        <v>556.35040991959147</v>
      </c>
      <c r="AA65">
        <v>120.26003553046976</v>
      </c>
      <c r="AB65">
        <v>1.1578419365729144E-3</v>
      </c>
      <c r="AD65">
        <v>2296.3509342215161</v>
      </c>
      <c r="AE65">
        <v>154.64847819267345</v>
      </c>
      <c r="AF65">
        <v>39.244338447036327</v>
      </c>
      <c r="AG65">
        <v>2.0436883503099218E-3</v>
      </c>
      <c r="AI65">
        <v>2523.6958605782015</v>
      </c>
      <c r="AJ65">
        <v>57.9264009341791</v>
      </c>
      <c r="AK65">
        <v>15.213078218057065</v>
      </c>
      <c r="AL65">
        <v>6.9223208757441981E-4</v>
      </c>
      <c r="AN65">
        <v>2991.0930967034369</v>
      </c>
      <c r="AO65">
        <v>109.18497464880238</v>
      </c>
      <c r="AP65">
        <v>23.881070851963514</v>
      </c>
      <c r="AQ65">
        <v>1.2167858721621268E-3</v>
      </c>
      <c r="AS65">
        <v>3202.0551348600143</v>
      </c>
      <c r="AT65">
        <v>173.52846821688888</v>
      </c>
      <c r="AU65">
        <v>39.652441946386631</v>
      </c>
      <c r="AV65">
        <v>1.972195645445058E-3</v>
      </c>
      <c r="AX65">
        <v>3045.3201893976757</v>
      </c>
      <c r="AY65">
        <v>194.63495633645312</v>
      </c>
      <c r="AZ65">
        <v>43.912536159862569</v>
      </c>
      <c r="BA65">
        <v>2.0146531827310438E-3</v>
      </c>
      <c r="BC65">
        <v>2363.3434145615297</v>
      </c>
      <c r="BD65">
        <v>95.976347377353946</v>
      </c>
      <c r="BE65">
        <v>22.278562024610579</v>
      </c>
      <c r="BF65">
        <v>8.5407598990228778E-4</v>
      </c>
      <c r="BH65">
        <v>2925.4212987470282</v>
      </c>
      <c r="BI65">
        <v>21.255438845058208</v>
      </c>
      <c r="BJ65">
        <v>14.329662009871928</v>
      </c>
      <c r="BK65">
        <v>7.9352787717072392E-5</v>
      </c>
      <c r="BM65">
        <v>2721.3924535892702</v>
      </c>
      <c r="BN65">
        <v>118.43535128671675</v>
      </c>
      <c r="BO65">
        <v>27.860920225932738</v>
      </c>
      <c r="BP65">
        <v>9.7979835649182026E-4</v>
      </c>
      <c r="BR65">
        <v>3579.330635190563</v>
      </c>
      <c r="BS65">
        <v>155.45158153600667</v>
      </c>
      <c r="BT65">
        <v>36.537562926105814</v>
      </c>
      <c r="BU65">
        <v>1.66831599375843E-3</v>
      </c>
      <c r="BW65">
        <v>2651.1916083934016</v>
      </c>
      <c r="BX65">
        <v>85.738301151827073</v>
      </c>
      <c r="BY65">
        <v>19.140710063172975</v>
      </c>
      <c r="BZ65">
        <v>1.1237230585920781E-3</v>
      </c>
      <c r="CB65">
        <v>3258.7624505543104</v>
      </c>
      <c r="CC65">
        <v>37.578161892713688</v>
      </c>
      <c r="CD65">
        <v>31.043541325996998</v>
      </c>
      <c r="CE65">
        <v>1.5615754849758985E-4</v>
      </c>
      <c r="CG65">
        <v>1837.6028580805423</v>
      </c>
      <c r="CH65">
        <v>66.035845324333977</v>
      </c>
      <c r="CI65">
        <v>15.173007770355071</v>
      </c>
      <c r="CJ65">
        <v>9.7948600253045513E-4</v>
      </c>
      <c r="CL65">
        <v>2678.8382212316346</v>
      </c>
      <c r="CM65">
        <v>59.094479332623116</v>
      </c>
      <c r="CN65">
        <v>12.128025112881321</v>
      </c>
      <c r="CO65">
        <v>5.6403791621169308E-4</v>
      </c>
      <c r="CQ65">
        <v>3136.0073136417968</v>
      </c>
      <c r="CR65">
        <v>191.21872144700075</v>
      </c>
      <c r="CS65">
        <v>40.559870981311988</v>
      </c>
      <c r="CT65">
        <v>2.2043334396605468E-3</v>
      </c>
      <c r="CV65">
        <v>2105.3206013095569</v>
      </c>
      <c r="CW65">
        <v>161.51341141687163</v>
      </c>
      <c r="CX65">
        <v>37.600313621337726</v>
      </c>
      <c r="CY65">
        <v>2.8885578022222668E-3</v>
      </c>
      <c r="DA65">
        <v>2206.7191689461188</v>
      </c>
      <c r="DB65">
        <v>156.23771562143725</v>
      </c>
      <c r="DC65">
        <v>32.929545406961367</v>
      </c>
      <c r="DD65">
        <v>2.0015097591140085E-3</v>
      </c>
      <c r="DF65">
        <v>2646.5573778589314</v>
      </c>
      <c r="DG65">
        <v>279.57439062359896</v>
      </c>
      <c r="DH65">
        <v>64.938109546087219</v>
      </c>
      <c r="DI65">
        <v>3.9786324934884872E-3</v>
      </c>
      <c r="DK65">
        <v>4969.0567116537222</v>
      </c>
      <c r="DL65">
        <v>213.64867805054848</v>
      </c>
      <c r="DM65">
        <v>44.121268527238925</v>
      </c>
      <c r="DN65">
        <v>1.7597908989028085E-3</v>
      </c>
      <c r="DP65">
        <v>4114.576490935664</v>
      </c>
      <c r="DQ65">
        <v>254.09213050407894</v>
      </c>
      <c r="DR65">
        <v>52.02614757313593</v>
      </c>
      <c r="DS65">
        <v>2.8804441667398708E-3</v>
      </c>
      <c r="DU65">
        <v>4435.6072429810856</v>
      </c>
      <c r="DV65">
        <v>234.81196584895085</v>
      </c>
      <c r="DW65">
        <v>49.709227120238111</v>
      </c>
      <c r="DX65">
        <v>2.391192945761345E-3</v>
      </c>
      <c r="DZ65">
        <v>4453.8666039070067</v>
      </c>
      <c r="EA65">
        <v>369.93857007080237</v>
      </c>
      <c r="EB65">
        <v>79.641579653014674</v>
      </c>
      <c r="EC65">
        <v>3.1926195189439992E-3</v>
      </c>
      <c r="EE65">
        <v>4257.5840333488786</v>
      </c>
      <c r="EF65">
        <v>215.75294038928217</v>
      </c>
      <c r="EG65">
        <v>46.443358643825448</v>
      </c>
      <c r="EH65">
        <v>2.3445679146292574E-3</v>
      </c>
      <c r="EJ65">
        <v>3931.3238958249153</v>
      </c>
      <c r="EK65">
        <v>297.70824403603427</v>
      </c>
      <c r="EL65">
        <v>63.84887952684857</v>
      </c>
      <c r="EM65">
        <v>3.115624228783035E-3</v>
      </c>
      <c r="EO65">
        <v>3711.1351729761086</v>
      </c>
      <c r="EP65">
        <v>203.11076820658397</v>
      </c>
      <c r="EQ65">
        <v>43.568637183979064</v>
      </c>
      <c r="ER65">
        <v>2.474893789098515E-3</v>
      </c>
    </row>
    <row r="66" spans="3:148" x14ac:dyDescent="0.25">
      <c r="C66">
        <v>60</v>
      </c>
      <c r="E66">
        <v>4237.1857848171094</v>
      </c>
      <c r="F66">
        <v>61.223596882129442</v>
      </c>
      <c r="G66">
        <v>17.349441729204553</v>
      </c>
      <c r="H66">
        <v>3.2674496089479371E-4</v>
      </c>
      <c r="J66">
        <v>4719.8287883699504</v>
      </c>
      <c r="K66">
        <v>51.558972005695878</v>
      </c>
      <c r="L66">
        <v>49.520913529219499</v>
      </c>
      <c r="M66">
        <v>5.2979613838862393E-4</v>
      </c>
      <c r="O66">
        <v>40347.932170933083</v>
      </c>
      <c r="P66">
        <v>1320.3958949503133</v>
      </c>
      <c r="Q66">
        <v>324.40921052813769</v>
      </c>
      <c r="R66">
        <v>6.6739561048785622E-4</v>
      </c>
      <c r="T66">
        <v>14403.258972048807</v>
      </c>
      <c r="U66">
        <v>515.51188329106446</v>
      </c>
      <c r="V66">
        <v>126.09385688169141</v>
      </c>
      <c r="W66">
        <v>6.9431259747798364E-4</v>
      </c>
      <c r="Y66">
        <v>9547.3810734758954</v>
      </c>
      <c r="Z66">
        <v>497.9809179682652</v>
      </c>
      <c r="AA66">
        <v>123.35291388018845</v>
      </c>
      <c r="AB66">
        <v>1.1210815057989098E-3</v>
      </c>
      <c r="AD66">
        <v>2278.6556229241505</v>
      </c>
      <c r="AE66">
        <v>141.64968275723112</v>
      </c>
      <c r="AF66">
        <v>41.219882687571626</v>
      </c>
      <c r="AG66">
        <v>1.9409530868823982E-3</v>
      </c>
      <c r="AI66">
        <v>2513.6142868637758</v>
      </c>
      <c r="AJ66">
        <v>52.925977189307702</v>
      </c>
      <c r="AK66">
        <v>16.049863688651577</v>
      </c>
      <c r="AL66">
        <v>6.835978453623E-4</v>
      </c>
      <c r="AN66">
        <v>2968.8368997165962</v>
      </c>
      <c r="AO66">
        <v>100.25130396600669</v>
      </c>
      <c r="AP66">
        <v>25.152669174325133</v>
      </c>
      <c r="AQ66">
        <v>1.2145245701149997E-3</v>
      </c>
      <c r="AS66">
        <v>3180.2158653276465</v>
      </c>
      <c r="AT66">
        <v>160.16073233402628</v>
      </c>
      <c r="AU66">
        <v>41.939593644538299</v>
      </c>
      <c r="AV66">
        <v>1.9690438722230171E-3</v>
      </c>
      <c r="AX66">
        <v>3018.9795589041992</v>
      </c>
      <c r="AY66">
        <v>178.3160870592651</v>
      </c>
      <c r="AZ66">
        <v>46.124327778698721</v>
      </c>
      <c r="BA66">
        <v>1.9904082830430061E-3</v>
      </c>
      <c r="BC66">
        <v>2351.8975160699706</v>
      </c>
      <c r="BD66">
        <v>86.898431123353561</v>
      </c>
      <c r="BE66">
        <v>23.139618684937144</v>
      </c>
      <c r="BF66">
        <v>8.2767701415763695E-4</v>
      </c>
      <c r="BH66">
        <v>2903.039397134276</v>
      </c>
      <c r="BI66">
        <v>18.078373683699038</v>
      </c>
      <c r="BJ66">
        <v>14.833425807233599</v>
      </c>
      <c r="BK66">
        <v>7.1497231347166789E-5</v>
      </c>
      <c r="BM66">
        <v>2707.1406401531981</v>
      </c>
      <c r="BN66">
        <v>107.41675855758763</v>
      </c>
      <c r="BO66">
        <v>28.997562990098146</v>
      </c>
      <c r="BP66">
        <v>9.4669248639915886E-4</v>
      </c>
      <c r="BR66">
        <v>3528.9868110771363</v>
      </c>
      <c r="BS66">
        <v>142.99522404003906</v>
      </c>
      <c r="BT66">
        <v>38.472364016834639</v>
      </c>
      <c r="BU66">
        <v>1.6599922741043619E-3</v>
      </c>
      <c r="BW66">
        <v>2624.6356907984318</v>
      </c>
      <c r="BX66">
        <v>78.816424215318932</v>
      </c>
      <c r="BY66">
        <v>20.170710647616254</v>
      </c>
      <c r="BZ66">
        <v>1.1060848797537558E-3</v>
      </c>
      <c r="CB66">
        <v>3238.3697383321178</v>
      </c>
      <c r="CC66">
        <v>31.90246085979696</v>
      </c>
      <c r="CD66">
        <v>31.89388682454971</v>
      </c>
      <c r="CE66">
        <v>1.9007676056835609E-4</v>
      </c>
      <c r="CG66">
        <v>1826.3166459199392</v>
      </c>
      <c r="CH66">
        <v>60.261896682468326</v>
      </c>
      <c r="CI66">
        <v>15.896902680650703</v>
      </c>
      <c r="CJ66">
        <v>9.5309911850697626E-4</v>
      </c>
      <c r="CL66">
        <v>2663.5986336101096</v>
      </c>
      <c r="CM66">
        <v>53.919766980888625</v>
      </c>
      <c r="CN66">
        <v>12.691668348977093</v>
      </c>
      <c r="CO66">
        <v>5.4086026823447705E-4</v>
      </c>
      <c r="CQ66">
        <v>3096.6497019403446</v>
      </c>
      <c r="CR66">
        <v>175.77613332056862</v>
      </c>
      <c r="CS66">
        <v>42.625100092413263</v>
      </c>
      <c r="CT66">
        <v>2.1979990643932355E-3</v>
      </c>
      <c r="CV66">
        <v>2068.5106082966731</v>
      </c>
      <c r="CW66">
        <v>148.07415282332292</v>
      </c>
      <c r="CX66">
        <v>39.315548516651944</v>
      </c>
      <c r="CY66">
        <v>2.9186165044710502E-3</v>
      </c>
      <c r="DA66">
        <v>2171.3447191194264</v>
      </c>
      <c r="DB66">
        <v>141.66225001538956</v>
      </c>
      <c r="DC66">
        <v>34.162447745172912</v>
      </c>
      <c r="DD66">
        <v>1.9790687760330452E-3</v>
      </c>
      <c r="DF66">
        <v>2600.3621620772146</v>
      </c>
      <c r="DG66">
        <v>256.39123274137296</v>
      </c>
      <c r="DH66">
        <v>68.01749238194671</v>
      </c>
      <c r="DI66">
        <v>4.0270510737619777E-3</v>
      </c>
      <c r="DK66">
        <v>4892.7389155292094</v>
      </c>
      <c r="DL66">
        <v>197.16760994727807</v>
      </c>
      <c r="DM66">
        <v>46.479825360872425</v>
      </c>
      <c r="DN66">
        <v>1.7678512590858875E-3</v>
      </c>
      <c r="DP66">
        <v>4062.6687897024494</v>
      </c>
      <c r="DQ66">
        <v>236.81844752328792</v>
      </c>
      <c r="DR66">
        <v>55.455416897838575</v>
      </c>
      <c r="DS66">
        <v>2.9354763400942837E-3</v>
      </c>
      <c r="DU66">
        <v>4358.3041900503449</v>
      </c>
      <c r="DV66">
        <v>217.45546631612285</v>
      </c>
      <c r="DW66">
        <v>52.637003564556309</v>
      </c>
      <c r="DX66">
        <v>2.405915340251143E-3</v>
      </c>
      <c r="DZ66">
        <v>4369.802884289913</v>
      </c>
      <c r="EA66">
        <v>339.78230326204203</v>
      </c>
      <c r="EB66">
        <v>83.532908035471564</v>
      </c>
      <c r="EC66">
        <v>3.1601715685301889E-3</v>
      </c>
      <c r="EE66">
        <v>4184.793645347796</v>
      </c>
      <c r="EF66">
        <v>200.30577028263889</v>
      </c>
      <c r="EG66">
        <v>49.175444936178707</v>
      </c>
      <c r="EH66">
        <v>2.3464749573210608E-3</v>
      </c>
      <c r="EJ66">
        <v>3874.4880862831756</v>
      </c>
      <c r="EK66">
        <v>275.39010408216217</v>
      </c>
      <c r="EL66">
        <v>67.489543443140974</v>
      </c>
      <c r="EM66">
        <v>3.1282512279171481E-3</v>
      </c>
      <c r="EO66">
        <v>3647.5399626488525</v>
      </c>
      <c r="EP66">
        <v>188.21602330927772</v>
      </c>
      <c r="EQ66">
        <v>46.145507622806505</v>
      </c>
      <c r="ER66">
        <v>2.4971909154970625E-3</v>
      </c>
    </row>
    <row r="67" spans="3:148" x14ac:dyDescent="0.25">
      <c r="C67">
        <v>61</v>
      </c>
      <c r="E67">
        <v>4175.0401565902321</v>
      </c>
      <c r="F67">
        <v>54.248225737482926</v>
      </c>
      <c r="G67">
        <v>17.664963525231087</v>
      </c>
      <c r="H67">
        <v>3.1791587756643331E-4</v>
      </c>
      <c r="J67">
        <v>4653.4241974882461</v>
      </c>
      <c r="K67">
        <v>37.693421765748347</v>
      </c>
      <c r="L67">
        <v>54.361981990916718</v>
      </c>
      <c r="M67">
        <v>5.3663132916840367E-4</v>
      </c>
      <c r="O67">
        <v>39520.434634396835</v>
      </c>
      <c r="P67">
        <v>1161.901322643839</v>
      </c>
      <c r="Q67">
        <v>327.83639008464513</v>
      </c>
      <c r="R67">
        <v>6.3417974228279265E-4</v>
      </c>
      <c r="T67">
        <v>14132.878376295392</v>
      </c>
      <c r="U67">
        <v>453.81071219522755</v>
      </c>
      <c r="V67">
        <v>127.47921438944911</v>
      </c>
      <c r="W67">
        <v>6.6114733082443962E-4</v>
      </c>
      <c r="Y67">
        <v>9382.5345685441043</v>
      </c>
      <c r="Z67">
        <v>440.35936928311889</v>
      </c>
      <c r="AA67">
        <v>125.10923383402449</v>
      </c>
      <c r="AB67">
        <v>1.0874158864296714E-3</v>
      </c>
      <c r="AD67">
        <v>2260.1302764315719</v>
      </c>
      <c r="AE67">
        <v>128.20660955499102</v>
      </c>
      <c r="AF67">
        <v>42.783811354307545</v>
      </c>
      <c r="AG67">
        <v>1.8449087126565502E-3</v>
      </c>
      <c r="AI67">
        <v>2502.8434357812089</v>
      </c>
      <c r="AJ67">
        <v>47.799553548502907</v>
      </c>
      <c r="AK67">
        <v>16.769359624354394</v>
      </c>
      <c r="AL67">
        <v>6.7607894427140118E-4</v>
      </c>
      <c r="AN67">
        <v>2945.0140032007912</v>
      </c>
      <c r="AO67">
        <v>91.103054102608525</v>
      </c>
      <c r="AP67">
        <v>26.218970203512836</v>
      </c>
      <c r="AQ67">
        <v>1.2126195672477282E-3</v>
      </c>
      <c r="AS67">
        <v>3157.1138170769996</v>
      </c>
      <c r="AT67">
        <v>146.35476982734204</v>
      </c>
      <c r="AU67">
        <v>43.914450456921273</v>
      </c>
      <c r="AV67">
        <v>1.9663875061089946E-3</v>
      </c>
      <c r="AX67">
        <v>2991.0233523496013</v>
      </c>
      <c r="AY67">
        <v>161.60756645908521</v>
      </c>
      <c r="AZ67">
        <v>47.926429510922084</v>
      </c>
      <c r="BA67">
        <v>1.9692431984689378E-3</v>
      </c>
      <c r="BC67">
        <v>2339.7495299469811</v>
      </c>
      <c r="BD67">
        <v>77.729814410456939</v>
      </c>
      <c r="BE67">
        <v>23.783293648585364</v>
      </c>
      <c r="BF67">
        <v>8.0396836800377823E-4</v>
      </c>
      <c r="BH67">
        <v>2878.846916943648</v>
      </c>
      <c r="BI67">
        <v>13.952460537448024</v>
      </c>
      <c r="BJ67">
        <v>15.613859032365095</v>
      </c>
      <c r="BK67">
        <v>6.4785385813862924E-5</v>
      </c>
      <c r="BM67">
        <v>2692.0021836667611</v>
      </c>
      <c r="BN67">
        <v>96.248073982792789</v>
      </c>
      <c r="BO67">
        <v>29.865308929071027</v>
      </c>
      <c r="BP67">
        <v>9.1700568643152017E-4</v>
      </c>
      <c r="BR67">
        <v>3475.4467337183487</v>
      </c>
      <c r="BS67">
        <v>130.16500682781285</v>
      </c>
      <c r="BT67">
        <v>40.085815139138219</v>
      </c>
      <c r="BU67">
        <v>1.6528882059351176E-3</v>
      </c>
      <c r="BW67">
        <v>2596.2083791386431</v>
      </c>
      <c r="BX67">
        <v>71.669824597768852</v>
      </c>
      <c r="BY67">
        <v>21.023581959396466</v>
      </c>
      <c r="BZ67">
        <v>1.0905663241121176E-3</v>
      </c>
      <c r="CB67">
        <v>3216.289607037676</v>
      </c>
      <c r="CC67">
        <v>22.683944899138268</v>
      </c>
      <c r="CD67">
        <v>34.258281883489886</v>
      </c>
      <c r="CE67">
        <v>2.2578846107063603E-4</v>
      </c>
      <c r="CG67">
        <v>1814.3669906235532</v>
      </c>
      <c r="CH67">
        <v>54.356393331007965</v>
      </c>
      <c r="CI67">
        <v>16.478168724746872</v>
      </c>
      <c r="CJ67">
        <v>9.2964949634704469E-4</v>
      </c>
      <c r="CL67">
        <v>2647.2091876770996</v>
      </c>
      <c r="CM67">
        <v>48.612294697758756</v>
      </c>
      <c r="CN67">
        <v>13.128760106246377</v>
      </c>
      <c r="CO67">
        <v>5.1994471164566812E-4</v>
      </c>
      <c r="CQ67">
        <v>3055.541524336074</v>
      </c>
      <c r="CR67">
        <v>159.96869091809199</v>
      </c>
      <c r="CS67">
        <v>44.34357961457124</v>
      </c>
      <c r="CT67">
        <v>2.1925835015648661E-3</v>
      </c>
      <c r="CV67">
        <v>2030.5542605378082</v>
      </c>
      <c r="CW67">
        <v>134.45208706635484</v>
      </c>
      <c r="CX67">
        <v>40.710528646012051</v>
      </c>
      <c r="CY67">
        <v>2.9539978130674097E-3</v>
      </c>
      <c r="DA67">
        <v>2134.7466293507209</v>
      </c>
      <c r="DB67">
        <v>127.04798430658022</v>
      </c>
      <c r="DC67">
        <v>35.059350436940292</v>
      </c>
      <c r="DD67">
        <v>1.9595700520779807E-3</v>
      </c>
      <c r="DF67">
        <v>2552.7527846308462</v>
      </c>
      <c r="DG67">
        <v>232.85317301789246</v>
      </c>
      <c r="DH67">
        <v>70.562444038216313</v>
      </c>
      <c r="DI67">
        <v>4.0840992612411076E-3</v>
      </c>
      <c r="DK67">
        <v>4812.204148997741</v>
      </c>
      <c r="DL67">
        <v>180.21332793328838</v>
      </c>
      <c r="DM67">
        <v>48.47008942804726</v>
      </c>
      <c r="DN67">
        <v>1.7774751821290186E-3</v>
      </c>
      <c r="DP67">
        <v>4007.7438203198481</v>
      </c>
      <c r="DQ67">
        <v>218.84068604451784</v>
      </c>
      <c r="DR67">
        <v>58.532494378425369</v>
      </c>
      <c r="DS67">
        <v>2.9993660460113478E-3</v>
      </c>
      <c r="DU67">
        <v>4276.6723003523175</v>
      </c>
      <c r="DV67">
        <v>199.46196808686008</v>
      </c>
      <c r="DW67">
        <v>55.162322379737574</v>
      </c>
      <c r="DX67">
        <v>2.4236770836086993E-3</v>
      </c>
      <c r="DZ67">
        <v>4282.2307439767028</v>
      </c>
      <c r="EA67">
        <v>308.82912145726607</v>
      </c>
      <c r="EB67">
        <v>86.675528727770427</v>
      </c>
      <c r="EC67">
        <v>3.1316130565408463E-3</v>
      </c>
      <c r="EE67">
        <v>4108.3833465702519</v>
      </c>
      <c r="EF67">
        <v>184.20120057724563</v>
      </c>
      <c r="EG67">
        <v>51.529926228450506</v>
      </c>
      <c r="EH67">
        <v>2.34884014879011E-3</v>
      </c>
      <c r="EJ67">
        <v>3814.1089624556325</v>
      </c>
      <c r="EK67">
        <v>252.30214683391171</v>
      </c>
      <c r="EL67">
        <v>70.596707676192054</v>
      </c>
      <c r="EM67">
        <v>3.143496827821913E-3</v>
      </c>
      <c r="EO67">
        <v>3579.5746444449087</v>
      </c>
      <c r="EP67">
        <v>172.74587099361335</v>
      </c>
      <c r="EQ67">
        <v>48.37403465720017</v>
      </c>
      <c r="ER67">
        <v>2.5238242850365421E-3</v>
      </c>
    </row>
    <row r="68" spans="3:148" x14ac:dyDescent="0.25">
      <c r="C68">
        <v>62</v>
      </c>
      <c r="E68">
        <v>4109.0753341807513</v>
      </c>
      <c r="F68">
        <v>47.465634670715339</v>
      </c>
      <c r="G68">
        <v>17.720973516442108</v>
      </c>
      <c r="H68">
        <v>3.1011965192063225E-4</v>
      </c>
      <c r="J68">
        <v>4582.4443889679751</v>
      </c>
      <c r="K68">
        <v>28.154894328255356</v>
      </c>
      <c r="L68">
        <v>57.317389910773173</v>
      </c>
      <c r="M68">
        <v>5.4446772131045438E-4</v>
      </c>
      <c r="O68">
        <v>38684.865603069717</v>
      </c>
      <c r="P68">
        <v>1009.3516271926683</v>
      </c>
      <c r="Q68">
        <v>325.90127413004842</v>
      </c>
      <c r="R68">
        <v>6.0536554961479992E-4</v>
      </c>
      <c r="T68">
        <v>13858.323787284631</v>
      </c>
      <c r="U68">
        <v>394.36606632867233</v>
      </c>
      <c r="V68">
        <v>126.75051406721008</v>
      </c>
      <c r="W68">
        <v>6.3192326393963409E-4</v>
      </c>
      <c r="Y68">
        <v>9215.3111497077589</v>
      </c>
      <c r="Z68">
        <v>384.74131697488093</v>
      </c>
      <c r="AA68">
        <v>124.8330870714334</v>
      </c>
      <c r="AB68">
        <v>1.0564524921914363E-3</v>
      </c>
      <c r="AD68">
        <v>2240.6927041972117</v>
      </c>
      <c r="AE68">
        <v>114.69492258500652</v>
      </c>
      <c r="AF68">
        <v>43.688763291692986</v>
      </c>
      <c r="AG68">
        <v>1.758362922010941E-3</v>
      </c>
      <c r="AI68">
        <v>2491.3398884970297</v>
      </c>
      <c r="AJ68">
        <v>42.702295654136833</v>
      </c>
      <c r="AK68">
        <v>17.266463239324366</v>
      </c>
      <c r="AL68">
        <v>6.6980522466839466E-4</v>
      </c>
      <c r="AN68">
        <v>2919.546916131404</v>
      </c>
      <c r="AO68">
        <v>81.989944831106754</v>
      </c>
      <c r="AP68">
        <v>26.908734840175757</v>
      </c>
      <c r="AQ68">
        <v>1.2110791202935487E-3</v>
      </c>
      <c r="AS68">
        <v>3132.6831145980514</v>
      </c>
      <c r="AT68">
        <v>132.50283553593431</v>
      </c>
      <c r="AU68">
        <v>45.292628767944045</v>
      </c>
      <c r="AV68">
        <v>1.9642385357764563E-3</v>
      </c>
      <c r="AX68">
        <v>2961.402705016339</v>
      </c>
      <c r="AY68">
        <v>144.96819152167149</v>
      </c>
      <c r="AZ68">
        <v>49.018660818636036</v>
      </c>
      <c r="BA68">
        <v>1.9515434003628818E-3</v>
      </c>
      <c r="BC68">
        <v>2326.8115385411452</v>
      </c>
      <c r="BD68">
        <v>68.701271995752919</v>
      </c>
      <c r="BE68">
        <v>24.069388092606204</v>
      </c>
      <c r="BF68">
        <v>7.8326409900534395E-4</v>
      </c>
      <c r="BH68">
        <v>2852.6609853286122</v>
      </c>
      <c r="BI68">
        <v>10.627574713544487</v>
      </c>
      <c r="BJ68">
        <v>15.998028747153032</v>
      </c>
      <c r="BK68">
        <v>5.9283654995732052E-5</v>
      </c>
      <c r="BM68">
        <v>2675.9301034523264</v>
      </c>
      <c r="BN68">
        <v>85.219137113387191</v>
      </c>
      <c r="BO68">
        <v>30.287585471872504</v>
      </c>
      <c r="BP68">
        <v>8.9153595607788152E-4</v>
      </c>
      <c r="BR68">
        <v>3418.3945466829864</v>
      </c>
      <c r="BS68">
        <v>117.31865760367558</v>
      </c>
      <c r="BT68">
        <v>41.12993398036987</v>
      </c>
      <c r="BU68">
        <v>1.6470710300804548E-3</v>
      </c>
      <c r="BW68">
        <v>2565.7654682390221</v>
      </c>
      <c r="BX68">
        <v>64.50044245482826</v>
      </c>
      <c r="BY68">
        <v>21.564832604922746</v>
      </c>
      <c r="BZ68">
        <v>1.0774963347083815E-3</v>
      </c>
      <c r="CB68">
        <v>3192.424827765205</v>
      </c>
      <c r="CC68">
        <v>16.346197396201703</v>
      </c>
      <c r="CD68">
        <v>35.478080866678553</v>
      </c>
      <c r="CE68">
        <v>2.6060653201165536E-4</v>
      </c>
      <c r="CG68">
        <v>1801.7084582328127</v>
      </c>
      <c r="CH68">
        <v>48.480680307350042</v>
      </c>
      <c r="CI68">
        <v>16.814595105397238</v>
      </c>
      <c r="CJ68">
        <v>9.0972298426295203E-4</v>
      </c>
      <c r="CL68">
        <v>2629.3968477758722</v>
      </c>
      <c r="CM68">
        <v>43.309657230346261</v>
      </c>
      <c r="CN68">
        <v>13.351883144185319</v>
      </c>
      <c r="CO68">
        <v>5.0190226097876587E-4</v>
      </c>
      <c r="CQ68">
        <v>3012.4313909294501</v>
      </c>
      <c r="CR68">
        <v>144.20044223844735</v>
      </c>
      <c r="CS68">
        <v>45.430815517138463</v>
      </c>
      <c r="CT68">
        <v>2.1881416704378561E-3</v>
      </c>
      <c r="CV68">
        <v>1991.1492749835104</v>
      </c>
      <c r="CW68">
        <v>120.99446824062592</v>
      </c>
      <c r="CX68">
        <v>41.546458702486419</v>
      </c>
      <c r="CY68">
        <v>2.9938212315904112E-3</v>
      </c>
      <c r="DA68">
        <v>2096.8111330936267</v>
      </c>
      <c r="DB68">
        <v>112.73788684162346</v>
      </c>
      <c r="DC68">
        <v>35.41305855839498</v>
      </c>
      <c r="DD68">
        <v>1.9433336381675164E-3</v>
      </c>
      <c r="DF68">
        <v>2503.414273885091</v>
      </c>
      <c r="DG68">
        <v>209.58335778056954</v>
      </c>
      <c r="DH68">
        <v>72.153097351528316</v>
      </c>
      <c r="DI68">
        <v>4.1483812248178358E-3</v>
      </c>
      <c r="DK68">
        <v>4726.8408035566081</v>
      </c>
      <c r="DL68">
        <v>163.23425911466319</v>
      </c>
      <c r="DM68">
        <v>49.758980291877904</v>
      </c>
      <c r="DN68">
        <v>1.7884813014638807E-3</v>
      </c>
      <c r="DP68">
        <v>3949.1558684636211</v>
      </c>
      <c r="DQ68">
        <v>200.69923570817923</v>
      </c>
      <c r="DR68">
        <v>60.831689826057541</v>
      </c>
      <c r="DS68">
        <v>3.070144878489008E-3</v>
      </c>
      <c r="DU68">
        <v>4190.1545275144726</v>
      </c>
      <c r="DV68">
        <v>181.33694019368619</v>
      </c>
      <c r="DW68">
        <v>56.902916173542316</v>
      </c>
      <c r="DX68">
        <v>2.4442206027107901E-3</v>
      </c>
      <c r="DZ68">
        <v>4190.5284598674216</v>
      </c>
      <c r="EA68">
        <v>277.8829523038155</v>
      </c>
      <c r="EB68">
        <v>88.500765084826583</v>
      </c>
      <c r="EC68">
        <v>3.1075530962818435E-3</v>
      </c>
      <c r="EE68">
        <v>4027.8297199955014</v>
      </c>
      <c r="EF68">
        <v>167.88434287540866</v>
      </c>
      <c r="EG68">
        <v>53.152865618928729</v>
      </c>
      <c r="EH68">
        <v>2.3516560131285054E-3</v>
      </c>
      <c r="EJ68">
        <v>3749.5426262886258</v>
      </c>
      <c r="EK68">
        <v>229.06690719106109</v>
      </c>
      <c r="EL68">
        <v>72.687469051029666</v>
      </c>
      <c r="EM68">
        <v>3.1611448682243751E-3</v>
      </c>
      <c r="EO68">
        <v>3506.386205552948</v>
      </c>
      <c r="EP68">
        <v>157.12663158404479</v>
      </c>
      <c r="EQ68">
        <v>49.919671508308589</v>
      </c>
      <c r="ER68">
        <v>2.554296610302579E-3</v>
      </c>
    </row>
    <row r="69" spans="3:148" x14ac:dyDescent="0.25">
      <c r="C69">
        <v>63</v>
      </c>
      <c r="E69">
        <v>4038.8407141872967</v>
      </c>
      <c r="F69">
        <v>41.076753475031545</v>
      </c>
      <c r="G69">
        <v>17.479078417817352</v>
      </c>
      <c r="H69">
        <v>3.0339803611352826E-4</v>
      </c>
      <c r="J69">
        <v>4506.3782744338787</v>
      </c>
      <c r="K69">
        <v>21.594749981247659</v>
      </c>
      <c r="L69">
        <v>58.709261284442988</v>
      </c>
      <c r="M69">
        <v>5.5318302953554985E-4</v>
      </c>
      <c r="O69">
        <v>37839.268544688159</v>
      </c>
      <c r="P69">
        <v>866.87771491306739</v>
      </c>
      <c r="Q69">
        <v>317.8967338353923</v>
      </c>
      <c r="R69">
        <v>5.8207847086242607E-4</v>
      </c>
      <c r="T69">
        <v>13578.897971341381</v>
      </c>
      <c r="U69">
        <v>338.79102252869598</v>
      </c>
      <c r="V69">
        <v>123.63347883126616</v>
      </c>
      <c r="W69">
        <v>6.0731843441736257E-4</v>
      </c>
      <c r="Y69">
        <v>9045.1017209293004</v>
      </c>
      <c r="Z69">
        <v>332.64215978724519</v>
      </c>
      <c r="AA69">
        <v>122.24371401928835</v>
      </c>
      <c r="AB69">
        <v>1.0277987368104413E-3</v>
      </c>
      <c r="AD69">
        <v>2220.1702377193287</v>
      </c>
      <c r="AE69">
        <v>101.59524656322841</v>
      </c>
      <c r="AF69">
        <v>43.817126608976743</v>
      </c>
      <c r="AG69">
        <v>1.6841234093241332E-3</v>
      </c>
      <c r="AI69">
        <v>2479.0118871587374</v>
      </c>
      <c r="AJ69">
        <v>37.820240285379271</v>
      </c>
      <c r="AK69">
        <v>17.490597120068589</v>
      </c>
      <c r="AL69">
        <v>6.6490652691995216E-4</v>
      </c>
      <c r="AN69">
        <v>2892.2779935676444</v>
      </c>
      <c r="AO69">
        <v>73.235685802491702</v>
      </c>
      <c r="AP69">
        <v>27.134736220759926</v>
      </c>
      <c r="AQ69">
        <v>1.2099114859856971E-3</v>
      </c>
      <c r="AS69">
        <v>3106.7380550207754</v>
      </c>
      <c r="AT69">
        <v>119.11917906184566</v>
      </c>
      <c r="AU69">
        <v>45.924914114146901</v>
      </c>
      <c r="AV69">
        <v>1.962608949898869E-3</v>
      </c>
      <c r="AX69">
        <v>2929.9275463970584</v>
      </c>
      <c r="AY69">
        <v>128.98303227620872</v>
      </c>
      <c r="AZ69">
        <v>49.251762064772237</v>
      </c>
      <c r="BA69">
        <v>1.9376943600788801E-3</v>
      </c>
      <c r="BC69">
        <v>2312.9746936127949</v>
      </c>
      <c r="BD69">
        <v>60.102094035389371</v>
      </c>
      <c r="BE69">
        <v>23.931558646641211</v>
      </c>
      <c r="BF69">
        <v>7.6587825472696576E-4</v>
      </c>
      <c r="BH69">
        <v>2824.234450521601</v>
      </c>
      <c r="BI69">
        <v>8.0099128162155342</v>
      </c>
      <c r="BJ69">
        <v>16.049853841347396</v>
      </c>
      <c r="BK69">
        <v>5.5058442771345447E-5</v>
      </c>
      <c r="BM69">
        <v>2658.7447227624134</v>
      </c>
      <c r="BN69">
        <v>74.690517887711138</v>
      </c>
      <c r="BO69">
        <v>30.179476677641233</v>
      </c>
      <c r="BP69">
        <v>8.7108129482722058E-4</v>
      </c>
      <c r="BR69">
        <v>3357.5219328896715</v>
      </c>
      <c r="BS69">
        <v>104.92544648216699</v>
      </c>
      <c r="BT69">
        <v>41.471259720941482</v>
      </c>
      <c r="BU69">
        <v>1.6426079873701311E-3</v>
      </c>
      <c r="BW69">
        <v>2533.0494116115701</v>
      </c>
      <c r="BX69">
        <v>57.570992074498008</v>
      </c>
      <c r="BY69">
        <v>21.725351238918837</v>
      </c>
      <c r="BZ69">
        <v>1.0672038545837656E-3</v>
      </c>
      <c r="CB69">
        <v>3166.5984153839463</v>
      </c>
      <c r="CC69">
        <v>12.06709041742284</v>
      </c>
      <c r="CD69">
        <v>35.868197680892195</v>
      </c>
      <c r="CE69">
        <v>2.9184485539863981E-4</v>
      </c>
      <c r="CG69">
        <v>1788.2254416485937</v>
      </c>
      <c r="CH69">
        <v>42.839322062242303</v>
      </c>
      <c r="CI69">
        <v>16.855217209849926</v>
      </c>
      <c r="CJ69">
        <v>8.9390543046698981E-4</v>
      </c>
      <c r="CL69">
        <v>2609.9752808931003</v>
      </c>
      <c r="CM69">
        <v>38.19642688502158</v>
      </c>
      <c r="CN69">
        <v>13.316598669155223</v>
      </c>
      <c r="CO69">
        <v>4.8734393076726995E-4</v>
      </c>
      <c r="CQ69">
        <v>2967.0307275961686</v>
      </c>
      <c r="CR69">
        <v>129.01923264387787</v>
      </c>
      <c r="CS69">
        <v>45.741307188327085</v>
      </c>
      <c r="CT69">
        <v>2.1847284902746225E-3</v>
      </c>
      <c r="CV69">
        <v>1950.066928389399</v>
      </c>
      <c r="CW69">
        <v>108.1639943058275</v>
      </c>
      <c r="CX69">
        <v>41.709051879195769</v>
      </c>
      <c r="CY69">
        <v>3.0372062636191193E-3</v>
      </c>
      <c r="DA69">
        <v>2057.3779643680464</v>
      </c>
      <c r="DB69">
        <v>99.172541052767471</v>
      </c>
      <c r="DC69">
        <v>35.129587390408048</v>
      </c>
      <c r="DD69">
        <v>1.9306795852203529E-3</v>
      </c>
      <c r="DF69">
        <v>2452.0706251343609</v>
      </c>
      <c r="DG69">
        <v>187.3975977018296</v>
      </c>
      <c r="DH69">
        <v>72.586906742839972</v>
      </c>
      <c r="DI69">
        <v>4.2185011333841192E-3</v>
      </c>
      <c r="DK69">
        <v>4636.1119652693278</v>
      </c>
      <c r="DL69">
        <v>146.85173808972925</v>
      </c>
      <c r="DM69">
        <v>50.167893487737153</v>
      </c>
      <c r="DN69">
        <v>1.8006882505221518E-3</v>
      </c>
      <c r="DP69">
        <v>3886.555148914264</v>
      </c>
      <c r="DQ69">
        <v>183.15862180686787</v>
      </c>
      <c r="DR69">
        <v>62.11380048749642</v>
      </c>
      <c r="DS69">
        <v>3.1458444315252084E-3</v>
      </c>
      <c r="DU69">
        <v>4098.4016679846454</v>
      </c>
      <c r="DV69">
        <v>163.78299085758402</v>
      </c>
      <c r="DW69">
        <v>57.651879771864373</v>
      </c>
      <c r="DX69">
        <v>2.4672883244341924E-3</v>
      </c>
      <c r="DZ69">
        <v>4094.3227761611029</v>
      </c>
      <c r="EA69">
        <v>248.04680164568146</v>
      </c>
      <c r="EB69">
        <v>88.717389361200347</v>
      </c>
      <c r="EC69">
        <v>3.0886008010590524E-3</v>
      </c>
      <c r="EE69">
        <v>3942.7200267613575</v>
      </c>
      <c r="EF69">
        <v>151.98427481101234</v>
      </c>
      <c r="EG69">
        <v>53.849184501030535</v>
      </c>
      <c r="EH69">
        <v>2.3549150744283493E-3</v>
      </c>
      <c r="EJ69">
        <v>3680.3621805642215</v>
      </c>
      <c r="EK69">
        <v>206.56033116097842</v>
      </c>
      <c r="EL69">
        <v>73.504884401352015</v>
      </c>
      <c r="EM69">
        <v>3.1809791888515802E-3</v>
      </c>
      <c r="EO69">
        <v>3427.5798329437043</v>
      </c>
      <c r="EP69">
        <v>141.97202243243717</v>
      </c>
      <c r="EQ69">
        <v>50.60127082730628</v>
      </c>
      <c r="ER69">
        <v>2.588110603880798E-3</v>
      </c>
    </row>
    <row r="70" spans="3:148" x14ac:dyDescent="0.25">
      <c r="C70">
        <v>64</v>
      </c>
      <c r="E70">
        <v>3963.9777550734279</v>
      </c>
      <c r="F70">
        <v>35.266273295267439</v>
      </c>
      <c r="G70">
        <v>16.958994391227144</v>
      </c>
      <c r="H70">
        <v>2.977927823012591E-4</v>
      </c>
      <c r="J70">
        <v>4424.8791001742529</v>
      </c>
      <c r="K70">
        <v>17.129990252598972</v>
      </c>
      <c r="L70">
        <v>58.962690313810469</v>
      </c>
      <c r="M70">
        <v>5.6265496856446398E-4</v>
      </c>
      <c r="O70">
        <v>36979.699102926323</v>
      </c>
      <c r="P70">
        <v>737.96172877070296</v>
      </c>
      <c r="Q70">
        <v>304.37016324729063</v>
      </c>
      <c r="R70">
        <v>5.6544394440421965E-4</v>
      </c>
      <c r="T70">
        <v>13293.057122813969</v>
      </c>
      <c r="U70">
        <v>288.42353827738543</v>
      </c>
      <c r="V70">
        <v>118.34522023113226</v>
      </c>
      <c r="W70">
        <v>5.8801087985142059E-4</v>
      </c>
      <c r="Y70">
        <v>8871.0977271927222</v>
      </c>
      <c r="Z70">
        <v>285.33651123587794</v>
      </c>
      <c r="AA70">
        <v>117.53675901196081</v>
      </c>
      <c r="AB70">
        <v>1.0010620340129232E-3</v>
      </c>
      <c r="AD70">
        <v>2198.2827382384944</v>
      </c>
      <c r="AE70">
        <v>89.281580680557539</v>
      </c>
      <c r="AF70">
        <v>43.216808067247385</v>
      </c>
      <c r="AG70">
        <v>1.6249978689746895E-3</v>
      </c>
      <c r="AI70">
        <v>2465.6468026421217</v>
      </c>
      <c r="AJ70">
        <v>33.363684404930638</v>
      </c>
      <c r="AK70">
        <v>17.429131860339982</v>
      </c>
      <c r="AL70">
        <v>6.6151269139274498E-4</v>
      </c>
      <c r="AN70">
        <v>2862.9743223871633</v>
      </c>
      <c r="AO70">
        <v>65.173464646445922</v>
      </c>
      <c r="AP70">
        <v>26.901774982596777</v>
      </c>
      <c r="AQ70">
        <v>1.2091249210574105E-3</v>
      </c>
      <c r="AS70">
        <v>3078.9481202334664</v>
      </c>
      <c r="AT70">
        <v>106.72797926118496</v>
      </c>
      <c r="AU70">
        <v>45.810752289801002</v>
      </c>
      <c r="AV70">
        <v>1.9615107371496981E-3</v>
      </c>
      <c r="AX70">
        <v>2896.3333307846888</v>
      </c>
      <c r="AY70">
        <v>114.20469592844074</v>
      </c>
      <c r="AZ70">
        <v>48.650802490059419</v>
      </c>
      <c r="BA70">
        <v>1.928081548970976E-3</v>
      </c>
      <c r="BC70">
        <v>2298.0413328172972</v>
      </c>
      <c r="BD70">
        <v>52.208449676757965</v>
      </c>
      <c r="BE70">
        <v>23.383349138169361</v>
      </c>
      <c r="BF70">
        <v>7.5212488273327597E-4</v>
      </c>
      <c r="BH70">
        <v>2793.2771147618978</v>
      </c>
      <c r="BI70">
        <v>5.996354082953955</v>
      </c>
      <c r="BJ70">
        <v>15.846538568527833</v>
      </c>
      <c r="BK70">
        <v>5.2176153019274386E-5</v>
      </c>
      <c r="BM70">
        <v>2640.1913274003073</v>
      </c>
      <c r="BN70">
        <v>65.008017653081822</v>
      </c>
      <c r="BO70">
        <v>29.556365091704329</v>
      </c>
      <c r="BP70">
        <v>8.5643970216851481E-4</v>
      </c>
      <c r="BR70">
        <v>3292.5681680858193</v>
      </c>
      <c r="BS70">
        <v>93.406521527769613</v>
      </c>
      <c r="BT70">
        <v>41.131929716824217</v>
      </c>
      <c r="BU70">
        <v>1.6395663186339041E-3</v>
      </c>
      <c r="BW70">
        <v>2497.7994643346365</v>
      </c>
      <c r="BX70">
        <v>51.117540717282061</v>
      </c>
      <c r="BY70">
        <v>21.516724561066791</v>
      </c>
      <c r="BZ70">
        <v>1.0600178267794872E-3</v>
      </c>
      <c r="CB70">
        <v>3138.6208607812455</v>
      </c>
      <c r="CC70">
        <v>9.2407495214746405</v>
      </c>
      <c r="CD70">
        <v>35.697408644705668</v>
      </c>
      <c r="CE70">
        <v>3.1681731323881493E-4</v>
      </c>
      <c r="CG70">
        <v>1773.7175198132411</v>
      </c>
      <c r="CH70">
        <v>37.628647176049178</v>
      </c>
      <c r="CI70">
        <v>16.606707893931876</v>
      </c>
      <c r="CJ70">
        <v>8.8278268317144967E-4</v>
      </c>
      <c r="CL70">
        <v>2588.739770276356</v>
      </c>
      <c r="CM70">
        <v>33.439510124901041</v>
      </c>
      <c r="CN70">
        <v>13.032620982212324</v>
      </c>
      <c r="CO70">
        <v>4.7688073554467985E-4</v>
      </c>
      <c r="CQ70">
        <v>2918.9912388148641</v>
      </c>
      <c r="CR70">
        <v>114.9606312834582</v>
      </c>
      <c r="CS70">
        <v>45.300211806815064</v>
      </c>
      <c r="CT70">
        <v>2.1823988803375831E-3</v>
      </c>
      <c r="CV70">
        <v>1907.1309144853203</v>
      </c>
      <c r="CW70">
        <v>96.412079010268144</v>
      </c>
      <c r="CX70">
        <v>41.22966405058915</v>
      </c>
      <c r="CY70">
        <v>3.0832724127325996E-3</v>
      </c>
      <c r="DA70">
        <v>2016.2272330308695</v>
      </c>
      <c r="DB70">
        <v>86.744465441646582</v>
      </c>
      <c r="DC70">
        <v>34.250228163056406</v>
      </c>
      <c r="DD70">
        <v>1.9219279441551915E-3</v>
      </c>
      <c r="DF70">
        <v>2398.4628193620374</v>
      </c>
      <c r="DG70">
        <v>167.12945957760891</v>
      </c>
      <c r="DH70">
        <v>71.91194586765647</v>
      </c>
      <c r="DI70">
        <v>4.2930631558319131E-3</v>
      </c>
      <c r="DK70">
        <v>4539.6533725442187</v>
      </c>
      <c r="DL70">
        <v>131.61954309466967</v>
      </c>
      <c r="DM70">
        <v>49.717481371974429</v>
      </c>
      <c r="DN70">
        <v>1.8139146627355104E-3</v>
      </c>
      <c r="DP70">
        <v>3819.6060721920012</v>
      </c>
      <c r="DQ70">
        <v>166.92863424795613</v>
      </c>
      <c r="DR70">
        <v>62.376896424101659</v>
      </c>
      <c r="DS70">
        <v>3.2244962991178922E-3</v>
      </c>
      <c r="DU70">
        <v>4001.3052491746312</v>
      </c>
      <c r="DV70">
        <v>147.40076093189805</v>
      </c>
      <c r="DW70">
        <v>57.430958384290669</v>
      </c>
      <c r="DX70">
        <v>2.4926226756556823E-3</v>
      </c>
      <c r="DZ70">
        <v>3993.3158949940321</v>
      </c>
      <c r="EA70">
        <v>220.15580502539117</v>
      </c>
      <c r="EB70">
        <v>87.392337098858093</v>
      </c>
      <c r="EC70">
        <v>3.0753652841783454E-3</v>
      </c>
      <c r="EE70">
        <v>3852.7924472188388</v>
      </c>
      <c r="EF70">
        <v>136.98577623369872</v>
      </c>
      <c r="EG70">
        <v>53.639113825820033</v>
      </c>
      <c r="EH70">
        <v>2.358609856781743E-3</v>
      </c>
      <c r="EJ70">
        <v>3606.3148116915313</v>
      </c>
      <c r="EK70">
        <v>185.4985378292356</v>
      </c>
      <c r="EL70">
        <v>73.08097684318156</v>
      </c>
      <c r="EM70">
        <v>3.2027836294305735E-3</v>
      </c>
      <c r="EO70">
        <v>3343.0901041277139</v>
      </c>
      <c r="EP70">
        <v>127.81365503364438</v>
      </c>
      <c r="EQ70">
        <v>50.43720204617216</v>
      </c>
      <c r="ER70">
        <v>2.6247689783568235E-3</v>
      </c>
    </row>
    <row r="71" spans="3:148" x14ac:dyDescent="0.25">
      <c r="C71">
        <v>65</v>
      </c>
      <c r="E71">
        <v>3884.1120050633508</v>
      </c>
      <c r="F71">
        <v>30.123220902336087</v>
      </c>
      <c r="G71">
        <v>16.224070032943061</v>
      </c>
      <c r="H71">
        <v>2.9334564263996233E-4</v>
      </c>
      <c r="J71">
        <v>4337.6563732608147</v>
      </c>
      <c r="K71">
        <v>14.118595340172568</v>
      </c>
      <c r="L71">
        <v>58.442618522979032</v>
      </c>
      <c r="M71">
        <v>5.7276125311797057E-4</v>
      </c>
      <c r="O71">
        <v>36101.580459843717</v>
      </c>
      <c r="P71">
        <v>624.43424782998261</v>
      </c>
      <c r="Q71">
        <v>286.74016977356996</v>
      </c>
      <c r="R71">
        <v>5.5658740861872858E-4</v>
      </c>
      <c r="T71">
        <v>12999.167147856948</v>
      </c>
      <c r="U71">
        <v>243.98179810949566</v>
      </c>
      <c r="V71">
        <v>111.43991631225182</v>
      </c>
      <c r="W71">
        <v>5.746786378356039E-4</v>
      </c>
      <c r="Y71">
        <v>8692.2326516166577</v>
      </c>
      <c r="Z71">
        <v>243.47922214792072</v>
      </c>
      <c r="AA71">
        <v>111.23622652669542</v>
      </c>
      <c r="AB71">
        <v>9.7584979752511907E-4</v>
      </c>
      <c r="AD71">
        <v>2174.7149800262541</v>
      </c>
      <c r="AE71">
        <v>78.070015739945461</v>
      </c>
      <c r="AF71">
        <v>42.015433857703002</v>
      </c>
      <c r="AG71">
        <v>1.5837939953411734E-3</v>
      </c>
      <c r="AI71">
        <v>2450.9641212283827</v>
      </c>
      <c r="AJ71">
        <v>29.409677939290383</v>
      </c>
      <c r="AK71">
        <v>17.140566789346721</v>
      </c>
      <c r="AL71">
        <v>6.5975355845344463E-4</v>
      </c>
      <c r="AN71">
        <v>2831.3618755086536</v>
      </c>
      <c r="AO71">
        <v>57.958658645944979</v>
      </c>
      <c r="AP71">
        <v>26.299976278546357</v>
      </c>
      <c r="AQ71">
        <v>1.2087276822419248E-3</v>
      </c>
      <c r="AS71">
        <v>3048.9684425688515</v>
      </c>
      <c r="AT71">
        <v>95.58957233160811</v>
      </c>
      <c r="AU71">
        <v>45.087144682101687</v>
      </c>
      <c r="AV71">
        <v>1.96095588620241E-3</v>
      </c>
      <c r="AX71">
        <v>2860.3450863939688</v>
      </c>
      <c r="AY71">
        <v>100.94104993230359</v>
      </c>
      <c r="AZ71">
        <v>47.379266439270836</v>
      </c>
      <c r="BA71">
        <v>1.9230904383932118E-3</v>
      </c>
      <c r="BC71">
        <v>2281.7286818011421</v>
      </c>
      <c r="BD71">
        <v>45.16317297919084</v>
      </c>
      <c r="BE71">
        <v>22.511822077268626</v>
      </c>
      <c r="BF71">
        <v>7.4231803058890647E-4</v>
      </c>
      <c r="BH71">
        <v>2759.4557340697843</v>
      </c>
      <c r="BI71">
        <v>4.4796507007291506</v>
      </c>
      <c r="BJ71">
        <v>15.461399267563234</v>
      </c>
      <c r="BK71">
        <v>5.0703189618090115E-5</v>
      </c>
      <c r="BM71">
        <v>2619.9440750603185</v>
      </c>
      <c r="BN71">
        <v>56.357541371548848</v>
      </c>
      <c r="BO71">
        <v>28.525111605967794</v>
      </c>
      <c r="BP71">
        <v>8.4840917759074132E-4</v>
      </c>
      <c r="BR71">
        <v>3223.2920931634167</v>
      </c>
      <c r="BS71">
        <v>83.013411255563028</v>
      </c>
      <c r="BT71">
        <v>40.238546343983032</v>
      </c>
      <c r="BU71">
        <v>1.6380132647015318E-3</v>
      </c>
      <c r="BW71">
        <v>2459.6577689162536</v>
      </c>
      <c r="BX71">
        <v>45.28769815165375</v>
      </c>
      <c r="BY71">
        <v>21.007545941966168</v>
      </c>
      <c r="BZ71">
        <v>1.0562671943367646E-3</v>
      </c>
      <c r="CB71">
        <v>3108.2924616629143</v>
      </c>
      <c r="CC71">
        <v>7.4095207349888934</v>
      </c>
      <c r="CD71">
        <v>35.173768947253031</v>
      </c>
      <c r="CE71">
        <v>3.3283778753940646E-4</v>
      </c>
      <c r="CG71">
        <v>1757.9567552521714</v>
      </c>
      <c r="CH71">
        <v>32.956772386025818</v>
      </c>
      <c r="CI71">
        <v>16.125984944886405</v>
      </c>
      <c r="CJ71">
        <v>8.7694059058862324E-4</v>
      </c>
      <c r="CL71">
        <v>2565.4953789037231</v>
      </c>
      <c r="CM71">
        <v>29.14960291126577</v>
      </c>
      <c r="CN71">
        <v>12.548524179071595</v>
      </c>
      <c r="CO71">
        <v>4.7112368984449516E-4</v>
      </c>
      <c r="CQ71">
        <v>2867.9150669643523</v>
      </c>
      <c r="CR71">
        <v>102.30457167465559</v>
      </c>
      <c r="CS71">
        <v>44.240975916765393</v>
      </c>
      <c r="CT71">
        <v>2.1812077598891552E-3</v>
      </c>
      <c r="CV71">
        <v>1862.1984701790295</v>
      </c>
      <c r="CW71">
        <v>85.953315781164321</v>
      </c>
      <c r="CX71">
        <v>40.240701579830052</v>
      </c>
      <c r="CY71">
        <v>3.1311391825099167E-3</v>
      </c>
      <c r="DA71">
        <v>1973.0894174349467</v>
      </c>
      <c r="DB71">
        <v>75.666041528165479</v>
      </c>
      <c r="DC71">
        <v>32.900372070629246</v>
      </c>
      <c r="DD71">
        <v>1.9173987658907331E-3</v>
      </c>
      <c r="DF71">
        <v>2342.3303098116858</v>
      </c>
      <c r="DG71">
        <v>149.13257492951752</v>
      </c>
      <c r="DH71">
        <v>70.354639585815249</v>
      </c>
      <c r="DI71">
        <v>4.3706714610531761E-3</v>
      </c>
      <c r="DK71">
        <v>4437.181502085964</v>
      </c>
      <c r="DL71">
        <v>117.87755045634091</v>
      </c>
      <c r="DM71">
        <v>48.566879649690279</v>
      </c>
      <c r="DN71">
        <v>1.8279791715356346E-3</v>
      </c>
      <c r="DP71">
        <v>3748.0694289471194</v>
      </c>
      <c r="DQ71">
        <v>152.40695543925384</v>
      </c>
      <c r="DR71">
        <v>61.792106418897703</v>
      </c>
      <c r="DS71">
        <v>3.3041320752650047E-3</v>
      </c>
      <c r="DU71">
        <v>3898.8654071471838</v>
      </c>
      <c r="DV71">
        <v>132.58644482662783</v>
      </c>
      <c r="DW71">
        <v>56.413714304064712</v>
      </c>
      <c r="DX71">
        <v>2.5199660832520366E-3</v>
      </c>
      <c r="DZ71">
        <v>3887.212862391465</v>
      </c>
      <c r="EA71">
        <v>194.86852860622542</v>
      </c>
      <c r="EB71">
        <v>84.812077880452847</v>
      </c>
      <c r="EC71">
        <v>3.0684556589455946E-3</v>
      </c>
      <c r="EE71">
        <v>3757.8193623845632</v>
      </c>
      <c r="EF71">
        <v>123.27611924442769</v>
      </c>
      <c r="EG71">
        <v>52.67320057600655</v>
      </c>
      <c r="EH71">
        <v>2.3627328842807877E-3</v>
      </c>
      <c r="EJ71">
        <v>3527.3161868854581</v>
      </c>
      <c r="EK71">
        <v>166.40555099670556</v>
      </c>
      <c r="EL71">
        <v>71.636005202821664</v>
      </c>
      <c r="EM71">
        <v>3.2263420296884003E-3</v>
      </c>
      <c r="EO71">
        <v>3253.0269943477419</v>
      </c>
      <c r="EP71">
        <v>115.00344846217079</v>
      </c>
      <c r="EQ71">
        <v>49.579225144703962</v>
      </c>
      <c r="ER71">
        <v>2.6637744463162806E-3</v>
      </c>
    </row>
    <row r="72" spans="3:148" x14ac:dyDescent="0.25">
      <c r="C72">
        <v>66</v>
      </c>
      <c r="E72">
        <v>3798.8963375392887</v>
      </c>
      <c r="F72">
        <v>25.672969503136713</v>
      </c>
      <c r="G72">
        <v>15.350338898263328</v>
      </c>
      <c r="H72">
        <v>2.8997776757370573E-4</v>
      </c>
      <c r="J72">
        <v>4244.4272918115257</v>
      </c>
      <c r="K72">
        <v>12.093731414384273</v>
      </c>
      <c r="L72">
        <v>57.413446711388765</v>
      </c>
      <c r="M72">
        <v>5.8390614032166231E-4</v>
      </c>
      <c r="O72">
        <v>35200.915130541143</v>
      </c>
      <c r="P72">
        <v>526.81498028868702</v>
      </c>
      <c r="Q72">
        <v>266.67534333258783</v>
      </c>
      <c r="R72">
        <v>5.5565757616211214E-4</v>
      </c>
      <c r="T72">
        <v>12695.669994500186</v>
      </c>
      <c r="U72">
        <v>205.66320453804687</v>
      </c>
      <c r="V72">
        <v>103.57065462612522</v>
      </c>
      <c r="W72">
        <v>5.6730389208210384E-4</v>
      </c>
      <c r="Y72">
        <v>8507.4776050113105</v>
      </c>
      <c r="Z72">
        <v>207.22336508848065</v>
      </c>
      <c r="AA72">
        <v>103.96328108844236</v>
      </c>
      <c r="AB72">
        <v>9.5193759724725266E-4</v>
      </c>
      <c r="AD72">
        <v>2149.142995158657</v>
      </c>
      <c r="AE72">
        <v>68.135339765997557</v>
      </c>
      <c r="AF72">
        <v>40.386075970561507</v>
      </c>
      <c r="AG72">
        <v>1.5611169389109952E-3</v>
      </c>
      <c r="AI72">
        <v>2434.7162940160492</v>
      </c>
      <c r="AJ72">
        <v>25.985083813317971</v>
      </c>
      <c r="AK72">
        <v>16.695376515963122</v>
      </c>
      <c r="AL72">
        <v>6.6085401896457188E-4</v>
      </c>
      <c r="AN72">
        <v>2797.1587614352788</v>
      </c>
      <c r="AO72">
        <v>51.65051842374988</v>
      </c>
      <c r="AP72">
        <v>25.444149648188887</v>
      </c>
      <c r="AQ72">
        <v>1.2115418275343004E-3</v>
      </c>
      <c r="AS72">
        <v>3016.383250540036</v>
      </c>
      <c r="AT72">
        <v>85.810515115424124</v>
      </c>
      <c r="AU72">
        <v>43.932844022301531</v>
      </c>
      <c r="AV72">
        <v>1.9654359642503868E-3</v>
      </c>
      <c r="AX72">
        <v>2821.681587421489</v>
      </c>
      <c r="AY72">
        <v>89.3235424905874</v>
      </c>
      <c r="AZ72">
        <v>45.646717233837663</v>
      </c>
      <c r="BA72">
        <v>1.9248118427859528E-3</v>
      </c>
      <c r="BC72">
        <v>2263.7414286641074</v>
      </c>
      <c r="BD72">
        <v>39.023545029470142</v>
      </c>
      <c r="BE72">
        <v>21.425504175337721</v>
      </c>
      <c r="BF72">
        <v>7.3636374150840608E-4</v>
      </c>
      <c r="BH72">
        <v>2722.448085382784</v>
      </c>
      <c r="BI72">
        <v>3.3582728886930258</v>
      </c>
      <c r="BJ72">
        <v>14.954465729015665</v>
      </c>
      <c r="BK72">
        <v>5.0735962954845625E-5</v>
      </c>
      <c r="BM72">
        <v>2597.6628369481004</v>
      </c>
      <c r="BN72">
        <v>48.8195451574638</v>
      </c>
      <c r="BO72">
        <v>27.219971738766468</v>
      </c>
      <c r="BP72">
        <v>8.4681736177008192E-4</v>
      </c>
      <c r="BR72">
        <v>3149.5114615162756</v>
      </c>
      <c r="BS72">
        <v>73.852140082676172</v>
      </c>
      <c r="BT72">
        <v>38.95461016767883</v>
      </c>
      <c r="BU72">
        <v>1.6396304993063987E-3</v>
      </c>
      <c r="BW72">
        <v>2418.3279855240576</v>
      </c>
      <c r="BX72">
        <v>40.15079825257412</v>
      </c>
      <c r="BY72">
        <v>20.288438586896781</v>
      </c>
      <c r="BZ72">
        <v>1.0572872256586329E-3</v>
      </c>
      <c r="CB72">
        <v>3075.3444319249147</v>
      </c>
      <c r="CC72">
        <v>6.2302537464829495</v>
      </c>
      <c r="CD72">
        <v>34.440729156716529</v>
      </c>
      <c r="CE72">
        <v>3.3875182745212964E-4</v>
      </c>
      <c r="CG72">
        <v>1740.6907424939184</v>
      </c>
      <c r="CH72">
        <v>28.872234258313668</v>
      </c>
      <c r="CI72">
        <v>15.485898654610551</v>
      </c>
      <c r="CJ72">
        <v>8.7702089446577548E-4</v>
      </c>
      <c r="CL72">
        <v>2540.0077805329424</v>
      </c>
      <c r="CM72">
        <v>25.382758316834497</v>
      </c>
      <c r="CN72">
        <v>11.928095361849712</v>
      </c>
      <c r="CO72">
        <v>4.6998414283871086E-4</v>
      </c>
      <c r="CQ72">
        <v>2813.4228520640531</v>
      </c>
      <c r="CR72">
        <v>91.164238067949157</v>
      </c>
      <c r="CS72">
        <v>42.750839409967604</v>
      </c>
      <c r="CT72">
        <v>2.1859984031380592E-3</v>
      </c>
      <c r="CV72">
        <v>1815.143999012417</v>
      </c>
      <c r="CW72">
        <v>76.855361220561946</v>
      </c>
      <c r="CX72">
        <v>38.905958409866393</v>
      </c>
      <c r="CY72">
        <v>3.1826727025117455E-3</v>
      </c>
      <c r="DA72">
        <v>1927.7145195257051</v>
      </c>
      <c r="DB72">
        <v>66.010272341387036</v>
      </c>
      <c r="DC72">
        <v>31.242827812509361</v>
      </c>
      <c r="DD72">
        <v>1.9191150745530544E-3</v>
      </c>
      <c r="DF72">
        <v>2283.4421572506953</v>
      </c>
      <c r="DG72">
        <v>133.51021200071389</v>
      </c>
      <c r="DH72">
        <v>68.195109743925002</v>
      </c>
      <c r="DI72">
        <v>4.4542764744773949E-3</v>
      </c>
      <c r="DK72">
        <v>4328.3692813949874</v>
      </c>
      <c r="DL72">
        <v>105.76312899873996</v>
      </c>
      <c r="DM72">
        <v>46.926217905961281</v>
      </c>
      <c r="DN72">
        <v>1.8442442023832116E-3</v>
      </c>
      <c r="DP72">
        <v>3671.6921556960688</v>
      </c>
      <c r="DQ72">
        <v>139.74562887224306</v>
      </c>
      <c r="DR72">
        <v>60.601342124718293</v>
      </c>
      <c r="DS72">
        <v>3.3866745103111715E-3</v>
      </c>
      <c r="DU72">
        <v>3791.1502774954051</v>
      </c>
      <c r="DV72">
        <v>119.50935850100001</v>
      </c>
      <c r="DW72">
        <v>54.832497488494553</v>
      </c>
      <c r="DX72">
        <v>2.5539507854872839E-3</v>
      </c>
      <c r="DZ72">
        <v>3775.7376027661498</v>
      </c>
      <c r="EA72">
        <v>172.48260107870055</v>
      </c>
      <c r="EB72">
        <v>81.356879223952959</v>
      </c>
      <c r="EC72">
        <v>3.0716744589458838E-3</v>
      </c>
      <c r="EE72">
        <v>3657.5067930520054</v>
      </c>
      <c r="EF72">
        <v>111.03284634877473</v>
      </c>
      <c r="EG72">
        <v>51.159725033965408</v>
      </c>
      <c r="EH72">
        <v>2.3729302959893308E-3</v>
      </c>
      <c r="EJ72">
        <v>3443.2699183116815</v>
      </c>
      <c r="EK72">
        <v>149.51506984112964</v>
      </c>
      <c r="EL72">
        <v>69.467363467197444</v>
      </c>
      <c r="EM72">
        <v>3.2557278747685774E-3</v>
      </c>
      <c r="EO72">
        <v>3157.6328929638353</v>
      </c>
      <c r="EP72">
        <v>103.69477518011976</v>
      </c>
      <c r="EQ72">
        <v>48.230986394580242</v>
      </c>
      <c r="ER72">
        <v>2.7085151586408659E-3</v>
      </c>
    </row>
    <row r="73" spans="3:148" x14ac:dyDescent="0.25">
      <c r="C73">
        <v>67</v>
      </c>
      <c r="E73">
        <v>3707.9886170039163</v>
      </c>
      <c r="F73">
        <v>21.891750366236685</v>
      </c>
      <c r="G73">
        <v>14.410009902529524</v>
      </c>
      <c r="H73">
        <v>2.8699009773564384E-4</v>
      </c>
      <c r="J73">
        <v>4144.8914865303177</v>
      </c>
      <c r="K73">
        <v>10.727574507131619</v>
      </c>
      <c r="L73">
        <v>56.051803682790634</v>
      </c>
      <c r="M73">
        <v>5.9915258517505537E-4</v>
      </c>
      <c r="O73">
        <v>34273.318902823448</v>
      </c>
      <c r="P73">
        <v>444.58258743138197</v>
      </c>
      <c r="Q73">
        <v>245.69745233210602</v>
      </c>
      <c r="R73">
        <v>5.5735473962006986E-4</v>
      </c>
      <c r="T73">
        <v>12380.996003009013</v>
      </c>
      <c r="U73">
        <v>173.26003438625554</v>
      </c>
      <c r="V73">
        <v>95.334796133627748</v>
      </c>
      <c r="W73">
        <v>5.6202266357770246E-4</v>
      </c>
      <c r="Y73">
        <v>8315.8556135031104</v>
      </c>
      <c r="Z73">
        <v>176.3443561289067</v>
      </c>
      <c r="AA73">
        <v>96.28750631003237</v>
      </c>
      <c r="AB73">
        <v>9.2996416818240163E-4</v>
      </c>
      <c r="AD73">
        <v>2121.2220056651058</v>
      </c>
      <c r="AE73">
        <v>59.531636936268129</v>
      </c>
      <c r="AF73">
        <v>38.50028235334328</v>
      </c>
      <c r="AG73">
        <v>1.5451264092359405E-3</v>
      </c>
      <c r="AI73">
        <v>2416.6385192151092</v>
      </c>
      <c r="AJ73">
        <v>23.080318611098228</v>
      </c>
      <c r="AK73">
        <v>16.159394167329506</v>
      </c>
      <c r="AL73">
        <v>6.7064221953994053E-4</v>
      </c>
      <c r="AN73">
        <v>2760.0718040881711</v>
      </c>
      <c r="AO73">
        <v>46.241668213702717</v>
      </c>
      <c r="AP73">
        <v>24.443582321051032</v>
      </c>
      <c r="AQ73">
        <v>1.2326775536114698E-3</v>
      </c>
      <c r="AS73">
        <v>2980.7900509253595</v>
      </c>
      <c r="AT73">
        <v>77.393542303995716</v>
      </c>
      <c r="AU73">
        <v>42.520509211752213</v>
      </c>
      <c r="AV73">
        <v>1.9990355872961008E-3</v>
      </c>
      <c r="AX73">
        <v>2780.0553639897321</v>
      </c>
      <c r="AY73">
        <v>79.349859030605955</v>
      </c>
      <c r="AZ73">
        <v>43.653756324295834</v>
      </c>
      <c r="BA73">
        <v>1.9422518258039533E-3</v>
      </c>
      <c r="BC73">
        <v>2243.798010565004</v>
      </c>
      <c r="BD73">
        <v>33.778911695288031</v>
      </c>
      <c r="BE73">
        <v>20.227700688178093</v>
      </c>
      <c r="BF73">
        <v>7.3192397931949322E-4</v>
      </c>
      <c r="BH73">
        <v>2681.9406143638716</v>
      </c>
      <c r="BI73">
        <v>2.5434645035410499</v>
      </c>
      <c r="BJ73">
        <v>14.370600297862154</v>
      </c>
      <c r="BK73">
        <v>5.2449255026826011E-5</v>
      </c>
      <c r="BM73">
        <v>2572.9736060235568</v>
      </c>
      <c r="BN73">
        <v>42.388149238815068</v>
      </c>
      <c r="BO73">
        <v>25.769075953339488</v>
      </c>
      <c r="BP73">
        <v>8.4632740501329755E-4</v>
      </c>
      <c r="BR73">
        <v>3070.9792267177108</v>
      </c>
      <c r="BS73">
        <v>65.918052755658707</v>
      </c>
      <c r="BT73">
        <v>37.434840026086007</v>
      </c>
      <c r="BU73">
        <v>1.6531792463432933E-3</v>
      </c>
      <c r="BW73">
        <v>2373.4804541684612</v>
      </c>
      <c r="BX73">
        <v>35.714853889028838</v>
      </c>
      <c r="BY73">
        <v>19.444208202854817</v>
      </c>
      <c r="BZ73">
        <v>1.068387771541559E-3</v>
      </c>
      <c r="CB73">
        <v>3039.5624956011143</v>
      </c>
      <c r="CC73">
        <v>5.4550438600440243</v>
      </c>
      <c r="CD73">
        <v>33.588497584525861</v>
      </c>
      <c r="CE73">
        <v>3.4216193820134648E-4</v>
      </c>
      <c r="CG73">
        <v>1721.6807149007002</v>
      </c>
      <c r="CH73">
        <v>25.377121408592913</v>
      </c>
      <c r="CI73">
        <v>14.756687601985817</v>
      </c>
      <c r="CJ73">
        <v>8.8320495640304276E-4</v>
      </c>
      <c r="CL73">
        <v>2512.0347277602723</v>
      </c>
      <c r="CM73">
        <v>22.149524561315626</v>
      </c>
      <c r="CN73">
        <v>11.233533060324486</v>
      </c>
      <c r="CO73">
        <v>4.6963636517493608E-4</v>
      </c>
      <c r="CQ73">
        <v>2755.1206377810636</v>
      </c>
      <c r="CR73">
        <v>81.534975567797062</v>
      </c>
      <c r="CS73">
        <v>41.008226862325017</v>
      </c>
      <c r="CT73">
        <v>2.2229502099940942E-3</v>
      </c>
      <c r="CV73">
        <v>1765.8229623204068</v>
      </c>
      <c r="CW73">
        <v>69.077207124480125</v>
      </c>
      <c r="CX73">
        <v>37.376948874288715</v>
      </c>
      <c r="CY73">
        <v>3.2525063154739686E-3</v>
      </c>
      <c r="DA73">
        <v>1879.8743890867108</v>
      </c>
      <c r="DB73">
        <v>57.745851873066705</v>
      </c>
      <c r="DC73">
        <v>29.42941576788693</v>
      </c>
      <c r="DD73">
        <v>1.936068732590614E-3</v>
      </c>
      <c r="DF73">
        <v>2221.5932696266991</v>
      </c>
      <c r="DG73">
        <v>120.18444084976926</v>
      </c>
      <c r="DH73">
        <v>65.693360119468693</v>
      </c>
      <c r="DI73">
        <v>4.5671437291821401E-3</v>
      </c>
      <c r="DK73">
        <v>4212.9464853353165</v>
      </c>
      <c r="DL73">
        <v>95.266193142707237</v>
      </c>
      <c r="DM73">
        <v>44.996915929468557</v>
      </c>
      <c r="DN73">
        <v>1.8710086209470984E-3</v>
      </c>
      <c r="DP73">
        <v>3590.1685894302123</v>
      </c>
      <c r="DQ73">
        <v>128.91991293575506</v>
      </c>
      <c r="DR73">
        <v>59.037522765460132</v>
      </c>
      <c r="DS73">
        <v>3.4921311471213558E-3</v>
      </c>
      <c r="DU73">
        <v>3678.1688565823683</v>
      </c>
      <c r="DV73">
        <v>108.17964477981417</v>
      </c>
      <c r="DW73">
        <v>52.909349222070908</v>
      </c>
      <c r="DX73">
        <v>2.6209273288950235E-3</v>
      </c>
      <c r="DZ73">
        <v>3658.7115900362678</v>
      </c>
      <c r="EA73">
        <v>153.02998062575139</v>
      </c>
      <c r="EB73">
        <v>77.39332962393101</v>
      </c>
      <c r="EC73">
        <v>3.1020112121488987E-3</v>
      </c>
      <c r="EE73">
        <v>3551.6776267251344</v>
      </c>
      <c r="EF73">
        <v>100.29729418998677</v>
      </c>
      <c r="EG73">
        <v>49.302811750136208</v>
      </c>
      <c r="EH73">
        <v>2.419622521060883E-3</v>
      </c>
      <c r="EJ73">
        <v>3354.0645088178167</v>
      </c>
      <c r="EK73">
        <v>134.84961201017828</v>
      </c>
      <c r="EL73">
        <v>66.862379531119572</v>
      </c>
      <c r="EM73">
        <v>3.3140894452665212E-3</v>
      </c>
      <c r="EO73">
        <v>3056.9851784641141</v>
      </c>
      <c r="EP73">
        <v>93.890744880686569</v>
      </c>
      <c r="EQ73">
        <v>46.585671281201058</v>
      </c>
      <c r="ER73">
        <v>2.7800354576371076E-3</v>
      </c>
    </row>
    <row r="74" spans="3:148" x14ac:dyDescent="0.25">
      <c r="C74">
        <v>68</v>
      </c>
      <c r="E74">
        <v>3611.0490958159057</v>
      </c>
      <c r="F74">
        <v>18.721985950226177</v>
      </c>
      <c r="G74">
        <v>13.45952047884975</v>
      </c>
      <c r="H74">
        <v>2.8425982481840593E-4</v>
      </c>
      <c r="J74">
        <v>4038.6402100618843</v>
      </c>
      <c r="K74">
        <v>9.807794924841005</v>
      </c>
      <c r="L74">
        <v>54.470329161792286</v>
      </c>
      <c r="M74">
        <v>6.1897125308663775E-4</v>
      </c>
      <c r="O74">
        <v>33315.707087782641</v>
      </c>
      <c r="P74">
        <v>376.37768192972362</v>
      </c>
      <c r="Q74">
        <v>225.00101022971214</v>
      </c>
      <c r="R74">
        <v>5.6038425569922799E-4</v>
      </c>
      <c r="T74">
        <v>12053.897058874036</v>
      </c>
      <c r="U74">
        <v>146.26053159255937</v>
      </c>
      <c r="V74">
        <v>87.200965966381489</v>
      </c>
      <c r="W74">
        <v>5.5787951977904083E-4</v>
      </c>
      <c r="Y74">
        <v>8116.5333835754045</v>
      </c>
      <c r="Z74">
        <v>150.38935027235868</v>
      </c>
      <c r="AA74">
        <v>88.655503672216255</v>
      </c>
      <c r="AB74">
        <v>9.0976228438157942E-4</v>
      </c>
      <c r="AD74">
        <v>2090.660816533848</v>
      </c>
      <c r="AE74">
        <v>52.201709349479671</v>
      </c>
      <c r="AF74">
        <v>36.50309657932452</v>
      </c>
      <c r="AG74">
        <v>1.5327661574659887E-3</v>
      </c>
      <c r="AI74">
        <v>2396.4405757666859</v>
      </c>
      <c r="AJ74">
        <v>20.674861184788377</v>
      </c>
      <c r="AK74">
        <v>15.585858819013662</v>
      </c>
      <c r="AL74">
        <v>6.8811461495952393E-4</v>
      </c>
      <c r="AN74">
        <v>2719.8502859935875</v>
      </c>
      <c r="AO74">
        <v>41.720117659166164</v>
      </c>
      <c r="AP74">
        <v>23.387426072586564</v>
      </c>
      <c r="AQ74">
        <v>1.2704058123099685E-3</v>
      </c>
      <c r="AS74">
        <v>2941.7468000585973</v>
      </c>
      <c r="AT74">
        <v>70.337475689556982</v>
      </c>
      <c r="AU74">
        <v>40.992185963672028</v>
      </c>
      <c r="AV74">
        <v>2.0590783884016886E-3</v>
      </c>
      <c r="AX74">
        <v>2735.1868976080768</v>
      </c>
      <c r="AY74">
        <v>70.950991376969938</v>
      </c>
      <c r="AZ74">
        <v>41.564194849297273</v>
      </c>
      <c r="BA74">
        <v>1.9733830104435618E-3</v>
      </c>
      <c r="BC74">
        <v>2221.6380042774986</v>
      </c>
      <c r="BD74">
        <v>29.367860513318526</v>
      </c>
      <c r="BE74">
        <v>19.002505470389099</v>
      </c>
      <c r="BF74">
        <v>7.2838330661032446E-4</v>
      </c>
      <c r="BH74">
        <v>2637.585342852034</v>
      </c>
      <c r="BI74">
        <v>1.962329566954065</v>
      </c>
      <c r="BJ74">
        <v>13.741334063185116</v>
      </c>
      <c r="BK74">
        <v>5.5756342727744554E-5</v>
      </c>
      <c r="BM74">
        <v>2545.5891905328576</v>
      </c>
      <c r="BN74">
        <v>36.986900314066474</v>
      </c>
      <c r="BO74">
        <v>24.277595894341253</v>
      </c>
      <c r="BP74">
        <v>8.4596783521599759E-4</v>
      </c>
      <c r="BR74">
        <v>2987.4134391373082</v>
      </c>
      <c r="BS74">
        <v>59.158688995348619</v>
      </c>
      <c r="BT74">
        <v>35.803604483040559</v>
      </c>
      <c r="BU74">
        <v>1.6778044984117298E-3</v>
      </c>
      <c r="BW74">
        <v>2324.7783812495982</v>
      </c>
      <c r="BX74">
        <v>31.957525547827746</v>
      </c>
      <c r="BY74">
        <v>18.540965735724686</v>
      </c>
      <c r="BZ74">
        <v>1.0882027646596797E-3</v>
      </c>
      <c r="CB74">
        <v>3000.7009444929849</v>
      </c>
      <c r="CC74">
        <v>4.9358818551785477</v>
      </c>
      <c r="CD74">
        <v>32.668777682717291</v>
      </c>
      <c r="CE74">
        <v>3.44721254278168E-4</v>
      </c>
      <c r="CG74">
        <v>1700.687792354237</v>
      </c>
      <c r="CH74">
        <v>22.441292368133865</v>
      </c>
      <c r="CI74">
        <v>13.996085759704865</v>
      </c>
      <c r="CJ74">
        <v>8.9424379593592185E-4</v>
      </c>
      <c r="CL74">
        <v>2481.3143296645021</v>
      </c>
      <c r="CM74">
        <v>19.418800850150149</v>
      </c>
      <c r="CN74">
        <v>10.516325013215132</v>
      </c>
      <c r="CO74">
        <v>4.6938156274874186E-4</v>
      </c>
      <c r="CQ74">
        <v>2692.5553876009594</v>
      </c>
      <c r="CR74">
        <v>73.398716979611066</v>
      </c>
      <c r="CS74">
        <v>39.157178963682824</v>
      </c>
      <c r="CT74">
        <v>2.2902475738104167E-3</v>
      </c>
      <c r="CV74">
        <v>1714.0257043124095</v>
      </c>
      <c r="CW74">
        <v>62.531892217072539</v>
      </c>
      <c r="CX74">
        <v>35.771857626300545</v>
      </c>
      <c r="CY74">
        <v>3.3400376970844458E-3</v>
      </c>
      <c r="DA74">
        <v>1829.4113083540899</v>
      </c>
      <c r="DB74">
        <v>50.789846212610577</v>
      </c>
      <c r="DC74">
        <v>27.581149363105482</v>
      </c>
      <c r="DD74">
        <v>1.966331804414669E-3</v>
      </c>
      <c r="DF74">
        <v>2156.4816067793245</v>
      </c>
      <c r="DG74">
        <v>109.00646376971713</v>
      </c>
      <c r="DH74">
        <v>63.052032478018639</v>
      </c>
      <c r="DI74">
        <v>4.7086045366069029E-3</v>
      </c>
      <c r="DK74">
        <v>4090.4798368760758</v>
      </c>
      <c r="DL74">
        <v>86.307778539260369</v>
      </c>
      <c r="DM74">
        <v>42.940117177262451</v>
      </c>
      <c r="DN74">
        <v>1.9076350795159754E-3</v>
      </c>
      <c r="DP74">
        <v>3503.0602091920264</v>
      </c>
      <c r="DQ74">
        <v>119.8590549492547</v>
      </c>
      <c r="DR74">
        <v>57.287989507663212</v>
      </c>
      <c r="DS74">
        <v>3.6189210969400998E-3</v>
      </c>
      <c r="DU74">
        <v>3559.5649179375632</v>
      </c>
      <c r="DV74">
        <v>98.582981462527428</v>
      </c>
      <c r="DW74">
        <v>50.820893226306907</v>
      </c>
      <c r="DX74">
        <v>2.7185493718132939E-3</v>
      </c>
      <c r="DZ74">
        <v>3535.7665960287663</v>
      </c>
      <c r="EA74">
        <v>136.40833420132554</v>
      </c>
      <c r="EB74">
        <v>73.21634115064461</v>
      </c>
      <c r="EC74">
        <v>3.1561637342215707E-3</v>
      </c>
      <c r="EE74">
        <v>3439.913711658809</v>
      </c>
      <c r="EF74">
        <v>91.107468342846659</v>
      </c>
      <c r="EG74">
        <v>47.268238564099462</v>
      </c>
      <c r="EH74">
        <v>2.4995271374827943E-3</v>
      </c>
      <c r="EJ74">
        <v>3259.1661009796726</v>
      </c>
      <c r="EK74">
        <v>122.34761952172016</v>
      </c>
      <c r="EL74">
        <v>64.05012843805082</v>
      </c>
      <c r="EM74">
        <v>3.3994347899368119E-3</v>
      </c>
      <c r="EO74">
        <v>2950.7740039488067</v>
      </c>
      <c r="EP74">
        <v>85.548644541024814</v>
      </c>
      <c r="EQ74">
        <v>44.79545722080713</v>
      </c>
      <c r="ER74">
        <v>2.8771976051559138E-3</v>
      </c>
    </row>
    <row r="75" spans="3:148" x14ac:dyDescent="0.25">
      <c r="C75">
        <v>69</v>
      </c>
      <c r="E75">
        <v>3507.7379971148926</v>
      </c>
      <c r="F75">
        <v>16.014227518210042</v>
      </c>
      <c r="G75">
        <v>12.550040510975522</v>
      </c>
      <c r="H75">
        <v>2.8178283097662871E-4</v>
      </c>
      <c r="J75">
        <v>3925.2001433215396</v>
      </c>
      <c r="K75">
        <v>9.1932716718605452</v>
      </c>
      <c r="L75">
        <v>52.740015184153435</v>
      </c>
      <c r="M75">
        <v>6.4330915437672647E-4</v>
      </c>
      <c r="O75">
        <v>32325.154541525466</v>
      </c>
      <c r="P75">
        <v>319.10601374206499</v>
      </c>
      <c r="Q75">
        <v>205.50408859753378</v>
      </c>
      <c r="R75">
        <v>5.6436545222210085E-4</v>
      </c>
      <c r="T75">
        <v>11713.304205435767</v>
      </c>
      <c r="U75">
        <v>123.5629309732694</v>
      </c>
      <c r="V75">
        <v>79.519264671829148</v>
      </c>
      <c r="W75">
        <v>5.5457411610020948E-4</v>
      </c>
      <c r="Y75">
        <v>7908.7581318288767</v>
      </c>
      <c r="Z75">
        <v>128.2858176047647</v>
      </c>
      <c r="AA75">
        <v>81.41493567647754</v>
      </c>
      <c r="AB75">
        <v>8.9099905085880324E-4</v>
      </c>
      <c r="AD75">
        <v>2057.2266097300667</v>
      </c>
      <c r="AE75">
        <v>45.759988506133958</v>
      </c>
      <c r="AF75">
        <v>34.566436932143226</v>
      </c>
      <c r="AG75">
        <v>1.523023287366731E-3</v>
      </c>
      <c r="AI75">
        <v>2373.8982891859823</v>
      </c>
      <c r="AJ75">
        <v>18.545412342550062</v>
      </c>
      <c r="AK75">
        <v>15.08192286792622</v>
      </c>
      <c r="AL75">
        <v>7.1107572098211768E-4</v>
      </c>
      <c r="AN75">
        <v>2676.3067128069206</v>
      </c>
      <c r="AO75">
        <v>37.771390684937032</v>
      </c>
      <c r="AP75">
        <v>22.38102005269495</v>
      </c>
      <c r="AQ75">
        <v>1.3199858800237022E-3</v>
      </c>
      <c r="AS75">
        <v>2898.8592252666081</v>
      </c>
      <c r="AT75">
        <v>64.14448767925829</v>
      </c>
      <c r="AU75">
        <v>39.526608627059908</v>
      </c>
      <c r="AV75">
        <v>2.1380967727993171E-3</v>
      </c>
      <c r="AX75">
        <v>2686.9207200661317</v>
      </c>
      <c r="AY75">
        <v>63.604154708919779</v>
      </c>
      <c r="AZ75">
        <v>39.549452840436849</v>
      </c>
      <c r="BA75">
        <v>2.0142936248128901E-3</v>
      </c>
      <c r="BC75">
        <v>2197.0207603611138</v>
      </c>
      <c r="BD75">
        <v>25.561748333220148</v>
      </c>
      <c r="BE75">
        <v>17.839243425470169</v>
      </c>
      <c r="BF75">
        <v>7.2551161724842704E-4</v>
      </c>
      <c r="BH75">
        <v>2589.0459934296332</v>
      </c>
      <c r="BI75">
        <v>1.5569302801387075</v>
      </c>
      <c r="BJ75">
        <v>13.088258576026789</v>
      </c>
      <c r="BK75">
        <v>6.0532534117035447E-5</v>
      </c>
      <c r="BM75">
        <v>2515.2479146071137</v>
      </c>
      <c r="BN75">
        <v>32.304994145522684</v>
      </c>
      <c r="BO75">
        <v>22.864892977339728</v>
      </c>
      <c r="BP75">
        <v>8.4570279505264919E-4</v>
      </c>
      <c r="BR75">
        <v>2898.3732741926142</v>
      </c>
      <c r="BS75">
        <v>53.169360985910046</v>
      </c>
      <c r="BT75">
        <v>34.187048199990599</v>
      </c>
      <c r="BU75">
        <v>1.7109265247235138E-3</v>
      </c>
      <c r="BW75">
        <v>2271.9281901637041</v>
      </c>
      <c r="BX75">
        <v>28.665152872312369</v>
      </c>
      <c r="BY75">
        <v>17.647080813182527</v>
      </c>
      <c r="BZ75">
        <v>1.1142423629457963E-3</v>
      </c>
      <c r="CB75">
        <v>2958.5358923015451</v>
      </c>
      <c r="CC75">
        <v>4.5793961901331013</v>
      </c>
      <c r="CD75">
        <v>31.710553102896398</v>
      </c>
      <c r="CE75">
        <v>3.4667331195701559E-4</v>
      </c>
      <c r="CG75">
        <v>1677.5128264573259</v>
      </c>
      <c r="CH75">
        <v>19.892020570960561</v>
      </c>
      <c r="CI75">
        <v>13.267511992748819</v>
      </c>
      <c r="CJ75">
        <v>9.0875033375138064E-4</v>
      </c>
      <c r="CL75">
        <v>2447.5628134535368</v>
      </c>
      <c r="CM75">
        <v>17.057971703230436</v>
      </c>
      <c r="CN75">
        <v>9.8162390729747315</v>
      </c>
      <c r="CO75">
        <v>4.6919407884866369E-4</v>
      </c>
      <c r="CQ75">
        <v>2625.3104171736609</v>
      </c>
      <c r="CR75">
        <v>66.277182769568753</v>
      </c>
      <c r="CS75">
        <v>37.296785513582272</v>
      </c>
      <c r="CT75">
        <v>2.3809970164349421E-3</v>
      </c>
      <c r="CV75">
        <v>1659.4727493549683</v>
      </c>
      <c r="CW75">
        <v>56.797977605967262</v>
      </c>
      <c r="CX75">
        <v>34.175598105837665</v>
      </c>
      <c r="CY75">
        <v>3.4418105729680016E-3</v>
      </c>
      <c r="DA75">
        <v>1776.2224570422441</v>
      </c>
      <c r="DB75">
        <v>44.794470916209008</v>
      </c>
      <c r="DC75">
        <v>25.766002503366323</v>
      </c>
      <c r="DD75">
        <v>2.0061016003719346E-3</v>
      </c>
      <c r="DF75">
        <v>2087.7657437340954</v>
      </c>
      <c r="DG75">
        <v>99.204450217926791</v>
      </c>
      <c r="DH75">
        <v>60.42266892485484</v>
      </c>
      <c r="DI75">
        <v>4.8734865988714722E-3</v>
      </c>
      <c r="DK75">
        <v>3960.6176181031187</v>
      </c>
      <c r="DL75">
        <v>78.358910986648254</v>
      </c>
      <c r="DM75">
        <v>40.889275392876428</v>
      </c>
      <c r="DN75">
        <v>1.9518554916898628E-3</v>
      </c>
      <c r="DP75">
        <v>3409.9712003862619</v>
      </c>
      <c r="DQ75">
        <v>111.7799917238569</v>
      </c>
      <c r="DR75">
        <v>55.546740404762375</v>
      </c>
      <c r="DS75">
        <v>3.7614199825304765E-3</v>
      </c>
      <c r="DU75">
        <v>3434.761002442498</v>
      </c>
      <c r="DV75">
        <v>90.081213662037428</v>
      </c>
      <c r="DW75">
        <v>48.730731329906703</v>
      </c>
      <c r="DX75">
        <v>2.8392773446743592E-3</v>
      </c>
      <c r="DZ75">
        <v>3406.6447937479129</v>
      </c>
      <c r="EA75">
        <v>121.79393456260536</v>
      </c>
      <c r="EB75">
        <v>69.051652797821447</v>
      </c>
      <c r="EC75">
        <v>3.2273275197725691E-3</v>
      </c>
      <c r="EE75">
        <v>3321.8645755621815</v>
      </c>
      <c r="EF75">
        <v>82.95049458886929</v>
      </c>
      <c r="EG75">
        <v>45.207932055648271</v>
      </c>
      <c r="EH75">
        <v>2.6033199099629932E-3</v>
      </c>
      <c r="EJ75">
        <v>3157.7781492253102</v>
      </c>
      <c r="EK75">
        <v>111.22923462628158</v>
      </c>
      <c r="EL75">
        <v>61.22191510468015</v>
      </c>
      <c r="EM75">
        <v>3.5052185974919522E-3</v>
      </c>
      <c r="EO75">
        <v>2838.313466209303</v>
      </c>
      <c r="EP75">
        <v>78.102949529220709</v>
      </c>
      <c r="EQ75">
        <v>42.998705294887749</v>
      </c>
      <c r="ER75">
        <v>2.9947816469681745E-3</v>
      </c>
    </row>
    <row r="76" spans="3:148" x14ac:dyDescent="0.25">
      <c r="C76">
        <v>70</v>
      </c>
      <c r="E76">
        <v>3397.7682046261052</v>
      </c>
      <c r="F76">
        <v>13.73152741007474</v>
      </c>
      <c r="G76">
        <v>11.705186090370981</v>
      </c>
      <c r="H76">
        <v>2.7955499836494887E-4</v>
      </c>
      <c r="J76">
        <v>3804.096233292536</v>
      </c>
      <c r="K76">
        <v>8.7892347085038534</v>
      </c>
      <c r="L76">
        <v>50.905330175897731</v>
      </c>
      <c r="M76">
        <v>6.7211329936563819E-4</v>
      </c>
      <c r="O76">
        <v>31299.305815958691</v>
      </c>
      <c r="P76">
        <v>271.74417302913025</v>
      </c>
      <c r="Q76">
        <v>187.7524249739094</v>
      </c>
      <c r="R76">
        <v>5.6891765701120233E-4</v>
      </c>
      <c r="T76">
        <v>11358.350759301575</v>
      </c>
      <c r="U76">
        <v>104.74215634486062</v>
      </c>
      <c r="V76">
        <v>72.500768907683636</v>
      </c>
      <c r="W76">
        <v>5.5180610795529917E-4</v>
      </c>
      <c r="Y76">
        <v>7691.878495134124</v>
      </c>
      <c r="Z76">
        <v>109.69877382324006</v>
      </c>
      <c r="AA76">
        <v>74.767325055176457</v>
      </c>
      <c r="AB76">
        <v>8.7334157262809015E-4</v>
      </c>
      <c r="AD76">
        <v>2020.6616961227646</v>
      </c>
      <c r="AE76">
        <v>40.198473075346712</v>
      </c>
      <c r="AF76">
        <v>32.758168330286601</v>
      </c>
      <c r="AG76">
        <v>1.5148849027037581E-3</v>
      </c>
      <c r="AI76">
        <v>2348.739009879097</v>
      </c>
      <c r="AJ76">
        <v>16.715983914714677</v>
      </c>
      <c r="AK76">
        <v>14.66660621738092</v>
      </c>
      <c r="AL76">
        <v>7.3733005336651782E-4</v>
      </c>
      <c r="AN76">
        <v>2629.246437022899</v>
      </c>
      <c r="AO76">
        <v>34.430822792439827</v>
      </c>
      <c r="AP76">
        <v>21.483573624307798</v>
      </c>
      <c r="AQ76">
        <v>1.376677033146577E-3</v>
      </c>
      <c r="AS76">
        <v>2851.771143857281</v>
      </c>
      <c r="AT76">
        <v>58.88191782448515</v>
      </c>
      <c r="AU76">
        <v>38.219183217975853</v>
      </c>
      <c r="AV76">
        <v>2.2286231457211533E-3</v>
      </c>
      <c r="AX76">
        <v>2635.0940949496471</v>
      </c>
      <c r="AY76">
        <v>57.322549373779353</v>
      </c>
      <c r="AZ76">
        <v>37.711273289847071</v>
      </c>
      <c r="BA76">
        <v>2.0610718970200505E-3</v>
      </c>
      <c r="BC76">
        <v>2169.7273698984886</v>
      </c>
      <c r="BD76">
        <v>22.331469105132474</v>
      </c>
      <c r="BE76">
        <v>16.775947485318856</v>
      </c>
      <c r="BF76">
        <v>7.2307880510132799E-4</v>
      </c>
      <c r="BH76">
        <v>2535.9500269174782</v>
      </c>
      <c r="BI76">
        <v>1.2823989408090828</v>
      </c>
      <c r="BJ76">
        <v>12.425621614429676</v>
      </c>
      <c r="BK76">
        <v>6.6653137254132878E-5</v>
      </c>
      <c r="BM76">
        <v>2481.6648599177397</v>
      </c>
      <c r="BN76">
        <v>28.316135125906527</v>
      </c>
      <c r="BO76">
        <v>21.57847164062817</v>
      </c>
      <c r="BP76">
        <v>8.4549642719771985E-4</v>
      </c>
      <c r="BR76">
        <v>2803.4527492430475</v>
      </c>
      <c r="BS76">
        <v>47.960657489405534</v>
      </c>
      <c r="BT76">
        <v>32.65540804197115</v>
      </c>
      <c r="BU76">
        <v>1.749965594490451E-3</v>
      </c>
      <c r="BW76">
        <v>2214.6024212807192</v>
      </c>
      <c r="BX76">
        <v>25.842521515730699</v>
      </c>
      <c r="BY76">
        <v>16.805463249105856</v>
      </c>
      <c r="BZ76">
        <v>1.1440167243327107E-3</v>
      </c>
      <c r="CB76">
        <v>2912.8727090246466</v>
      </c>
      <c r="CC76">
        <v>4.3259523044267487</v>
      </c>
      <c r="CD76">
        <v>30.729971337961157</v>
      </c>
      <c r="CE76">
        <v>3.4826164751231053E-4</v>
      </c>
      <c r="CG76">
        <v>1651.9652466637535</v>
      </c>
      <c r="CH76">
        <v>17.725094252146377</v>
      </c>
      <c r="CI76">
        <v>12.601630386356081</v>
      </c>
      <c r="CJ76">
        <v>9.2533749053638726E-4</v>
      </c>
      <c r="CL76">
        <v>2410.5280201402202</v>
      </c>
      <c r="CM76">
        <v>15.051280866606444</v>
      </c>
      <c r="CN76">
        <v>9.1640787987633026</v>
      </c>
      <c r="CO76">
        <v>4.6904825676323704E-4</v>
      </c>
      <c r="CQ76">
        <v>2552.9821500528728</v>
      </c>
      <c r="CR76">
        <v>60.220364202372807</v>
      </c>
      <c r="CS76">
        <v>35.548141628955918</v>
      </c>
      <c r="CT76">
        <v>2.4883050597155868E-3</v>
      </c>
      <c r="CV76">
        <v>1601.8938496801848</v>
      </c>
      <c r="CW76">
        <v>51.856947351162397</v>
      </c>
      <c r="CX76">
        <v>32.673089772985293</v>
      </c>
      <c r="CY76">
        <v>3.554368668749459E-3</v>
      </c>
      <c r="DA76">
        <v>1720.2655382033909</v>
      </c>
      <c r="DB76">
        <v>39.723736699108329</v>
      </c>
      <c r="DC76">
        <v>24.071456683660671</v>
      </c>
      <c r="DD76">
        <v>2.051575430809127E-3</v>
      </c>
      <c r="DF76">
        <v>2015.1613316938724</v>
      </c>
      <c r="DG76">
        <v>90.769856930007677</v>
      </c>
      <c r="DH76">
        <v>57.958648076181582</v>
      </c>
      <c r="DI76">
        <v>5.0566176180956365E-3</v>
      </c>
      <c r="DK76">
        <v>3823.0038760716739</v>
      </c>
      <c r="DL76">
        <v>71.428705410371705</v>
      </c>
      <c r="DM76">
        <v>38.947480056741909</v>
      </c>
      <c r="DN76">
        <v>2.0014017710687807E-3</v>
      </c>
      <c r="DP76">
        <v>3310.5132517279176</v>
      </c>
      <c r="DQ76">
        <v>104.75081429226667</v>
      </c>
      <c r="DR76">
        <v>53.941952164456779</v>
      </c>
      <c r="DS76">
        <v>3.9140034266555599E-3</v>
      </c>
      <c r="DU76">
        <v>3303.2515734344488</v>
      </c>
      <c r="DV76">
        <v>82.745383397114296</v>
      </c>
      <c r="DW76">
        <v>46.758954156804613</v>
      </c>
      <c r="DX76">
        <v>2.9755716779104845E-3</v>
      </c>
      <c r="DZ76">
        <v>3271.1305962035308</v>
      </c>
      <c r="EA76">
        <v>109.17962161603148</v>
      </c>
      <c r="EB76">
        <v>65.086109629110581</v>
      </c>
      <c r="EC76">
        <v>3.3086980634105629E-3</v>
      </c>
      <c r="EE76">
        <v>3197.2922142249995</v>
      </c>
      <c r="EF76">
        <v>75.908598665260286</v>
      </c>
      <c r="EG76">
        <v>43.236906731608343</v>
      </c>
      <c r="EH76">
        <v>2.7216766032094092E-3</v>
      </c>
      <c r="EJ76">
        <v>3049.0575979140426</v>
      </c>
      <c r="EK76">
        <v>101.54255283616547</v>
      </c>
      <c r="EL76">
        <v>58.52885182604134</v>
      </c>
      <c r="EM76">
        <v>3.6248955566444453E-3</v>
      </c>
      <c r="EO76">
        <v>2718.9445346394127</v>
      </c>
      <c r="EP76">
        <v>71.592730245100682</v>
      </c>
      <c r="EQ76">
        <v>41.278716561109952</v>
      </c>
      <c r="ER76">
        <v>3.1275676288447787E-3</v>
      </c>
    </row>
    <row r="77" spans="3:148" x14ac:dyDescent="0.25">
      <c r="C77">
        <v>71</v>
      </c>
      <c r="E77">
        <v>3280.9157502371982</v>
      </c>
      <c r="F77">
        <v>11.82404547342132</v>
      </c>
      <c r="G77">
        <v>10.93621720248562</v>
      </c>
      <c r="H77">
        <v>2.775722091380031E-4</v>
      </c>
      <c r="J77">
        <v>3674.9407078463082</v>
      </c>
      <c r="K77">
        <v>8.4054059351082007</v>
      </c>
      <c r="L77">
        <v>49.085560813968982</v>
      </c>
      <c r="M77">
        <v>7.0533069837368982E-4</v>
      </c>
      <c r="O77">
        <v>30236.155388834421</v>
      </c>
      <c r="P77">
        <v>233.00848006616479</v>
      </c>
      <c r="Q77">
        <v>172.01456950859799</v>
      </c>
      <c r="R77">
        <v>5.7366019788904676E-4</v>
      </c>
      <c r="T77">
        <v>10988.074399902693</v>
      </c>
      <c r="U77">
        <v>89.286368359579029</v>
      </c>
      <c r="V77">
        <v>66.247777541142256</v>
      </c>
      <c r="W77">
        <v>5.4927515075840045E-4</v>
      </c>
      <c r="Y77">
        <v>7465.2900884278697</v>
      </c>
      <c r="Z77">
        <v>94.203490886826373</v>
      </c>
      <c r="AA77">
        <v>68.813643782657735</v>
      </c>
      <c r="AB77">
        <v>8.5645695470345758E-4</v>
      </c>
      <c r="AD77">
        <v>1980.7129589621393</v>
      </c>
      <c r="AE77">
        <v>35.45698871293461</v>
      </c>
      <c r="AF77">
        <v>31.120267790490455</v>
      </c>
      <c r="AG77">
        <v>1.5073381072426616E-3</v>
      </c>
      <c r="AI77">
        <v>2320.7408581762329</v>
      </c>
      <c r="AJ77">
        <v>15.181681930312077</v>
      </c>
      <c r="AK77">
        <v>14.351897097206809</v>
      </c>
      <c r="AL77">
        <v>7.6468212787152005E-4</v>
      </c>
      <c r="AN77">
        <v>2578.5261076712818</v>
      </c>
      <c r="AO77">
        <v>31.67600927421438</v>
      </c>
      <c r="AP77">
        <v>20.733508964830698</v>
      </c>
      <c r="AQ77">
        <v>1.435738548072499E-3</v>
      </c>
      <c r="AS77">
        <v>2800.1430649306058</v>
      </c>
      <c r="AT77">
        <v>54.522363098441318</v>
      </c>
      <c r="AU77">
        <v>37.133427786042283</v>
      </c>
      <c r="AV77">
        <v>2.3231899123993642E-3</v>
      </c>
      <c r="AX77">
        <v>2579.5958074816726</v>
      </c>
      <c r="AY77">
        <v>52.041360001738994</v>
      </c>
      <c r="AZ77">
        <v>36.111667942799073</v>
      </c>
      <c r="BA77">
        <v>2.1098060551731548E-3</v>
      </c>
      <c r="BC77">
        <v>2139.5208353287107</v>
      </c>
      <c r="BD77">
        <v>19.623230150000776</v>
      </c>
      <c r="BE77">
        <v>15.833872950269356</v>
      </c>
      <c r="BF77">
        <v>7.2085476403655456E-4</v>
      </c>
      <c r="BH77">
        <v>2477.9311562471671</v>
      </c>
      <c r="BI77">
        <v>0.86845444244795977</v>
      </c>
      <c r="BJ77">
        <v>11.869793771668039</v>
      </c>
      <c r="BK77">
        <v>7.3993460198471027E-5</v>
      </c>
      <c r="BM77">
        <v>2444.5635316858375</v>
      </c>
      <c r="BN77">
        <v>24.960656774925248</v>
      </c>
      <c r="BO77">
        <v>20.445273609555606</v>
      </c>
      <c r="BP77">
        <v>8.4531287432567672E-4</v>
      </c>
      <c r="BR77">
        <v>2702.3367766860138</v>
      </c>
      <c r="BS77">
        <v>43.481535972705132</v>
      </c>
      <c r="BT77">
        <v>31.251498311343141</v>
      </c>
      <c r="BU77">
        <v>1.7923419769243474E-3</v>
      </c>
      <c r="BW77">
        <v>2152.5258142839793</v>
      </c>
      <c r="BX77">
        <v>23.457573014198964</v>
      </c>
      <c r="BY77">
        <v>16.043322226606051</v>
      </c>
      <c r="BZ77">
        <v>1.175036006753224E-3</v>
      </c>
      <c r="CB77">
        <v>2863.4344298184255</v>
      </c>
      <c r="CC77">
        <v>3.5774618206932498</v>
      </c>
      <c r="CD77">
        <v>30.122783281714433</v>
      </c>
      <c r="CE77">
        <v>3.4972979721847403E-4</v>
      </c>
      <c r="CG77">
        <v>1623.8347329433386</v>
      </c>
      <c r="CH77">
        <v>15.912181324196474</v>
      </c>
      <c r="CI77">
        <v>12.017170643964382</v>
      </c>
      <c r="CJ77">
        <v>9.4261818697790993E-4</v>
      </c>
      <c r="CL77">
        <v>2369.9222622751422</v>
      </c>
      <c r="CM77">
        <v>13.365651510754336</v>
      </c>
      <c r="CN77">
        <v>8.5785941797260179</v>
      </c>
      <c r="CO77">
        <v>4.6891843978099751E-4</v>
      </c>
      <c r="CQ77">
        <v>2475.226666232677</v>
      </c>
      <c r="CR77">
        <v>55.176779875560669</v>
      </c>
      <c r="CS77">
        <v>33.988037722078971</v>
      </c>
      <c r="CT77">
        <v>2.6052782255002651E-3</v>
      </c>
      <c r="CV77">
        <v>1541.0782374004611</v>
      </c>
      <c r="CW77">
        <v>47.634535601393047</v>
      </c>
      <c r="CX77">
        <v>31.312529166134834</v>
      </c>
      <c r="CY77">
        <v>3.6742557100536422E-3</v>
      </c>
      <c r="DA77">
        <v>1661.4934021303036</v>
      </c>
      <c r="DB77">
        <v>35.487372457307579</v>
      </c>
      <c r="DC77">
        <v>22.546807790726632</v>
      </c>
      <c r="DD77">
        <v>2.0989506060729614E-3</v>
      </c>
      <c r="DF77">
        <v>1938.4379308103435</v>
      </c>
      <c r="DG77">
        <v>83.586396324791437</v>
      </c>
      <c r="DH77">
        <v>55.747796775141367</v>
      </c>
      <c r="DI77">
        <v>5.2528252963991821E-3</v>
      </c>
      <c r="DK77">
        <v>3677.3958308288243</v>
      </c>
      <c r="DL77">
        <v>65.443979345911231</v>
      </c>
      <c r="DM77">
        <v>37.179186437361778</v>
      </c>
      <c r="DN77">
        <v>2.0540058312527492E-3</v>
      </c>
      <c r="DP77">
        <v>3204.3968425222179</v>
      </c>
      <c r="DQ77">
        <v>98.716495953103845</v>
      </c>
      <c r="DR77">
        <v>52.559284085414347</v>
      </c>
      <c r="DS77">
        <v>4.0710470520784227E-3</v>
      </c>
      <c r="DU77">
        <v>3164.6439185651489</v>
      </c>
      <c r="DV77">
        <v>76.513009288352691</v>
      </c>
      <c r="DW77">
        <v>44.985344929353559</v>
      </c>
      <c r="DX77">
        <v>3.1198928019539338E-3</v>
      </c>
      <c r="DZ77">
        <v>3129.1186215830062</v>
      </c>
      <c r="EA77">
        <v>98.405266399290326</v>
      </c>
      <c r="EB77">
        <v>61.43587043954706</v>
      </c>
      <c r="EC77">
        <v>3.393470859744222E-3</v>
      </c>
      <c r="EE77">
        <v>3066.0315469838665</v>
      </c>
      <c r="EF77">
        <v>69.931030209112407</v>
      </c>
      <c r="EG77">
        <v>41.433789106156894</v>
      </c>
      <c r="EH77">
        <v>2.8452729819299716E-3</v>
      </c>
      <c r="EJ77">
        <v>2932.3287845220711</v>
      </c>
      <c r="EK77">
        <v>93.197860020230962</v>
      </c>
      <c r="EL77">
        <v>56.069112506985533</v>
      </c>
      <c r="EM77">
        <v>3.7519203561067935E-3</v>
      </c>
      <c r="EO77">
        <v>2592.2348021592516</v>
      </c>
      <c r="EP77">
        <v>65.957812631507096</v>
      </c>
      <c r="EQ77">
        <v>39.629335663803644</v>
      </c>
      <c r="ER77">
        <v>3.2703355965566163E-3</v>
      </c>
    </row>
    <row r="78" spans="3:148" x14ac:dyDescent="0.25">
      <c r="C78">
        <v>72</v>
      </c>
      <c r="E78">
        <v>3157.0497771690598</v>
      </c>
      <c r="F78">
        <v>10.237283729916948</v>
      </c>
      <c r="G78">
        <v>10.244476261966057</v>
      </c>
      <c r="H78">
        <v>2.7583034545042816E-4</v>
      </c>
      <c r="J78">
        <v>3537.4908547075411</v>
      </c>
      <c r="K78">
        <v>8.1786378745418986</v>
      </c>
      <c r="L78">
        <v>47.182406968776995</v>
      </c>
      <c r="M78">
        <v>7.4290836172119805E-4</v>
      </c>
      <c r="O78">
        <v>29133.308854031042</v>
      </c>
      <c r="P78">
        <v>201.53088178708791</v>
      </c>
      <c r="Q78">
        <v>158.27843431963737</v>
      </c>
      <c r="R78">
        <v>5.7821240267814835E-4</v>
      </c>
      <c r="T78">
        <v>10601.612999293049</v>
      </c>
      <c r="U78">
        <v>76.664620679462828</v>
      </c>
      <c r="V78">
        <v>60.770410996800621</v>
      </c>
      <c r="W78">
        <v>5.4668089992360397E-4</v>
      </c>
      <c r="Y78">
        <v>7228.3232360531692</v>
      </c>
      <c r="Z78">
        <v>81.345445408828112</v>
      </c>
      <c r="AA78">
        <v>63.574259819079238</v>
      </c>
      <c r="AB78">
        <v>8.4001230209892271E-4</v>
      </c>
      <c r="AD78">
        <v>1937.1407337264714</v>
      </c>
      <c r="AE78">
        <v>31.444801008552894</v>
      </c>
      <c r="AF78">
        <v>29.670627621311922</v>
      </c>
      <c r="AG78">
        <v>1.499370004749032E-3</v>
      </c>
      <c r="AI78">
        <v>2289.6196547351315</v>
      </c>
      <c r="AJ78">
        <v>13.91596991055445</v>
      </c>
      <c r="AK78">
        <v>14.142458837651354</v>
      </c>
      <c r="AL78">
        <v>7.9093646025592008E-4</v>
      </c>
      <c r="AN78">
        <v>2523.9799226999271</v>
      </c>
      <c r="AO78">
        <v>29.442739125600774</v>
      </c>
      <c r="AP78">
        <v>20.149720277327098</v>
      </c>
      <c r="AQ78">
        <v>1.4924297011953739E-3</v>
      </c>
      <c r="AS78">
        <v>2743.6344209708695</v>
      </c>
      <c r="AT78">
        <v>50.969177384583574</v>
      </c>
      <c r="AU78">
        <v>36.301723217943135</v>
      </c>
      <c r="AV78">
        <v>2.414329478066116E-3</v>
      </c>
      <c r="AX78">
        <v>2520.2670792795757</v>
      </c>
      <c r="AY78">
        <v>47.644170558650316</v>
      </c>
      <c r="AZ78">
        <v>34.777137854287389</v>
      </c>
      <c r="BA78">
        <v>2.1565843273803147E-3</v>
      </c>
      <c r="BC78">
        <v>2106.1313823281239</v>
      </c>
      <c r="BD78">
        <v>17.370408899618862</v>
      </c>
      <c r="BE78">
        <v>15.019899645897665</v>
      </c>
      <c r="BF78">
        <v>7.1860938792163366E-4</v>
      </c>
      <c r="BH78">
        <v>2414.620204629945</v>
      </c>
      <c r="BI78">
        <v>0.69102824651850248</v>
      </c>
      <c r="BJ78">
        <v>11.290681727066513</v>
      </c>
      <c r="BK78">
        <v>8.2428811009484115E-5</v>
      </c>
      <c r="BM78">
        <v>2403.6340504230361</v>
      </c>
      <c r="BN78">
        <v>22.160625705548377</v>
      </c>
      <c r="BO78">
        <v>19.474021435050584</v>
      </c>
      <c r="BP78">
        <v>8.4511627911098717E-4</v>
      </c>
      <c r="BR78">
        <v>2594.8264642664699</v>
      </c>
      <c r="BS78">
        <v>39.642585332630276</v>
      </c>
      <c r="BT78">
        <v>29.992200798533489</v>
      </c>
      <c r="BU78">
        <v>1.8354759412370085E-3</v>
      </c>
      <c r="BW78">
        <v>2085.4476426268029</v>
      </c>
      <c r="BX78">
        <v>21.454329995743322</v>
      </c>
      <c r="BY78">
        <v>15.372515848664856</v>
      </c>
      <c r="BZ78">
        <v>1.2048103681401383E-3</v>
      </c>
      <c r="CB78">
        <v>2810.0160869419424</v>
      </c>
      <c r="CC78">
        <v>3.1768867976568314</v>
      </c>
      <c r="CD78">
        <v>29.368215384994997</v>
      </c>
      <c r="CE78">
        <v>3.5132129734992737E-4</v>
      </c>
      <c r="CG78">
        <v>1592.9147884781528</v>
      </c>
      <c r="CH78">
        <v>14.410450503268557</v>
      </c>
      <c r="CI78">
        <v>11.52205293482557</v>
      </c>
      <c r="CJ78">
        <v>9.5920534376291655E-4</v>
      </c>
      <c r="CL78">
        <v>2325.4563094675909</v>
      </c>
      <c r="CM78">
        <v>11.959411724478331</v>
      </c>
      <c r="CN78">
        <v>8.067773299029863</v>
      </c>
      <c r="CO78">
        <v>4.6877897119048057E-4</v>
      </c>
      <c r="CQ78">
        <v>2391.7791952033999</v>
      </c>
      <c r="CR78">
        <v>51.026724130574294</v>
      </c>
      <c r="CS78">
        <v>32.65213080997124</v>
      </c>
      <c r="CT78">
        <v>2.7250230356368936E-3</v>
      </c>
      <c r="CV78">
        <v>1476.903728073544</v>
      </c>
      <c r="CW78">
        <v>44.025475333004977</v>
      </c>
      <c r="CX78">
        <v>30.110739362431843</v>
      </c>
      <c r="CY78">
        <v>3.7980154225053745E-3</v>
      </c>
      <c r="DA78">
        <v>1599.9148091394406</v>
      </c>
      <c r="DB78">
        <v>31.96687593914325</v>
      </c>
      <c r="DC78">
        <v>21.209886986462418</v>
      </c>
      <c r="DD78">
        <v>2.1444244365101538E-3</v>
      </c>
      <c r="DF78">
        <v>1857.4768198491513</v>
      </c>
      <c r="DG78">
        <v>77.47640208387665</v>
      </c>
      <c r="DH78">
        <v>53.821526159012308</v>
      </c>
      <c r="DI78">
        <v>5.4569373359019003E-3</v>
      </c>
      <c r="DK78">
        <v>3523.7302760953462</v>
      </c>
      <c r="DL78">
        <v>60.281772756128511</v>
      </c>
      <c r="DM78">
        <v>35.612620426961414</v>
      </c>
      <c r="DN78">
        <v>2.1073995858417881E-3</v>
      </c>
      <c r="DP78">
        <v>3091.4181112442889</v>
      </c>
      <c r="DQ78">
        <v>93.538306312290743</v>
      </c>
      <c r="DR78">
        <v>51.439518331143972</v>
      </c>
      <c r="DS78">
        <v>4.2269264815621389E-3</v>
      </c>
      <c r="DU78">
        <v>3018.8821433130734</v>
      </c>
      <c r="DV78">
        <v>71.234877283957076</v>
      </c>
      <c r="DW78">
        <v>43.44906630031263</v>
      </c>
      <c r="DX78">
        <v>3.2647011472369731E-3</v>
      </c>
      <c r="DZ78">
        <v>2980.7033078846957</v>
      </c>
      <c r="EA78">
        <v>89.220100609650984</v>
      </c>
      <c r="EB78">
        <v>58.152166918790513</v>
      </c>
      <c r="EC78">
        <v>3.4748414033822154E-3</v>
      </c>
      <c r="EE78">
        <v>2928.113199437762</v>
      </c>
      <c r="EF78">
        <v>64.876477783105983</v>
      </c>
      <c r="EG78">
        <v>39.839551271548686</v>
      </c>
      <c r="EH78">
        <v>2.9647848108326101E-3</v>
      </c>
      <c r="EJ78">
        <v>2807.1552852185459</v>
      </c>
      <c r="EK78">
        <v>86.015615490092443</v>
      </c>
      <c r="EL78">
        <v>53.888177987400319</v>
      </c>
      <c r="EM78">
        <v>3.8797476845915E-3</v>
      </c>
      <c r="EO78">
        <v>2458.0441125431776</v>
      </c>
      <c r="EP78">
        <v>61.07312539938858</v>
      </c>
      <c r="EQ78">
        <v>38.069431293940035</v>
      </c>
      <c r="ER78">
        <v>3.4178655958745766E-3</v>
      </c>
    </row>
    <row r="79" spans="3:148" x14ac:dyDescent="0.25">
      <c r="C79">
        <v>73</v>
      </c>
      <c r="E79">
        <v>3026.2037345644694</v>
      </c>
      <c r="F79">
        <v>8.9177474028030446</v>
      </c>
      <c r="G79">
        <v>9.6245679890076339</v>
      </c>
      <c r="H79">
        <v>2.7432528945686068E-4</v>
      </c>
      <c r="J79">
        <v>3391.7263654065264</v>
      </c>
      <c r="K79">
        <v>8.0505526163302417</v>
      </c>
      <c r="L79">
        <v>45.215491806324209</v>
      </c>
      <c r="M79">
        <v>7.8479329972847977E-4</v>
      </c>
      <c r="O79">
        <v>27989.133318200958</v>
      </c>
      <c r="P79">
        <v>175.98898679912162</v>
      </c>
      <c r="Q79">
        <v>146.36613450600157</v>
      </c>
      <c r="R79">
        <v>5.821935992010211E-4</v>
      </c>
      <c r="T79">
        <v>10198.279978958904</v>
      </c>
      <c r="U79">
        <v>66.369347932449728</v>
      </c>
      <c r="V79">
        <v>55.986535387342983</v>
      </c>
      <c r="W79">
        <v>5.4372301086500039E-4</v>
      </c>
      <c r="Y79">
        <v>6980.3016038308278</v>
      </c>
      <c r="Z79">
        <v>70.681878616632318</v>
      </c>
      <c r="AA79">
        <v>59.008416747205445</v>
      </c>
      <c r="AB79">
        <v>8.2367471982850251E-4</v>
      </c>
      <c r="AD79">
        <v>1889.6528678107925</v>
      </c>
      <c r="AE79">
        <v>28.055957711899367</v>
      </c>
      <c r="AF79">
        <v>28.407579014524302</v>
      </c>
      <c r="AG79">
        <v>1.4899676989884607E-3</v>
      </c>
      <c r="AI79">
        <v>2255.0836786775631</v>
      </c>
      <c r="AJ79">
        <v>12.878458202719083</v>
      </c>
      <c r="AK79">
        <v>14.036573604565369</v>
      </c>
      <c r="AL79">
        <v>8.1389756627851394E-4</v>
      </c>
      <c r="AN79">
        <v>2465.4546262173021</v>
      </c>
      <c r="AO79">
        <v>27.640264205635226</v>
      </c>
      <c r="AP79">
        <v>19.724647029044171</v>
      </c>
      <c r="AQ79">
        <v>1.5420097689091076E-3</v>
      </c>
      <c r="AS79">
        <v>2681.8903009514233</v>
      </c>
      <c r="AT79">
        <v>48.079200477104393</v>
      </c>
      <c r="AU79">
        <v>35.707640843178993</v>
      </c>
      <c r="AV79">
        <v>2.4945742479535763E-3</v>
      </c>
      <c r="AX79">
        <v>2456.9401165750573</v>
      </c>
      <c r="AY79">
        <v>43.986690029864739</v>
      </c>
      <c r="AZ79">
        <v>33.690948564282081</v>
      </c>
      <c r="BA79">
        <v>2.197494941749643E-3</v>
      </c>
      <c r="BC79">
        <v>2069.2449551431532</v>
      </c>
      <c r="BD79">
        <v>15.50221183206385</v>
      </c>
      <c r="BE79">
        <v>14.330144849319883</v>
      </c>
      <c r="BF79">
        <v>7.1611257062409266E-4</v>
      </c>
      <c r="BH79">
        <v>2345.7644065623372</v>
      </c>
      <c r="BI79">
        <v>0.62024806956878209</v>
      </c>
      <c r="BJ79">
        <v>10.700006564838095</v>
      </c>
      <c r="BK79">
        <v>9.1834497746606303E-5</v>
      </c>
      <c r="BM79">
        <v>2358.5209398647935</v>
      </c>
      <c r="BN79">
        <v>19.831396440247737</v>
      </c>
      <c r="BO79">
        <v>18.659602898835171</v>
      </c>
      <c r="BP79">
        <v>8.4487078422811859E-4</v>
      </c>
      <c r="BR79">
        <v>2480.9140334439467</v>
      </c>
      <c r="BS79">
        <v>36.335139895258493</v>
      </c>
      <c r="BT79">
        <v>28.874336692977849</v>
      </c>
      <c r="BU79">
        <v>1.87678775664024E-3</v>
      </c>
      <c r="BW79">
        <v>2013.1834881674833</v>
      </c>
      <c r="BX79">
        <v>19.764004372112861</v>
      </c>
      <c r="BY79">
        <v>14.792633939197945</v>
      </c>
      <c r="BZ79">
        <v>1.230849966426255E-3</v>
      </c>
      <c r="CB79">
        <v>2752.4036623352981</v>
      </c>
      <c r="CC79">
        <v>2.9444543348782024</v>
      </c>
      <c r="CD79">
        <v>28.528818654719935</v>
      </c>
      <c r="CE79">
        <v>3.5327968418109195E-4</v>
      </c>
      <c r="CG79">
        <v>1558.9630175760078</v>
      </c>
      <c r="CH79">
        <v>13.169412087391397</v>
      </c>
      <c r="CI79">
        <v>11.11554822936084</v>
      </c>
      <c r="CJ79">
        <v>9.7371188157837534E-4</v>
      </c>
      <c r="CL79">
        <v>2276.8493796836137</v>
      </c>
      <c r="CM79">
        <v>10.788315718153203</v>
      </c>
      <c r="CN79">
        <v>7.6314608453242299</v>
      </c>
      <c r="CO79">
        <v>4.6860419428022175E-4</v>
      </c>
      <c r="CQ79">
        <v>2302.4741716413696</v>
      </c>
      <c r="CR79">
        <v>47.609339787207261</v>
      </c>
      <c r="CS79">
        <v>31.543615043520276</v>
      </c>
      <c r="CT79">
        <v>2.8406460119733876E-3</v>
      </c>
      <c r="CV79">
        <v>1409.3474666730294</v>
      </c>
      <c r="CW79">
        <v>40.911034734312366</v>
      </c>
      <c r="CX79">
        <v>29.061619823681937</v>
      </c>
      <c r="CY79">
        <v>3.9221915317294801E-3</v>
      </c>
      <c r="DA79">
        <v>1535.598018136368</v>
      </c>
      <c r="DB79">
        <v>29.033018269690302</v>
      </c>
      <c r="DC79">
        <v>20.05589046654125</v>
      </c>
      <c r="DD79">
        <v>2.1841942324674194E-3</v>
      </c>
      <c r="DF79">
        <v>1772.2832371164977</v>
      </c>
      <c r="DG79">
        <v>72.233330780166341</v>
      </c>
      <c r="DH79">
        <v>52.169629816398626</v>
      </c>
      <c r="DI79">
        <v>5.6637814387235762E-3</v>
      </c>
      <c r="DK79">
        <v>3362.2132342209197</v>
      </c>
      <c r="DL79">
        <v>55.795281818175923</v>
      </c>
      <c r="DM79">
        <v>34.247951530662853</v>
      </c>
      <c r="DN79">
        <v>2.1593149484359178E-3</v>
      </c>
      <c r="DP79">
        <v>2971.5118886846162</v>
      </c>
      <c r="DQ79">
        <v>89.029019209765067</v>
      </c>
      <c r="DR79">
        <v>50.585808831236399</v>
      </c>
      <c r="DS79">
        <v>4.3760173378697819E-3</v>
      </c>
      <c r="DU79">
        <v>2866.2147202116298</v>
      </c>
      <c r="DV79">
        <v>66.710075887729843</v>
      </c>
      <c r="DW79">
        <v>42.094707449133473</v>
      </c>
      <c r="DX79">
        <v>3.4024571441918657E-3</v>
      </c>
      <c r="DZ79">
        <v>2826.2767630614353</v>
      </c>
      <c r="EA79">
        <v>81.332314186239159</v>
      </c>
      <c r="EB79">
        <v>55.236436680086328</v>
      </c>
      <c r="EC79">
        <v>3.5460051889332138E-3</v>
      </c>
      <c r="EE79">
        <v>2783.8321740763913</v>
      </c>
      <c r="EF79">
        <v>60.549880641597454</v>
      </c>
      <c r="EG79">
        <v>38.462840081201293</v>
      </c>
      <c r="EH79">
        <v>3.0708878546252538E-3</v>
      </c>
      <c r="EJ79">
        <v>2673.4843168815651</v>
      </c>
      <c r="EK79">
        <v>79.769062026330346</v>
      </c>
      <c r="EL79">
        <v>51.98920011509594</v>
      </c>
      <c r="EM79">
        <v>4.0018322308110676E-3</v>
      </c>
      <c r="EO79">
        <v>2316.6943652708683</v>
      </c>
      <c r="EP79">
        <v>56.781057520593855</v>
      </c>
      <c r="EQ79">
        <v>36.591598707752397</v>
      </c>
      <c r="ER79">
        <v>3.5649376725695498E-3</v>
      </c>
    </row>
    <row r="80" spans="3:148" x14ac:dyDescent="0.25">
      <c r="C80">
        <v>74</v>
      </c>
      <c r="E80">
        <v>2888.6805484891065</v>
      </c>
      <c r="F80">
        <v>7.8506918856634353</v>
      </c>
      <c r="G80">
        <v>9.0582814254937052</v>
      </c>
      <c r="H80">
        <v>2.7305292331193746E-4</v>
      </c>
      <c r="J80">
        <v>3237.8796475352387</v>
      </c>
      <c r="K80">
        <v>7.9826779954053002</v>
      </c>
      <c r="L80">
        <v>43.198069487290716</v>
      </c>
      <c r="M80">
        <v>8.3093252271585166E-4</v>
      </c>
      <c r="O80">
        <v>26801.562800473683</v>
      </c>
      <c r="P80">
        <v>155.77194007358634</v>
      </c>
      <c r="Q80">
        <v>135.95581869200251</v>
      </c>
      <c r="R80">
        <v>5.8522311528017923E-4</v>
      </c>
      <c r="T80">
        <v>9777.347864327121</v>
      </c>
      <c r="U80">
        <v>58.133481393206907</v>
      </c>
      <c r="V80">
        <v>51.787416751057023</v>
      </c>
      <c r="W80">
        <v>5.4010113899668035E-4</v>
      </c>
      <c r="Y80">
        <v>6720.6049926632568</v>
      </c>
      <c r="Z80">
        <v>62.028170795627702</v>
      </c>
      <c r="AA80">
        <v>54.967954586790995</v>
      </c>
      <c r="AB80">
        <v>8.0711131290621451E-4</v>
      </c>
      <c r="AD80">
        <v>1837.9991975992141</v>
      </c>
      <c r="AE80">
        <v>25.322445411087099</v>
      </c>
      <c r="AF80">
        <v>27.271110990667047</v>
      </c>
      <c r="AG80">
        <v>1.4781182937265386E-3</v>
      </c>
      <c r="AI80">
        <v>2216.7527273647966</v>
      </c>
      <c r="AJ80">
        <v>12.132552452167552</v>
      </c>
      <c r="AK80">
        <v>13.970876315629193</v>
      </c>
      <c r="AL80">
        <v>8.3136996169809723E-4</v>
      </c>
      <c r="AN80">
        <v>2402.7937766709247</v>
      </c>
      <c r="AO80">
        <v>26.324910711954715</v>
      </c>
      <c r="AP80">
        <v>19.396623171741044</v>
      </c>
      <c r="AQ80">
        <v>1.5797380276076061E-3</v>
      </c>
      <c r="AS80">
        <v>2614.5336718463532</v>
      </c>
      <c r="AT80">
        <v>45.956040894043205</v>
      </c>
      <c r="AU80">
        <v>35.247189903760948</v>
      </c>
      <c r="AV80">
        <v>2.5564566272939125E-3</v>
      </c>
      <c r="AX80">
        <v>2389.522217984435</v>
      </c>
      <c r="AY80">
        <v>41.142290329043377</v>
      </c>
      <c r="AZ80">
        <v>32.765375316840817</v>
      </c>
      <c r="BA80">
        <v>2.2286261263892515E-3</v>
      </c>
      <c r="BC80">
        <v>2028.5160282396412</v>
      </c>
      <c r="BD80">
        <v>14.020843851988886</v>
      </c>
      <c r="BE80">
        <v>13.731875878409816</v>
      </c>
      <c r="BF80">
        <v>7.1313420601145858E-4</v>
      </c>
      <c r="BH80">
        <v>2271.2160360969251</v>
      </c>
      <c r="BI80">
        <v>0.60218603407564841</v>
      </c>
      <c r="BJ80">
        <v>10.108902598393092</v>
      </c>
      <c r="BK80">
        <v>1.0208582846927181E-4</v>
      </c>
      <c r="BM80">
        <v>2308.8388360272229</v>
      </c>
      <c r="BN80">
        <v>17.992160712219352</v>
      </c>
      <c r="BO80">
        <v>17.954598725392515</v>
      </c>
      <c r="BP80">
        <v>8.4454053235153814E-4</v>
      </c>
      <c r="BR80">
        <v>2360.7945976194978</v>
      </c>
      <c r="BS80">
        <v>33.612302457502942</v>
      </c>
      <c r="BT80">
        <v>27.83838045208336</v>
      </c>
      <c r="BU80">
        <v>1.913697692345848E-3</v>
      </c>
      <c r="BW80">
        <v>1935.6342538160477</v>
      </c>
      <c r="BX80">
        <v>18.403859852000348</v>
      </c>
      <c r="BY80">
        <v>14.27331329443316</v>
      </c>
      <c r="BZ80">
        <v>1.2506649595443757E-3</v>
      </c>
      <c r="CB80">
        <v>2690.4919692789017</v>
      </c>
      <c r="CC80">
        <v>2.7985096404087755</v>
      </c>
      <c r="CD80">
        <v>27.636426792012745</v>
      </c>
      <c r="CE80">
        <v>3.5584849398638898E-4</v>
      </c>
      <c r="CG80">
        <v>1521.7450027785021</v>
      </c>
      <c r="CH80">
        <v>12.203592944593966</v>
      </c>
      <c r="CI80">
        <v>10.763524659468217</v>
      </c>
      <c r="CJ80">
        <v>9.8475072111125442E-4</v>
      </c>
      <c r="CL80">
        <v>2223.8179770606789</v>
      </c>
      <c r="CM80">
        <v>9.8516190927022667</v>
      </c>
      <c r="CN80">
        <v>7.2582933145127644</v>
      </c>
      <c r="CO80">
        <v>4.6836845233875655E-4</v>
      </c>
      <c r="CQ80">
        <v>2207.2650946112767</v>
      </c>
      <c r="CR80">
        <v>44.973656294219197</v>
      </c>
      <c r="CS80">
        <v>30.605406160217619</v>
      </c>
      <c r="CT80">
        <v>2.9452536763576627E-3</v>
      </c>
      <c r="CV80">
        <v>1338.5221078288282</v>
      </c>
      <c r="CW80">
        <v>38.344304464873389</v>
      </c>
      <c r="CX80">
        <v>28.083890763974566</v>
      </c>
      <c r="CY80">
        <v>4.043327763350783E-3</v>
      </c>
      <c r="DA80">
        <v>1468.8207597104945</v>
      </c>
      <c r="DB80">
        <v>26.675164095491681</v>
      </c>
      <c r="DC80">
        <v>19.057926212744551</v>
      </c>
      <c r="DD80">
        <v>2.2144573042914744E-3</v>
      </c>
      <c r="DF80">
        <v>1683.0135457161664</v>
      </c>
      <c r="DG80">
        <v>67.973903134842104</v>
      </c>
      <c r="DH80">
        <v>50.643218653765011</v>
      </c>
      <c r="DI80">
        <v>5.8681853069840004E-3</v>
      </c>
      <c r="DK80">
        <v>3193.3218464365746</v>
      </c>
      <c r="DL80">
        <v>52.05326371861036</v>
      </c>
      <c r="DM80">
        <v>33.029782785965097</v>
      </c>
      <c r="DN80">
        <v>2.207483832635158E-3</v>
      </c>
      <c r="DP80">
        <v>2844.7967263195087</v>
      </c>
      <c r="DQ80">
        <v>85.393341418410344</v>
      </c>
      <c r="DR80">
        <v>49.882848057014058</v>
      </c>
      <c r="DS80">
        <v>4.5126952437644242E-3</v>
      </c>
      <c r="DU80">
        <v>2707.1903319037856</v>
      </c>
      <c r="DV80">
        <v>63.024615434070896</v>
      </c>
      <c r="DW80">
        <v>40.79572941748242</v>
      </c>
      <c r="DX80">
        <v>3.5256212232508775E-3</v>
      </c>
      <c r="DZ80">
        <v>2666.5394063393087</v>
      </c>
      <c r="EA80">
        <v>74.755450173999364</v>
      </c>
      <c r="EB80">
        <v>52.601708789983924</v>
      </c>
      <c r="EC80">
        <v>3.6001577110058858E-3</v>
      </c>
      <c r="EE80">
        <v>2633.8204024323936</v>
      </c>
      <c r="EF80">
        <v>56.997795979767545</v>
      </c>
      <c r="EG80">
        <v>37.192408294408068</v>
      </c>
      <c r="EH80">
        <v>3.1542578780158321E-3</v>
      </c>
      <c r="EJ80">
        <v>2531.6260734201646</v>
      </c>
      <c r="EK80">
        <v>74.558602007430238</v>
      </c>
      <c r="EL80">
        <v>50.147554513988425</v>
      </c>
      <c r="EM80">
        <v>4.1116286834779999E-3</v>
      </c>
      <c r="EO80">
        <v>2168.9688864987179</v>
      </c>
      <c r="EP80">
        <v>53.167546099177649</v>
      </c>
      <c r="EQ80">
        <v>35.119636756474179</v>
      </c>
      <c r="ER80">
        <v>3.7063318724124246E-3</v>
      </c>
    </row>
    <row r="81" spans="3:148" x14ac:dyDescent="0.25">
      <c r="C81">
        <v>75</v>
      </c>
      <c r="E81">
        <v>2744.9806602524645</v>
      </c>
      <c r="F81">
        <v>6.9751597359402577</v>
      </c>
      <c r="G81">
        <v>8.5344704961153983</v>
      </c>
      <c r="H81">
        <v>2.7200912917029515E-4</v>
      </c>
      <c r="J81">
        <v>3076.4283701110353</v>
      </c>
      <c r="K81">
        <v>7.9475725278612694</v>
      </c>
      <c r="L81">
        <v>41.139297799649256</v>
      </c>
      <c r="M81">
        <v>8.8127304100363063E-4</v>
      </c>
      <c r="O81">
        <v>25570.340409521024</v>
      </c>
      <c r="P81">
        <v>139.50600492176272</v>
      </c>
      <c r="Q81">
        <v>126.75903232987936</v>
      </c>
      <c r="R81">
        <v>5.8692027873813695E-4</v>
      </c>
      <c r="T81">
        <v>9338.5660004528563</v>
      </c>
      <c r="U81">
        <v>51.451434207460366</v>
      </c>
      <c r="V81">
        <v>48.066352838274149</v>
      </c>
      <c r="W81">
        <v>5.3551493973273451E-4</v>
      </c>
      <c r="Y81">
        <v>6448.8648757880637</v>
      </c>
      <c r="Z81">
        <v>54.909439452763053</v>
      </c>
      <c r="AA81">
        <v>51.35593553603411</v>
      </c>
      <c r="AB81">
        <v>7.8998918634607578E-4</v>
      </c>
      <c r="AD81">
        <v>1781.948662242613</v>
      </c>
      <c r="AE81">
        <v>23.076779915446934</v>
      </c>
      <c r="AF81">
        <v>26.227728153397564</v>
      </c>
      <c r="AG81">
        <v>1.4628088927288567E-3</v>
      </c>
      <c r="AI81">
        <v>2174.327840685</v>
      </c>
      <c r="AJ81">
        <v>11.587226239687384</v>
      </c>
      <c r="AK81">
        <v>13.938738867111976</v>
      </c>
      <c r="AL81">
        <v>8.4115816227346599E-4</v>
      </c>
      <c r="AN81">
        <v>2335.9434905539915</v>
      </c>
      <c r="AO81">
        <v>25.325642800719045</v>
      </c>
      <c r="AP81">
        <v>19.138291202367164</v>
      </c>
      <c r="AQ81">
        <v>1.6008737536847757E-3</v>
      </c>
      <c r="AS81">
        <v>2541.2914664958635</v>
      </c>
      <c r="AT81">
        <v>44.317518665761597</v>
      </c>
      <c r="AU81">
        <v>34.875876360620119</v>
      </c>
      <c r="AV81">
        <v>2.5925090213192899E-3</v>
      </c>
      <c r="AX81">
        <v>2317.9519309599455</v>
      </c>
      <c r="AY81">
        <v>38.864321424067455</v>
      </c>
      <c r="AZ81">
        <v>31.955695386989724</v>
      </c>
      <c r="BA81">
        <v>2.246066109407252E-3</v>
      </c>
      <c r="BC81">
        <v>1983.6621635324625</v>
      </c>
      <c r="BD81">
        <v>12.831361416692909</v>
      </c>
      <c r="BE81">
        <v>13.209916394503072</v>
      </c>
      <c r="BF81">
        <v>7.0944418795125844E-4</v>
      </c>
      <c r="BH81">
        <v>2190.9834954864245</v>
      </c>
      <c r="BI81">
        <v>0.61158139644976039</v>
      </c>
      <c r="BJ81">
        <v>9.5251008869559275</v>
      </c>
      <c r="BK81">
        <v>1.1305811123691481E-4</v>
      </c>
      <c r="BM81">
        <v>2254.258561674591</v>
      </c>
      <c r="BN81">
        <v>16.520590003008664</v>
      </c>
      <c r="BO81">
        <v>17.339724627018597</v>
      </c>
      <c r="BP81">
        <v>8.4408966615571318E-4</v>
      </c>
      <c r="BR81">
        <v>2234.8508506790008</v>
      </c>
      <c r="BS81">
        <v>31.284005304975842</v>
      </c>
      <c r="BT81">
        <v>26.829341505530024</v>
      </c>
      <c r="BU81">
        <v>1.9436260175656381E-3</v>
      </c>
      <c r="BW81">
        <v>1852.8049740562849</v>
      </c>
      <c r="BX81">
        <v>17.260893058917677</v>
      </c>
      <c r="BY81">
        <v>13.795212015749218</v>
      </c>
      <c r="BZ81">
        <v>1.2617655054273018E-3</v>
      </c>
      <c r="CB81">
        <v>2624.4139570157981</v>
      </c>
      <c r="CC81">
        <v>2.6999050607039825</v>
      </c>
      <c r="CD81">
        <v>26.710192702511158</v>
      </c>
      <c r="CE81">
        <v>3.5927126304023969E-4</v>
      </c>
      <c r="CG81">
        <v>1481.045817292998</v>
      </c>
      <c r="CH81">
        <v>11.433710029459817</v>
      </c>
      <c r="CI81">
        <v>10.451193106383636</v>
      </c>
      <c r="CJ81">
        <v>9.909347830485216E-4</v>
      </c>
      <c r="CL81">
        <v>2166.0908998736058</v>
      </c>
      <c r="CM81">
        <v>9.0897716343756016</v>
      </c>
      <c r="CN81">
        <v>6.9346211606589581</v>
      </c>
      <c r="CO81">
        <v>4.6804608865462049E-4</v>
      </c>
      <c r="CQ81">
        <v>2106.2432259918401</v>
      </c>
      <c r="CR81">
        <v>42.83542392750212</v>
      </c>
      <c r="CS81">
        <v>29.775703983104393</v>
      </c>
      <c r="CT81">
        <v>3.0319525506376341E-3</v>
      </c>
      <c r="CV81">
        <v>1264.6247051344042</v>
      </c>
      <c r="CW81">
        <v>36.134729249148599</v>
      </c>
      <c r="CX81">
        <v>27.115127006719266</v>
      </c>
      <c r="CY81">
        <v>4.1579678429941053E-3</v>
      </c>
      <c r="DA81">
        <v>1399.9669977411638</v>
      </c>
      <c r="DB81">
        <v>24.72188202823774</v>
      </c>
      <c r="DC81">
        <v>18.174936847073361</v>
      </c>
      <c r="DD81">
        <v>2.2314109623290338E-3</v>
      </c>
      <c r="DF81">
        <v>1589.9459910105656</v>
      </c>
      <c r="DG81">
        <v>64.34943422854127</v>
      </c>
      <c r="DH81">
        <v>49.122090582615847</v>
      </c>
      <c r="DI81">
        <v>6.064976642802959E-3</v>
      </c>
      <c r="DK81">
        <v>3017.7991880175036</v>
      </c>
      <c r="DL81">
        <v>48.801474735058576</v>
      </c>
      <c r="DM81">
        <v>31.838627031897843</v>
      </c>
      <c r="DN81">
        <v>2.2496381520395285E-3</v>
      </c>
      <c r="DP81">
        <v>2711.5006746667091</v>
      </c>
      <c r="DQ81">
        <v>82.240871617390326</v>
      </c>
      <c r="DR81">
        <v>49.265128732521752</v>
      </c>
      <c r="DS81">
        <v>4.6313358220091408E-3</v>
      </c>
      <c r="DU81">
        <v>2542.6448281036623</v>
      </c>
      <c r="DV81">
        <v>59.810789014488584</v>
      </c>
      <c r="DW81">
        <v>39.491315467070713</v>
      </c>
      <c r="DX81">
        <v>3.6266538148462726E-3</v>
      </c>
      <c r="DZ81">
        <v>2502.4169609959795</v>
      </c>
      <c r="EA81">
        <v>69.046658510752309</v>
      </c>
      <c r="EB81">
        <v>50.059250441729588</v>
      </c>
      <c r="EC81">
        <v>3.6304944642089011E-3</v>
      </c>
      <c r="EE81">
        <v>2478.8848558011859</v>
      </c>
      <c r="EF81">
        <v>53.87566325710921</v>
      </c>
      <c r="EG81">
        <v>35.935211450471925</v>
      </c>
      <c r="EH81">
        <v>3.205570645712274E-3</v>
      </c>
      <c r="EJ81">
        <v>2382.230012605457</v>
      </c>
      <c r="EK81">
        <v>69.975129603310066</v>
      </c>
      <c r="EL81">
        <v>48.284524267253239</v>
      </c>
      <c r="EM81">
        <v>4.2025917313047983E-3</v>
      </c>
      <c r="EO81">
        <v>2015.9436739514827</v>
      </c>
      <c r="EP81">
        <v>49.942898954139565</v>
      </c>
      <c r="EQ81">
        <v>33.605469184516771</v>
      </c>
      <c r="ER81">
        <v>3.8368282411740916E-3</v>
      </c>
    </row>
    <row r="82" spans="3:148" x14ac:dyDescent="0.25">
      <c r="C82">
        <v>76</v>
      </c>
      <c r="E82">
        <v>2595.8121574087559</v>
      </c>
      <c r="F82">
        <v>6.2439109911741841</v>
      </c>
      <c r="G82">
        <v>8.0429882667132784</v>
      </c>
      <c r="H82">
        <v>2.7116501317577874E-4</v>
      </c>
      <c r="J82">
        <v>2908.0629800111824</v>
      </c>
      <c r="K82">
        <v>7.9245829875134923</v>
      </c>
      <c r="L82">
        <v>39.045493698580309</v>
      </c>
      <c r="M82">
        <v>9.3872435259020014E-4</v>
      </c>
      <c r="O82">
        <v>24296.308876425152</v>
      </c>
      <c r="P82">
        <v>126.11520730256359</v>
      </c>
      <c r="Q82">
        <v>118.50789614727357</v>
      </c>
      <c r="R82">
        <v>5.8686812398020278E-4</v>
      </c>
      <c r="T82">
        <v>8882.2181393985175</v>
      </c>
      <c r="U82">
        <v>45.92584859088732</v>
      </c>
      <c r="V82">
        <v>44.723817804719147</v>
      </c>
      <c r="W82">
        <v>5.2964207834965509E-4</v>
      </c>
      <c r="Y82">
        <v>6164.9428373288638</v>
      </c>
      <c r="Z82">
        <v>48.952255979086729</v>
      </c>
      <c r="AA82">
        <v>48.081321817376221</v>
      </c>
      <c r="AB82">
        <v>7.7211862078682204E-4</v>
      </c>
      <c r="AD82">
        <v>1721.3603043999344</v>
      </c>
      <c r="AE82">
        <v>21.185354494640855</v>
      </c>
      <c r="AF82">
        <v>25.233861791199107</v>
      </c>
      <c r="AG82">
        <v>1.4420988394236391E-3</v>
      </c>
      <c r="AI82">
        <v>2127.5107496328014</v>
      </c>
      <c r="AJ82">
        <v>11.164910466022253</v>
      </c>
      <c r="AK82">
        <v>13.930107398630199</v>
      </c>
      <c r="AL82">
        <v>8.4248420401917276E-4</v>
      </c>
      <c r="AN82">
        <v>2264.9286365347239</v>
      </c>
      <c r="AO82">
        <v>24.497135732691138</v>
      </c>
      <c r="AP82">
        <v>18.923293528372845</v>
      </c>
      <c r="AQ82">
        <v>1.603736408657759E-3</v>
      </c>
      <c r="AS82">
        <v>2462.0059141161441</v>
      </c>
      <c r="AT82">
        <v>42.920760884100019</v>
      </c>
      <c r="AU82">
        <v>34.549240111690899</v>
      </c>
      <c r="AV82">
        <v>2.6000201704489473E-3</v>
      </c>
      <c r="AX82">
        <v>2242.2980725392808</v>
      </c>
      <c r="AY82">
        <v>36.952115359281379</v>
      </c>
      <c r="AZ82">
        <v>31.221416781740928</v>
      </c>
      <c r="BA82">
        <v>2.2480803150696197E-3</v>
      </c>
      <c r="BC82">
        <v>1934.394188390319</v>
      </c>
      <c r="BD82">
        <v>11.857600808153508</v>
      </c>
      <c r="BE82">
        <v>12.745535950765753</v>
      </c>
      <c r="BF82">
        <v>7.0484829996869832E-4</v>
      </c>
      <c r="BH82">
        <v>2105.2055998606738</v>
      </c>
      <c r="BI82">
        <v>0.63525672409618417</v>
      </c>
      <c r="BJ82">
        <v>8.9532116480505497</v>
      </c>
      <c r="BK82">
        <v>1.2556917459473474E-4</v>
      </c>
      <c r="BM82">
        <v>2194.4752786438025</v>
      </c>
      <c r="BN82">
        <v>15.319850842060402</v>
      </c>
      <c r="BO82">
        <v>16.778592154071408</v>
      </c>
      <c r="BP82">
        <v>8.432144032629854E-4</v>
      </c>
      <c r="BR82">
        <v>2103.6185046393239</v>
      </c>
      <c r="BS82">
        <v>29.200425058659295</v>
      </c>
      <c r="BT82">
        <v>25.785589226166003</v>
      </c>
      <c r="BU82">
        <v>1.9653775602762676E-3</v>
      </c>
      <c r="BW82">
        <v>1764.8224965099662</v>
      </c>
      <c r="BX82">
        <v>16.2437364838067</v>
      </c>
      <c r="BY82">
        <v>13.339496854545487</v>
      </c>
      <c r="BZ82">
        <v>1.2632466193023913E-3</v>
      </c>
      <c r="CB82">
        <v>2554.4681347014434</v>
      </c>
      <c r="CC82">
        <v>2.6291804681679141</v>
      </c>
      <c r="CD82">
        <v>25.762946283354609</v>
      </c>
      <c r="CE82">
        <v>3.6558728310851597E-4</v>
      </c>
      <c r="CG82">
        <v>1436.7258209762956</v>
      </c>
      <c r="CH82">
        <v>10.7952738864239</v>
      </c>
      <c r="CI82">
        <v>10.165408894555654</v>
      </c>
      <c r="CJ82">
        <v>9.9156445051104634E-4</v>
      </c>
      <c r="CL82">
        <v>2103.4890501181521</v>
      </c>
      <c r="CM82">
        <v>8.4563856724879791</v>
      </c>
      <c r="CN82">
        <v>6.6452211780239381</v>
      </c>
      <c r="CO82">
        <v>4.6731735733252303E-4</v>
      </c>
      <c r="CQ82">
        <v>1999.6740411953158</v>
      </c>
      <c r="CR82">
        <v>40.961447906971713</v>
      </c>
      <c r="CS82">
        <v>29.001327737059746</v>
      </c>
      <c r="CT82">
        <v>3.0974199721240494E-3</v>
      </c>
      <c r="CV82">
        <v>1188.0073588376856</v>
      </c>
      <c r="CW82">
        <v>34.135584052407751</v>
      </c>
      <c r="CX82">
        <v>26.117234493161853</v>
      </c>
      <c r="CY82">
        <v>4.264174964337313E-3</v>
      </c>
      <c r="DA82">
        <v>1329.5740612810234</v>
      </c>
      <c r="DB82">
        <v>23.040614657374089</v>
      </c>
      <c r="DC82">
        <v>17.373943426684146</v>
      </c>
      <c r="DD82">
        <v>2.2337055687656018E-3</v>
      </c>
      <c r="DF82">
        <v>1493.4885442677896</v>
      </c>
      <c r="DG82">
        <v>61.088339102507973</v>
      </c>
      <c r="DH82">
        <v>47.534110082050191</v>
      </c>
      <c r="DI82">
        <v>6.25119334430373E-3</v>
      </c>
      <c r="DK82">
        <v>2836.5840377673067</v>
      </c>
      <c r="DL82">
        <v>45.843659482772992</v>
      </c>
      <c r="DM82">
        <v>30.629712824211207</v>
      </c>
      <c r="DN82">
        <v>2.284672103667216E-3</v>
      </c>
      <c r="DP82">
        <v>2572.1141118079108</v>
      </c>
      <c r="DQ82">
        <v>79.266372067111874</v>
      </c>
      <c r="DR82">
        <v>48.668820116359583</v>
      </c>
      <c r="DS82">
        <v>4.7295779840392654E-3</v>
      </c>
      <c r="DU82">
        <v>2373.5829260916507</v>
      </c>
      <c r="DV82">
        <v>56.77908632742308</v>
      </c>
      <c r="DW82">
        <v>38.12490499544824</v>
      </c>
      <c r="DX82">
        <v>3.7022720060299334E-3</v>
      </c>
      <c r="DZ82">
        <v>2335.011915730453</v>
      </c>
      <c r="EA82">
        <v>63.864510455700284</v>
      </c>
      <c r="EB82">
        <v>47.541938509601657</v>
      </c>
      <c r="EC82">
        <v>3.6343288613957829E-3</v>
      </c>
      <c r="EE82">
        <v>2320.0466006981392</v>
      </c>
      <c r="EF82">
        <v>50.909914990305325</v>
      </c>
      <c r="EG82">
        <v>34.642530925919303</v>
      </c>
      <c r="EH82">
        <v>3.2213665939908498E-3</v>
      </c>
      <c r="EJ82">
        <v>2226.1901830733282</v>
      </c>
      <c r="EK82">
        <v>65.698945592879127</v>
      </c>
      <c r="EL82">
        <v>46.330416921109467</v>
      </c>
      <c r="EM82">
        <v>4.2718034711759266E-3</v>
      </c>
      <c r="EO82">
        <v>1858.9127239230709</v>
      </c>
      <c r="EP82">
        <v>46.8856501743942</v>
      </c>
      <c r="EQ82">
        <v>32.0077301208945</v>
      </c>
      <c r="ER82">
        <v>3.9535678568971841E-3</v>
      </c>
    </row>
    <row r="83" spans="3:148" x14ac:dyDescent="0.25">
      <c r="C83">
        <v>77</v>
      </c>
      <c r="E83">
        <v>2441.9953415623486</v>
      </c>
      <c r="F83">
        <v>5.6206787123209576</v>
      </c>
      <c r="G83">
        <v>7.5752243073813599</v>
      </c>
      <c r="H83">
        <v>2.703707969212726E-4</v>
      </c>
      <c r="J83">
        <v>2733.6330888613443</v>
      </c>
      <c r="K83">
        <v>7.9056822458172045</v>
      </c>
      <c r="L83">
        <v>36.921460047572836</v>
      </c>
      <c r="M83">
        <v>1.0205430977820748E-3</v>
      </c>
      <c r="O83">
        <v>22981.593336541853</v>
      </c>
      <c r="P83">
        <v>114.76858902625571</v>
      </c>
      <c r="Q83">
        <v>110.97000501401463</v>
      </c>
      <c r="R83">
        <v>5.8464445113414387E-4</v>
      </c>
      <c r="T83">
        <v>8409.1712674964947</v>
      </c>
      <c r="U83">
        <v>41.248968606495616</v>
      </c>
      <c r="V83">
        <v>41.67323474348332</v>
      </c>
      <c r="W83">
        <v>5.221882176477795E-4</v>
      </c>
      <c r="Y83">
        <v>5869.0991603265493</v>
      </c>
      <c r="Z83">
        <v>43.868759066628883</v>
      </c>
      <c r="AA83">
        <v>45.065308894956956</v>
      </c>
      <c r="AB83">
        <v>7.5415101764188383E-4</v>
      </c>
      <c r="AD83">
        <v>1656.1623706974601</v>
      </c>
      <c r="AE83">
        <v>19.541231929587759</v>
      </c>
      <c r="AF83">
        <v>24.265918824265867</v>
      </c>
      <c r="AG83">
        <v>1.4100147953991754E-3</v>
      </c>
      <c r="AI83">
        <v>2076.0565008390067</v>
      </c>
      <c r="AJ83">
        <v>10.803330704983939</v>
      </c>
      <c r="AK83">
        <v>13.918282163413046</v>
      </c>
      <c r="AL83">
        <v>8.4247389111863369E-4</v>
      </c>
      <c r="AN83">
        <v>2189.8030668110514</v>
      </c>
      <c r="AO83">
        <v>23.723810529206563</v>
      </c>
      <c r="AP83">
        <v>18.726459863141891</v>
      </c>
      <c r="AQ83">
        <v>1.6036965713095974E-3</v>
      </c>
      <c r="AS83">
        <v>2376.5618805369759</v>
      </c>
      <c r="AT83">
        <v>41.570394658174457</v>
      </c>
      <c r="AU83">
        <v>34.22333620739898</v>
      </c>
      <c r="AV83">
        <v>2.6028621985198161E-3</v>
      </c>
      <c r="AX83">
        <v>2162.6181254502876</v>
      </c>
      <c r="AY83">
        <v>35.246987010280208</v>
      </c>
      <c r="AZ83">
        <v>30.525678418910523</v>
      </c>
      <c r="BA83">
        <v>2.2452101777265627E-3</v>
      </c>
      <c r="BC83">
        <v>1880.4906771606049</v>
      </c>
      <c r="BD83">
        <v>11.039639464418469</v>
      </c>
      <c r="BE83">
        <v>12.313720139204026</v>
      </c>
      <c r="BF83">
        <v>6.9942875667985212E-4</v>
      </c>
      <c r="BH83">
        <v>2014.0728753402452</v>
      </c>
      <c r="BI83">
        <v>0.6675105758524934</v>
      </c>
      <c r="BJ83">
        <v>8.3955808357193895</v>
      </c>
      <c r="BK83">
        <v>1.4504963935016121E-4</v>
      </c>
      <c r="BM83">
        <v>2129.249186090301</v>
      </c>
      <c r="BN83">
        <v>14.313832743215766</v>
      </c>
      <c r="BO83">
        <v>16.251025233831378</v>
      </c>
      <c r="BP83">
        <v>8.4033159617154555E-4</v>
      </c>
      <c r="BR83">
        <v>1967.8378471084525</v>
      </c>
      <c r="BS83">
        <v>27.250034336163132</v>
      </c>
      <c r="BT83">
        <v>24.682473148534275</v>
      </c>
      <c r="BU83">
        <v>1.985605097602902E-3</v>
      </c>
      <c r="BW83">
        <v>1671.9650395673341</v>
      </c>
      <c r="BX83">
        <v>15.283221525023059</v>
      </c>
      <c r="BY83">
        <v>12.88945027723361</v>
      </c>
      <c r="BZ83">
        <v>1.2629794969918602E-3</v>
      </c>
      <c r="CB83">
        <v>2480.8468150207673</v>
      </c>
      <c r="CC83">
        <v>2.5807693397639424</v>
      </c>
      <c r="CD83">
        <v>24.802508877187957</v>
      </c>
      <c r="CE83">
        <v>3.8540929963140467E-4</v>
      </c>
      <c r="CG83">
        <v>1388.6563880345202</v>
      </c>
      <c r="CH83">
        <v>10.236912590089613</v>
      </c>
      <c r="CI83">
        <v>9.8936696922728409</v>
      </c>
      <c r="CJ83">
        <v>9.8988426702796713E-4</v>
      </c>
      <c r="CL83">
        <v>2035.8726407105212</v>
      </c>
      <c r="CM83">
        <v>7.9148023656710915</v>
      </c>
      <c r="CN83">
        <v>6.3798812445601811</v>
      </c>
      <c r="CO83">
        <v>4.6445208353242275E-4</v>
      </c>
      <c r="CQ83">
        <v>1887.978701552888</v>
      </c>
      <c r="CR83">
        <v>39.170352498492505</v>
      </c>
      <c r="CS83">
        <v>28.185612680837714</v>
      </c>
      <c r="CT83">
        <v>3.1586808138031005E-3</v>
      </c>
      <c r="CV83">
        <v>1109.0856839279231</v>
      </c>
      <c r="CW83">
        <v>32.235860756305058</v>
      </c>
      <c r="CX83">
        <v>25.060815825508499</v>
      </c>
      <c r="CY83">
        <v>4.3689045513370332E-3</v>
      </c>
      <c r="DA83">
        <v>1258.1386847248557</v>
      </c>
      <c r="DB83">
        <v>21.53122093900776</v>
      </c>
      <c r="DC83">
        <v>16.628266779674025</v>
      </c>
      <c r="DD83">
        <v>2.2336314194793603E-3</v>
      </c>
      <c r="DF83">
        <v>1394.1792827659719</v>
      </c>
      <c r="DG83">
        <v>57.985899874851292</v>
      </c>
      <c r="DH83">
        <v>45.824404257946</v>
      </c>
      <c r="DI83">
        <v>6.4368725975058327E-3</v>
      </c>
      <c r="DK83">
        <v>2650.8310182164819</v>
      </c>
      <c r="DL83">
        <v>43.03632510178204</v>
      </c>
      <c r="DM83">
        <v>29.369445675025997</v>
      </c>
      <c r="DN83">
        <v>2.3181137742278057E-3</v>
      </c>
      <c r="DP83">
        <v>2427.2202604216404</v>
      </c>
      <c r="DQ83">
        <v>76.241672749965844</v>
      </c>
      <c r="DR83">
        <v>47.923130820955009</v>
      </c>
      <c r="DS83">
        <v>4.8233537435351899E-3</v>
      </c>
      <c r="DU83">
        <v>2201.1479689557073</v>
      </c>
      <c r="DV83">
        <v>53.72045150773284</v>
      </c>
      <c r="DW83">
        <v>36.649198434864005</v>
      </c>
      <c r="DX83">
        <v>3.7731453605713023E-3</v>
      </c>
      <c r="DZ83">
        <v>2165.5486809729991</v>
      </c>
      <c r="EA83">
        <v>58.964715704834866</v>
      </c>
      <c r="EB83">
        <v>44.997218794112186</v>
      </c>
      <c r="EC83">
        <v>3.6319272692660219E-3</v>
      </c>
      <c r="EE83">
        <v>2158.4544806266008</v>
      </c>
      <c r="EF83">
        <v>47.906208773335983</v>
      </c>
      <c r="EG83">
        <v>33.273110188692321</v>
      </c>
      <c r="EH83">
        <v>3.2310068213776996E-3</v>
      </c>
      <c r="EJ83">
        <v>2064.6299139223806</v>
      </c>
      <c r="EK83">
        <v>61.497895243948577</v>
      </c>
      <c r="EL83">
        <v>44.229443838038421</v>
      </c>
      <c r="EM83">
        <v>4.3368114525986568E-3</v>
      </c>
      <c r="EO83">
        <v>1699.357562698875</v>
      </c>
      <c r="EP83">
        <v>43.839266632301936</v>
      </c>
      <c r="EQ83">
        <v>30.296097209376299</v>
      </c>
      <c r="ER83">
        <v>4.0674416821551724E-3</v>
      </c>
    </row>
    <row r="84" spans="3:148" x14ac:dyDescent="0.25">
      <c r="C84">
        <v>78</v>
      </c>
      <c r="E84">
        <v>2284.1469942576705</v>
      </c>
      <c r="F84">
        <v>5.0770522061617047</v>
      </c>
      <c r="G84">
        <v>7.1127058596063915</v>
      </c>
      <c r="H84">
        <v>2.6960524172495057E-4</v>
      </c>
      <c r="J84">
        <v>2553.8463761457792</v>
      </c>
      <c r="K84">
        <v>7.9260831392842581</v>
      </c>
      <c r="L84">
        <v>34.77124407037919</v>
      </c>
      <c r="M84">
        <v>1.1284496845897878E-3</v>
      </c>
      <c r="O84">
        <v>21628.019247552314</v>
      </c>
      <c r="P84">
        <v>104.82703722670121</v>
      </c>
      <c r="Q84">
        <v>103.94720131715783</v>
      </c>
      <c r="R84">
        <v>5.8028266733806794E-4</v>
      </c>
      <c r="T84">
        <v>7920.036662918149</v>
      </c>
      <c r="U84">
        <v>37.182546037474012</v>
      </c>
      <c r="V84">
        <v>38.839849305966816</v>
      </c>
      <c r="W84">
        <v>5.1318355722273948E-4</v>
      </c>
      <c r="Y84">
        <v>5561.3919728807032</v>
      </c>
      <c r="Z84">
        <v>39.44090888442895</v>
      </c>
      <c r="AA84">
        <v>42.239715406305052</v>
      </c>
      <c r="AB84">
        <v>7.3621672210281411E-4</v>
      </c>
      <c r="AD84">
        <v>1586.2792681776414</v>
      </c>
      <c r="AE84">
        <v>18.052217204524073</v>
      </c>
      <c r="AF84">
        <v>23.301895163271489</v>
      </c>
      <c r="AG84">
        <v>1.366165077025767E-3</v>
      </c>
      <c r="AI84">
        <v>2019.6261264765144</v>
      </c>
      <c r="AJ84">
        <v>10.469624138389648</v>
      </c>
      <c r="AK84">
        <v>13.889473875921571</v>
      </c>
      <c r="AL84">
        <v>8.4243501941660157E-4</v>
      </c>
      <c r="AN84">
        <v>2110.4316977554645</v>
      </c>
      <c r="AO84">
        <v>22.952456926039339</v>
      </c>
      <c r="AP84">
        <v>18.523581052330769</v>
      </c>
      <c r="AQ84">
        <v>1.6035464151511422E-3</v>
      </c>
      <c r="AS84">
        <v>2284.7355417471517</v>
      </c>
      <c r="AT84">
        <v>40.176880501201033</v>
      </c>
      <c r="AU84">
        <v>33.855647212981417</v>
      </c>
      <c r="AV84">
        <v>2.6054837650726749E-3</v>
      </c>
      <c r="AX84">
        <v>2078.8448752510099</v>
      </c>
      <c r="AY84">
        <v>33.65144061232602</v>
      </c>
      <c r="AZ84">
        <v>29.834910199209194</v>
      </c>
      <c r="BA84">
        <v>2.2392734187310723E-3</v>
      </c>
      <c r="BC84">
        <v>1821.6809711869084</v>
      </c>
      <c r="BD84">
        <v>10.330733831290022</v>
      </c>
      <c r="BE84">
        <v>11.900417351085249</v>
      </c>
      <c r="BF84">
        <v>6.9323918654958221E-4</v>
      </c>
      <c r="BH84">
        <v>1917.6385494892597</v>
      </c>
      <c r="BI84">
        <v>0.71524791452961189</v>
      </c>
      <c r="BJ84">
        <v>7.853331128906138</v>
      </c>
      <c r="BK84">
        <v>1.7206226362264808E-4</v>
      </c>
      <c r="BM84">
        <v>2058.3009044512405</v>
      </c>
      <c r="BN84">
        <v>13.439713077640944</v>
      </c>
      <c r="BO84">
        <v>15.739405793503085</v>
      </c>
      <c r="BP84">
        <v>8.3529146063028809E-4</v>
      </c>
      <c r="BR84">
        <v>1828.2507650837526</v>
      </c>
      <c r="BS84">
        <v>25.366584696450907</v>
      </c>
      <c r="BT84">
        <v>23.500434842142496</v>
      </c>
      <c r="BU84">
        <v>2.0054777433508365E-3</v>
      </c>
      <c r="BW84">
        <v>1574.4822583793302</v>
      </c>
      <c r="BX84">
        <v>14.342644767042215</v>
      </c>
      <c r="BY84">
        <v>12.419652515096764</v>
      </c>
      <c r="BZ84">
        <v>1.2622362164794894E-3</v>
      </c>
      <c r="CB84">
        <v>2403.3196617509907</v>
      </c>
      <c r="CC84">
        <v>2.576745562024565</v>
      </c>
      <c r="CD84">
        <v>23.833250473700105</v>
      </c>
      <c r="CE84">
        <v>4.1974077692949398E-4</v>
      </c>
      <c r="CG84">
        <v>1336.7059619630568</v>
      </c>
      <c r="CH84">
        <v>9.7238858381828095</v>
      </c>
      <c r="CI84">
        <v>9.6245441472210373</v>
      </c>
      <c r="CJ84">
        <v>9.8648989455254956E-4</v>
      </c>
      <c r="CL84">
        <v>1963.062818746768</v>
      </c>
      <c r="CM84">
        <v>7.4328767312471413</v>
      </c>
      <c r="CN84">
        <v>6.1297915248603294</v>
      </c>
      <c r="CO84">
        <v>4.5928389807133269E-4</v>
      </c>
      <c r="CQ84">
        <v>1771.5293180965045</v>
      </c>
      <c r="CR84">
        <v>37.361413700363734</v>
      </c>
      <c r="CS84">
        <v>27.28570013545767</v>
      </c>
      <c r="CT84">
        <v>3.2187845843532721E-3</v>
      </c>
      <c r="CV84">
        <v>1028.3100990523562</v>
      </c>
      <c r="CW84">
        <v>30.363631405013329</v>
      </c>
      <c r="CX84">
        <v>23.924100558278539</v>
      </c>
      <c r="CY84">
        <v>4.4735289610391372E-3</v>
      </c>
      <c r="DA84">
        <v>1185.7587869679553</v>
      </c>
      <c r="DB84">
        <v>20.131467315093403</v>
      </c>
      <c r="DC84">
        <v>15.913772104069524</v>
      </c>
      <c r="DD84">
        <v>2.2333519337081427E-3</v>
      </c>
      <c r="DF84">
        <v>1292.5518068467693</v>
      </c>
      <c r="DG84">
        <v>54.906501862857645</v>
      </c>
      <c r="DH84">
        <v>43.950269152353627</v>
      </c>
      <c r="DI84">
        <v>6.6240313095561366E-3</v>
      </c>
      <c r="DK84">
        <v>2461.4787547761921</v>
      </c>
      <c r="DL84">
        <v>40.290753436536448</v>
      </c>
      <c r="DM84">
        <v>28.029751768295146</v>
      </c>
      <c r="DN84">
        <v>2.3509592351631599E-3</v>
      </c>
      <c r="DP84">
        <v>2277.3399982639503</v>
      </c>
      <c r="DQ84">
        <v>73.044655301923655</v>
      </c>
      <c r="DR84">
        <v>46.959630130232796</v>
      </c>
      <c r="DS84">
        <v>4.915353473524048E-3</v>
      </c>
      <c r="DU84">
        <v>2026.4965952703431</v>
      </c>
      <c r="DV84">
        <v>50.546045488707186</v>
      </c>
      <c r="DW84">
        <v>35.027470694965608</v>
      </c>
      <c r="DX84">
        <v>3.8428122381053554E-3</v>
      </c>
      <c r="DZ84">
        <v>1995.0078163127703</v>
      </c>
      <c r="EA84">
        <v>54.225201951523381</v>
      </c>
      <c r="EB84">
        <v>42.382516135722788</v>
      </c>
      <c r="EC84">
        <v>3.626642805150813E-3</v>
      </c>
      <c r="EE84">
        <v>1995.0020879805584</v>
      </c>
      <c r="EF84">
        <v>44.802950611730211</v>
      </c>
      <c r="EG84">
        <v>31.791124495643118</v>
      </c>
      <c r="EH84">
        <v>3.2399693198588569E-3</v>
      </c>
      <c r="EJ84">
        <v>1898.6640966802652</v>
      </c>
      <c r="EK84">
        <v>57.251741207247939</v>
      </c>
      <c r="EL84">
        <v>41.938155440335876</v>
      </c>
      <c r="EM84">
        <v>4.4006481580740461E-3</v>
      </c>
      <c r="EO84">
        <v>1538.7416495364037</v>
      </c>
      <c r="EP84">
        <v>40.722085347946113</v>
      </c>
      <c r="EQ84">
        <v>28.450060495405875</v>
      </c>
      <c r="ER84">
        <v>4.1805606430972151E-3</v>
      </c>
    </row>
    <row r="85" spans="3:148" x14ac:dyDescent="0.25">
      <c r="C85">
        <v>79</v>
      </c>
      <c r="E85">
        <v>2122.6290942749315</v>
      </c>
      <c r="F85">
        <v>4.5605218840345874</v>
      </c>
      <c r="G85">
        <v>6.6597283844072166</v>
      </c>
      <c r="H85">
        <v>2.6887221774944469E-4</v>
      </c>
      <c r="J85">
        <v>2369.3060506111528</v>
      </c>
      <c r="K85">
        <v>8.0005135687890192</v>
      </c>
      <c r="L85">
        <v>32.600879996174633</v>
      </c>
      <c r="M85">
        <v>1.2611503337811171E-3</v>
      </c>
      <c r="O85">
        <v>20237.161207669662</v>
      </c>
      <c r="P85">
        <v>95.60036372138407</v>
      </c>
      <c r="Q85">
        <v>97.342927062111244</v>
      </c>
      <c r="R85">
        <v>5.7387205457045342E-4</v>
      </c>
      <c r="T85">
        <v>7415.3871865817409</v>
      </c>
      <c r="U85">
        <v>33.502353203519341</v>
      </c>
      <c r="V85">
        <v>36.174536773543203</v>
      </c>
      <c r="W85">
        <v>5.0269561438685774E-4</v>
      </c>
      <c r="Y85">
        <v>5241.758508212426</v>
      </c>
      <c r="Z85">
        <v>35.395267501788801</v>
      </c>
      <c r="AA85">
        <v>39.577236537930304</v>
      </c>
      <c r="AB85">
        <v>7.1831681958656971E-4</v>
      </c>
      <c r="AD85">
        <v>1511.5528428493117</v>
      </c>
      <c r="AE85">
        <v>16.779008318624108</v>
      </c>
      <c r="AF85">
        <v>22.265758266570778</v>
      </c>
      <c r="AG85">
        <v>1.3111531076607382E-3</v>
      </c>
      <c r="AI85">
        <v>1957.7928981884104</v>
      </c>
      <c r="AJ85">
        <v>10.01885612547354</v>
      </c>
      <c r="AK85">
        <v>13.903352799103132</v>
      </c>
      <c r="AL85">
        <v>8.4234854971208123E-4</v>
      </c>
      <c r="AN85">
        <v>2026.5283688824684</v>
      </c>
      <c r="AO85">
        <v>21.988810906706931</v>
      </c>
      <c r="AP85">
        <v>18.357817885978768</v>
      </c>
      <c r="AQ85">
        <v>1.6032123943088645E-3</v>
      </c>
      <c r="AS85">
        <v>2186.2114010218975</v>
      </c>
      <c r="AT85">
        <v>38.442920546761947</v>
      </c>
      <c r="AU85">
        <v>33.506304100726886</v>
      </c>
      <c r="AV85">
        <v>2.607888495292603E-3</v>
      </c>
      <c r="AX85">
        <v>1990.7484556866648</v>
      </c>
      <c r="AY85">
        <v>31.973936567442653</v>
      </c>
      <c r="AZ85">
        <v>29.163797941963843</v>
      </c>
      <c r="BA85">
        <v>2.2300650109777138E-3</v>
      </c>
      <c r="BC85">
        <v>1757.607913719374</v>
      </c>
      <c r="BD85">
        <v>9.6316211105305101</v>
      </c>
      <c r="BE85">
        <v>11.519366115049746</v>
      </c>
      <c r="BF85">
        <v>6.8630810425201365E-4</v>
      </c>
      <c r="BH85">
        <v>1815.898233929456</v>
      </c>
      <c r="BI85">
        <v>0.78240838351460174</v>
      </c>
      <c r="BJ85">
        <v>7.328022686152071</v>
      </c>
      <c r="BK85">
        <v>2.0621619502737319E-4</v>
      </c>
      <c r="BM85">
        <v>1981.2482290170203</v>
      </c>
      <c r="BN85">
        <v>12.589356345037128</v>
      </c>
      <c r="BO85">
        <v>15.253350728319493</v>
      </c>
      <c r="BP85">
        <v>8.2821883301095267E-4</v>
      </c>
      <c r="BR85">
        <v>1685.5711751574074</v>
      </c>
      <c r="BS85">
        <v>23.423694349746313</v>
      </c>
      <c r="BT85">
        <v>22.252804414493255</v>
      </c>
      <c r="BU85">
        <v>2.024882847596542E-3</v>
      </c>
      <c r="BW85">
        <v>1472.6233111309416</v>
      </c>
      <c r="BX85">
        <v>13.376585593793795</v>
      </c>
      <c r="BY85">
        <v>11.906046410404302</v>
      </c>
      <c r="BZ85">
        <v>1.2607986533569569E-3</v>
      </c>
      <c r="CB85">
        <v>2321.1922764054311</v>
      </c>
      <c r="CC85">
        <v>2.6313657844733784</v>
      </c>
      <c r="CD85">
        <v>22.858752611276849</v>
      </c>
      <c r="CE85">
        <v>4.6774438785603941E-4</v>
      </c>
      <c r="CG85">
        <v>1280.6666701751342</v>
      </c>
      <c r="CH85">
        <v>9.1982366903999484</v>
      </c>
      <c r="CI85">
        <v>9.3606641749243256</v>
      </c>
      <c r="CJ85">
        <v>9.8134584907513247E-4</v>
      </c>
      <c r="CL85">
        <v>1884.7996110186216</v>
      </c>
      <c r="CM85">
        <v>6.9845190380941098</v>
      </c>
      <c r="CN85">
        <v>5.8875154820605626</v>
      </c>
      <c r="CO85">
        <v>4.5194718950280089E-4</v>
      </c>
      <c r="CQ85">
        <v>1650.6815570087178</v>
      </c>
      <c r="CR85">
        <v>35.285999615676232</v>
      </c>
      <c r="CS85">
        <v>26.316616776638895</v>
      </c>
      <c r="CT85">
        <v>3.2774870279192484E-3</v>
      </c>
      <c r="CV85">
        <v>946.09928850723247</v>
      </c>
      <c r="CW85">
        <v>28.2903481727637</v>
      </c>
      <c r="CX85">
        <v>22.73674272335186</v>
      </c>
      <c r="CY85">
        <v>4.5780449591046333E-3</v>
      </c>
      <c r="DA85">
        <v>1112.1363201025915</v>
      </c>
      <c r="DB85">
        <v>18.708515077593439</v>
      </c>
      <c r="DC85">
        <v>15.209757492838435</v>
      </c>
      <c r="DD85">
        <v>2.2327302204619643E-3</v>
      </c>
      <c r="DF85">
        <v>1189.1312284825324</v>
      </c>
      <c r="DG85">
        <v>51.32397435588345</v>
      </c>
      <c r="DH85">
        <v>41.998299164852384</v>
      </c>
      <c r="DI85">
        <v>6.8126926702512195E-3</v>
      </c>
      <c r="DK85">
        <v>2269.3913579587979</v>
      </c>
      <c r="DL85">
        <v>37.385058847061629</v>
      </c>
      <c r="DM85">
        <v>26.62814541387224</v>
      </c>
      <c r="DN85">
        <v>2.3831336603414815E-3</v>
      </c>
      <c r="DP85">
        <v>2122.933131392781</v>
      </c>
      <c r="DQ85">
        <v>69.219315134356378</v>
      </c>
      <c r="DR85">
        <v>45.83731815215689</v>
      </c>
      <c r="DS85">
        <v>5.0052238871255731E-3</v>
      </c>
      <c r="DU85">
        <v>1850.7331347993957</v>
      </c>
      <c r="DV85">
        <v>47.083681352222563</v>
      </c>
      <c r="DW85">
        <v>33.269547305553772</v>
      </c>
      <c r="DX85">
        <v>3.9108509187162814E-3</v>
      </c>
      <c r="DZ85">
        <v>1824.2243601796217</v>
      </c>
      <c r="EA85">
        <v>49.555779879704318</v>
      </c>
      <c r="EB85">
        <v>39.671244042071521</v>
      </c>
      <c r="EC85">
        <v>3.6179732639833508E-3</v>
      </c>
      <c r="EE85">
        <v>1830.4624272314843</v>
      </c>
      <c r="EF85">
        <v>41.517462020329191</v>
      </c>
      <c r="EG85">
        <v>30.186141052359332</v>
      </c>
      <c r="EH85">
        <v>3.2482559992307002E-3</v>
      </c>
      <c r="EJ85">
        <v>1729.3918599982396</v>
      </c>
      <c r="EK85">
        <v>52.798424061519952</v>
      </c>
      <c r="EL85">
        <v>39.448930061370348</v>
      </c>
      <c r="EM85">
        <v>4.4629773743493067E-3</v>
      </c>
      <c r="EO85">
        <v>1378.4671404870696</v>
      </c>
      <c r="EP85">
        <v>37.394909927451074</v>
      </c>
      <c r="EQ85">
        <v>26.485159773752198</v>
      </c>
      <c r="ER85">
        <v>4.2928907139531871E-3</v>
      </c>
    </row>
    <row r="86" spans="3:148" x14ac:dyDescent="0.25">
      <c r="C86">
        <v>80</v>
      </c>
      <c r="E86">
        <v>1957.8786771120981</v>
      </c>
      <c r="F86">
        <v>4.0703834269729331</v>
      </c>
      <c r="G86">
        <v>6.2096863890649274</v>
      </c>
      <c r="H86">
        <v>2.6817559515738702E-4</v>
      </c>
      <c r="J86">
        <v>2180.7964331518965</v>
      </c>
      <c r="K86">
        <v>8.1201084357082962</v>
      </c>
      <c r="L86">
        <v>30.418436789676974</v>
      </c>
      <c r="M86">
        <v>1.4173512661238398E-3</v>
      </c>
      <c r="O86">
        <v>18811.208245273763</v>
      </c>
      <c r="P86">
        <v>86.854246813762941</v>
      </c>
      <c r="Q86">
        <v>91.021686495479088</v>
      </c>
      <c r="R86">
        <v>5.6550189480977873E-4</v>
      </c>
      <c r="T86">
        <v>6896.2152205255989</v>
      </c>
      <c r="U86">
        <v>30.103026881990246</v>
      </c>
      <c r="V86">
        <v>33.628019050273636</v>
      </c>
      <c r="W86">
        <v>4.9079190645245744E-4</v>
      </c>
      <c r="Y86">
        <v>4910.4335347606529</v>
      </c>
      <c r="Z86">
        <v>31.664726984701684</v>
      </c>
      <c r="AA86">
        <v>37.031653448762825</v>
      </c>
      <c r="AB86">
        <v>7.0045239551010769E-4</v>
      </c>
      <c r="AD86">
        <v>1431.8950251602287</v>
      </c>
      <c r="AE86">
        <v>15.619361100899425</v>
      </c>
      <c r="AF86">
        <v>21.14914213479819</v>
      </c>
      <c r="AG86">
        <v>1.2455823106614131E-3</v>
      </c>
      <c r="AI86">
        <v>1890.108410120702</v>
      </c>
      <c r="AJ86">
        <v>9.4774813625210257</v>
      </c>
      <c r="AK86">
        <v>13.934146553636921</v>
      </c>
      <c r="AL86">
        <v>8.4219544280407738E-4</v>
      </c>
      <c r="AN86">
        <v>1937.8211788199205</v>
      </c>
      <c r="AO86">
        <v>20.872725832754256</v>
      </c>
      <c r="AP86">
        <v>18.20615772280529</v>
      </c>
      <c r="AQ86">
        <v>1.6026209629092349E-3</v>
      </c>
      <c r="AS86">
        <v>2080.7341435270332</v>
      </c>
      <c r="AT86">
        <v>36.427514732107866</v>
      </c>
      <c r="AU86">
        <v>33.134614004619053</v>
      </c>
      <c r="AV86">
        <v>2.6100800143646799E-3</v>
      </c>
      <c r="AX86">
        <v>1898.0840022966004</v>
      </c>
      <c r="AY86">
        <v>30.211665338747139</v>
      </c>
      <c r="AZ86">
        <v>28.484260160962627</v>
      </c>
      <c r="BA86">
        <v>2.2173799273610502E-3</v>
      </c>
      <c r="BC86">
        <v>1687.9300289929679</v>
      </c>
      <c r="BD86">
        <v>8.9396470230728902</v>
      </c>
      <c r="BE86">
        <v>11.15640690050563</v>
      </c>
      <c r="BF86">
        <v>6.7866402446127181E-4</v>
      </c>
      <c r="BH86">
        <v>1708.9059670676641</v>
      </c>
      <c r="BI86">
        <v>0.86830870544860073</v>
      </c>
      <c r="BJ86">
        <v>6.8214128904047771</v>
      </c>
      <c r="BK86">
        <v>2.4712058117951449E-4</v>
      </c>
      <c r="BM86">
        <v>1897.7464431815367</v>
      </c>
      <c r="BN86">
        <v>11.748493117476832</v>
      </c>
      <c r="BO86">
        <v>14.775611798779696</v>
      </c>
      <c r="BP86">
        <v>8.1923854968527908E-4</v>
      </c>
      <c r="BR86">
        <v>1540.6753120671153</v>
      </c>
      <c r="BS86">
        <v>21.436675449209968</v>
      </c>
      <c r="BT86">
        <v>20.928186813244764</v>
      </c>
      <c r="BU86">
        <v>2.0437077604164907E-3</v>
      </c>
      <c r="BW86">
        <v>1366.7275724590693</v>
      </c>
      <c r="BX86">
        <v>12.381524019238643</v>
      </c>
      <c r="BY86">
        <v>11.3386321249878</v>
      </c>
      <c r="BZ86">
        <v>1.2584486832159403E-3</v>
      </c>
      <c r="CB86">
        <v>2233.016294675213</v>
      </c>
      <c r="CC86">
        <v>2.7472185473276793</v>
      </c>
      <c r="CD86">
        <v>21.876998899159826</v>
      </c>
      <c r="CE86">
        <v>5.2858280526429675E-4</v>
      </c>
      <c r="CG86">
        <v>1220.379668360468</v>
      </c>
      <c r="CH86">
        <v>8.6539925263835151</v>
      </c>
      <c r="CI86">
        <v>9.0918823837280094</v>
      </c>
      <c r="CJ86">
        <v>9.7441664658605431E-4</v>
      </c>
      <c r="CL86">
        <v>1800.8529921908664</v>
      </c>
      <c r="CM86">
        <v>6.551201345403566</v>
      </c>
      <c r="CN86">
        <v>5.6466716138091062</v>
      </c>
      <c r="CO86">
        <v>4.4257634638037525E-4</v>
      </c>
      <c r="CQ86">
        <v>1525.9318866821163</v>
      </c>
      <c r="CR86">
        <v>32.9853041579699</v>
      </c>
      <c r="CS86">
        <v>25.256414120312716</v>
      </c>
      <c r="CT86">
        <v>3.3345438886457144E-3</v>
      </c>
      <c r="CV86">
        <v>862.95974346094738</v>
      </c>
      <c r="CW86">
        <v>26.071939705411928</v>
      </c>
      <c r="CX86">
        <v>21.491241889426558</v>
      </c>
      <c r="CY86">
        <v>4.6824493111945285E-3</v>
      </c>
      <c r="DA86">
        <v>1036.8700559819608</v>
      </c>
      <c r="DB86">
        <v>17.265789985959206</v>
      </c>
      <c r="DC86">
        <v>14.489124101825112</v>
      </c>
      <c r="DD86">
        <v>2.2316293887508411E-3</v>
      </c>
      <c r="DF86">
        <v>1084.5316917755322</v>
      </c>
      <c r="DG86">
        <v>47.386433709694053</v>
      </c>
      <c r="DH86">
        <v>39.951085132818918</v>
      </c>
      <c r="DI86">
        <v>7.0028798693876609E-3</v>
      </c>
      <c r="DK86">
        <v>2075.5649399326649</v>
      </c>
      <c r="DL86">
        <v>34.369071866621653</v>
      </c>
      <c r="DM86">
        <v>25.150535589648207</v>
      </c>
      <c r="DN86">
        <v>2.4145622236309747E-3</v>
      </c>
      <c r="DP86">
        <v>1964.5701479387378</v>
      </c>
      <c r="DQ86">
        <v>64.901234595384224</v>
      </c>
      <c r="DR86">
        <v>44.513427959183751</v>
      </c>
      <c r="DS86">
        <v>5.0926116974594976E-3</v>
      </c>
      <c r="DU86">
        <v>1675.0957350569035</v>
      </c>
      <c r="DV86">
        <v>43.391080494653828</v>
      </c>
      <c r="DW86">
        <v>31.358898911003003</v>
      </c>
      <c r="DX86">
        <v>3.9768396824882701E-3</v>
      </c>
      <c r="DZ86">
        <v>1654.1184620345609</v>
      </c>
      <c r="EA86">
        <v>44.935085314587027</v>
      </c>
      <c r="EB86">
        <v>36.847882200851593</v>
      </c>
      <c r="EC86">
        <v>3.6054164406968312E-3</v>
      </c>
      <c r="EE86">
        <v>1665.7318055146645</v>
      </c>
      <c r="EF86">
        <v>38.091166148058271</v>
      </c>
      <c r="EG86">
        <v>28.442185825384279</v>
      </c>
      <c r="EH86">
        <v>3.255868769289608E-3</v>
      </c>
      <c r="EJ86">
        <v>1558.1281116819926</v>
      </c>
      <c r="EK86">
        <v>48.160159902223967</v>
      </c>
      <c r="EL86">
        <v>36.746424413513118</v>
      </c>
      <c r="EM86">
        <v>4.5234628881716497E-3</v>
      </c>
      <c r="EO86">
        <v>1220.0769873883842</v>
      </c>
      <c r="EP86">
        <v>33.902188099119968</v>
      </c>
      <c r="EQ86">
        <v>24.399138984985655</v>
      </c>
      <c r="ER86">
        <v>4.4043978689529582E-3</v>
      </c>
    </row>
    <row r="87" spans="3:148" x14ac:dyDescent="0.25">
      <c r="C87">
        <v>81</v>
      </c>
      <c r="E87">
        <v>1790.6364648339534</v>
      </c>
      <c r="F87">
        <v>3.6063992431950318</v>
      </c>
      <c r="G87">
        <v>5.7577070279845319</v>
      </c>
      <c r="H87">
        <v>2.6817559515738702E-4</v>
      </c>
      <c r="J87">
        <v>1989.4608219153606</v>
      </c>
      <c r="K87">
        <v>8.2613436769839197</v>
      </c>
      <c r="L87">
        <v>28.229485593214036</v>
      </c>
      <c r="M87">
        <v>1.5957587023857341E-3</v>
      </c>
      <c r="O87">
        <v>17354.667264101459</v>
      </c>
      <c r="P87">
        <v>78.438704168729501</v>
      </c>
      <c r="Q87">
        <v>84.87646710899574</v>
      </c>
      <c r="R87">
        <v>5.6550189480977873E-4</v>
      </c>
      <c r="T87">
        <v>6364.186944023606</v>
      </c>
      <c r="U87">
        <v>26.912412335879164</v>
      </c>
      <c r="V87">
        <v>31.161556556200935</v>
      </c>
      <c r="W87">
        <v>4.9079190645245744E-4</v>
      </c>
      <c r="Y87">
        <v>4568.1026534352468</v>
      </c>
      <c r="Z87">
        <v>28.199624558316906</v>
      </c>
      <c r="AA87">
        <v>34.565289802744104</v>
      </c>
      <c r="AB87">
        <v>7.0045239551010769E-4</v>
      </c>
      <c r="AD87">
        <v>1347.3637755098132</v>
      </c>
      <c r="AE87">
        <v>14.503599298860228</v>
      </c>
      <c r="AF87">
        <v>19.948077288813078</v>
      </c>
      <c r="AG87">
        <v>1.2455823106614131E-3</v>
      </c>
      <c r="AI87">
        <v>1816.2229416168348</v>
      </c>
      <c r="AJ87">
        <v>8.8726264233879046</v>
      </c>
      <c r="AK87">
        <v>13.957338492621357</v>
      </c>
      <c r="AL87">
        <v>8.4219544280407738E-4</v>
      </c>
      <c r="AN87">
        <v>1844.171119679851</v>
      </c>
      <c r="AO87">
        <v>19.64266554741911</v>
      </c>
      <c r="AP87">
        <v>18.046778102359028</v>
      </c>
      <c r="AQ87">
        <v>1.6026209629092349E-3</v>
      </c>
      <c r="AS87">
        <v>1968.2560308784525</v>
      </c>
      <c r="AT87">
        <v>34.19060323169542</v>
      </c>
      <c r="AU87">
        <v>32.703410860927882</v>
      </c>
      <c r="AV87">
        <v>2.6100800143646799E-3</v>
      </c>
      <c r="AX87">
        <v>1800.7718099894491</v>
      </c>
      <c r="AY87">
        <v>28.369177368651528</v>
      </c>
      <c r="AZ87">
        <v>27.77107918788024</v>
      </c>
      <c r="BA87">
        <v>2.2173799273610502E-3</v>
      </c>
      <c r="BC87">
        <v>1612.417370539735</v>
      </c>
      <c r="BD87">
        <v>8.2540540435514806</v>
      </c>
      <c r="BE87">
        <v>10.798605354537747</v>
      </c>
      <c r="BF87">
        <v>6.7866402446127181E-4</v>
      </c>
      <c r="BH87">
        <v>1596.9363903410349</v>
      </c>
      <c r="BI87">
        <v>0.96876232444552013</v>
      </c>
      <c r="BJ87">
        <v>6.3346553264177192</v>
      </c>
      <c r="BK87">
        <v>2.9438456969424986E-4</v>
      </c>
      <c r="BM87">
        <v>1807.5981835079176</v>
      </c>
      <c r="BN87">
        <v>10.9082387271607</v>
      </c>
      <c r="BO87">
        <v>14.290774432664136</v>
      </c>
      <c r="BP87">
        <v>8.1923854968527908E-4</v>
      </c>
      <c r="BR87">
        <v>1394.6694414747833</v>
      </c>
      <c r="BS87">
        <v>19.424346856256673</v>
      </c>
      <c r="BT87">
        <v>19.522134529643665</v>
      </c>
      <c r="BU87">
        <v>2.0437077604164907E-3</v>
      </c>
      <c r="BW87">
        <v>1257.3664045207652</v>
      </c>
      <c r="BX87">
        <v>11.359290052955203</v>
      </c>
      <c r="BY87">
        <v>10.71178986912561</v>
      </c>
      <c r="BZ87">
        <v>1.2584486832159403E-3</v>
      </c>
      <c r="CB87">
        <v>2136.8443741151268</v>
      </c>
      <c r="CC87">
        <v>2.9171441220585925</v>
      </c>
      <c r="CD87">
        <v>20.865151275657894</v>
      </c>
      <c r="CE87">
        <v>6.0141870200752161E-4</v>
      </c>
      <c r="CG87">
        <v>1155.7842675082629</v>
      </c>
      <c r="CH87">
        <v>8.0884942209010759</v>
      </c>
      <c r="CI87">
        <v>8.809361066966197</v>
      </c>
      <c r="CJ87">
        <v>9.7441664658605431E-4</v>
      </c>
      <c r="CL87">
        <v>1711.1418922950068</v>
      </c>
      <c r="CM87">
        <v>6.1200892845529049</v>
      </c>
      <c r="CN87">
        <v>5.4020759624286185</v>
      </c>
      <c r="CO87">
        <v>4.4257634638037525E-4</v>
      </c>
      <c r="CQ87">
        <v>1398.0183249559493</v>
      </c>
      <c r="CR87">
        <v>30.501838473520579</v>
      </c>
      <c r="CS87">
        <v>24.086625797541341</v>
      </c>
      <c r="CT87">
        <v>3.3345438886457144E-3</v>
      </c>
      <c r="CV87">
        <v>779.50691891187785</v>
      </c>
      <c r="CW87">
        <v>23.757386692907332</v>
      </c>
      <c r="CX87">
        <v>20.180792244221941</v>
      </c>
      <c r="CY87">
        <v>4.6824493111945285E-3</v>
      </c>
      <c r="DA87">
        <v>959.71975788585701</v>
      </c>
      <c r="DB87">
        <v>15.807680027466114</v>
      </c>
      <c r="DC87">
        <v>13.736268957045569</v>
      </c>
      <c r="DD87">
        <v>2.2316293887508411E-3</v>
      </c>
      <c r="DF87">
        <v>979.53289832995961</v>
      </c>
      <c r="DG87">
        <v>43.219121262466373</v>
      </c>
      <c r="DH87">
        <v>37.789120448308879</v>
      </c>
      <c r="DI87">
        <v>7.0028798693876609E-3</v>
      </c>
      <c r="DK87">
        <v>1881.2518771137889</v>
      </c>
      <c r="DL87">
        <v>31.287842847261317</v>
      </c>
      <c r="DM87">
        <v>23.589674503935218</v>
      </c>
      <c r="DN87">
        <v>2.4145622236309747E-3</v>
      </c>
      <c r="DP87">
        <v>1803.1158176161925</v>
      </c>
      <c r="DQ87">
        <v>60.210686751042054</v>
      </c>
      <c r="DR87">
        <v>42.957138779863293</v>
      </c>
      <c r="DS87">
        <v>5.0926116974594976E-3</v>
      </c>
      <c r="DU87">
        <v>1501.0324843012572</v>
      </c>
      <c r="DV87">
        <v>39.532010814327691</v>
      </c>
      <c r="DW87">
        <v>29.292829784935211</v>
      </c>
      <c r="DX87">
        <v>3.9768396824882701E-3</v>
      </c>
      <c r="DZ87">
        <v>1485.8396307798016</v>
      </c>
      <c r="EA87">
        <v>40.368157419596031</v>
      </c>
      <c r="EB87">
        <v>33.91426989380038</v>
      </c>
      <c r="EC87">
        <v>3.6054164406968312E-3</v>
      </c>
      <c r="EE87">
        <v>1501.8716016986104</v>
      </c>
      <c r="EF87">
        <v>34.573109233015771</v>
      </c>
      <c r="EG87">
        <v>26.556080178923395</v>
      </c>
      <c r="EH87">
        <v>3.255868769289608E-3</v>
      </c>
      <c r="EJ87">
        <v>1386.5367716610563</v>
      </c>
      <c r="EK87">
        <v>43.379952243033166</v>
      </c>
      <c r="EL87">
        <v>33.834594673577364</v>
      </c>
      <c r="EM87">
        <v>4.5234628881716497E-3</v>
      </c>
      <c r="EO87">
        <v>1065.2908914652514</v>
      </c>
      <c r="EP87">
        <v>30.298923648359985</v>
      </c>
      <c r="EQ87">
        <v>22.202451468203783</v>
      </c>
      <c r="ER87">
        <v>4.4043978689529582E-3</v>
      </c>
    </row>
    <row r="88" spans="3:148" x14ac:dyDescent="0.25">
      <c r="C88">
        <v>82</v>
      </c>
      <c r="E88">
        <v>1337.3968664259603</v>
      </c>
      <c r="F88">
        <v>2.5939121904057867</v>
      </c>
      <c r="G88">
        <v>4.3673360560681882</v>
      </c>
      <c r="H88">
        <v>2.6817559515738702E-4</v>
      </c>
      <c r="J88">
        <v>1481.8112604499986</v>
      </c>
      <c r="K88">
        <v>6.8537915619332184</v>
      </c>
      <c r="L88">
        <v>20.070792966701568</v>
      </c>
      <c r="M88">
        <v>1.7950788633345769E-3</v>
      </c>
      <c r="O88">
        <v>13078.976139561741</v>
      </c>
      <c r="P88">
        <v>57.628034408690439</v>
      </c>
      <c r="Q88">
        <v>64.70374675712398</v>
      </c>
      <c r="R88">
        <v>5.6550189480977873E-4</v>
      </c>
      <c r="T88">
        <v>4797.5792019760775</v>
      </c>
      <c r="U88">
        <v>19.614762675807508</v>
      </c>
      <c r="V88">
        <v>23.601818617047456</v>
      </c>
      <c r="W88">
        <v>4.9079190645245744E-4</v>
      </c>
      <c r="Y88">
        <v>3471.6929989433625</v>
      </c>
      <c r="Z88">
        <v>20.478660051850788</v>
      </c>
      <c r="AA88">
        <v>26.380971666797354</v>
      </c>
      <c r="AB88">
        <v>7.0045239551010769E-4</v>
      </c>
      <c r="AD88">
        <v>1035.7562230857529</v>
      </c>
      <c r="AE88">
        <v>11.031352288762713</v>
      </c>
      <c r="AF88">
        <v>15.320188378551808</v>
      </c>
      <c r="AG88">
        <v>1.2455823106614131E-3</v>
      </c>
      <c r="AI88">
        <v>1426.179233097695</v>
      </c>
      <c r="AJ88">
        <v>6.6985819527569834</v>
      </c>
      <c r="AK88">
        <v>11.439318004968349</v>
      </c>
      <c r="AL88">
        <v>8.4219544280407738E-4</v>
      </c>
      <c r="AN88">
        <v>1434.0172773893123</v>
      </c>
      <c r="AO88">
        <v>14.940723680447984</v>
      </c>
      <c r="AP88">
        <v>14.630003924031936</v>
      </c>
      <c r="AQ88">
        <v>1.6026209629092349E-3</v>
      </c>
      <c r="AS88">
        <v>1521.1662150747466</v>
      </c>
      <c r="AT88">
        <v>25.941749561998527</v>
      </c>
      <c r="AU88">
        <v>26.384161301347653</v>
      </c>
      <c r="AV88">
        <v>2.6100800143646799E-3</v>
      </c>
      <c r="AX88">
        <v>1395.8840934015088</v>
      </c>
      <c r="AY88">
        <v>21.595363174935574</v>
      </c>
      <c r="AZ88">
        <v>22.123314897788511</v>
      </c>
      <c r="BA88">
        <v>2.2173799273610502E-3</v>
      </c>
      <c r="BC88">
        <v>1258.6017126312786</v>
      </c>
      <c r="BD88">
        <v>6.1908368234564319</v>
      </c>
      <c r="BE88">
        <v>8.5551125849127008</v>
      </c>
      <c r="BF88">
        <v>6.7866402446127181E-4</v>
      </c>
      <c r="BH88">
        <v>1218.9738597253065</v>
      </c>
      <c r="BI88">
        <v>0.87834192168206537</v>
      </c>
      <c r="BJ88">
        <v>4.39644066809704</v>
      </c>
      <c r="BK88">
        <v>3.4761730818675714E-4</v>
      </c>
      <c r="BM88">
        <v>1406.8129444877668</v>
      </c>
      <c r="BN88">
        <v>8.2286179136331388</v>
      </c>
      <c r="BO88">
        <v>11.304852569898628</v>
      </c>
      <c r="BP88">
        <v>8.1923854968527908E-4</v>
      </c>
      <c r="BR88">
        <v>1030.8654873566215</v>
      </c>
      <c r="BS88">
        <v>14.241053877145532</v>
      </c>
      <c r="BT88">
        <v>14.872713441862729</v>
      </c>
      <c r="BU88">
        <v>2.0437077604164907E-3</v>
      </c>
      <c r="BW88">
        <v>944.73009669272926</v>
      </c>
      <c r="BX88">
        <v>8.4499934906411092</v>
      </c>
      <c r="BY88">
        <v>8.2589502772653063</v>
      </c>
      <c r="BZ88">
        <v>1.2584486832159403E-3</v>
      </c>
      <c r="CB88">
        <v>1670.7821840146501</v>
      </c>
      <c r="CC88">
        <v>2.5477077447645571</v>
      </c>
      <c r="CD88">
        <v>14.096598202789789</v>
      </c>
      <c r="CE88">
        <v>6.8541475093896972E-4</v>
      </c>
      <c r="CG88">
        <v>894.32564989735056</v>
      </c>
      <c r="CH88">
        <v>6.1338559461316553</v>
      </c>
      <c r="CI88">
        <v>6.9756444504390398</v>
      </c>
      <c r="CJ88">
        <v>9.7441664658605431E-4</v>
      </c>
      <c r="CL88">
        <v>1328.465307947311</v>
      </c>
      <c r="CM88">
        <v>4.6556126958984931</v>
      </c>
      <c r="CN88">
        <v>4.2195029454335957</v>
      </c>
      <c r="CO88">
        <v>4.4257634638037525E-4</v>
      </c>
      <c r="CQ88">
        <v>1046.0009705155924</v>
      </c>
      <c r="CR88">
        <v>22.761422551205676</v>
      </c>
      <c r="CS88">
        <v>18.779983420364083</v>
      </c>
      <c r="CT88">
        <v>3.3345438886457144E-3</v>
      </c>
      <c r="CV88">
        <v>574.91984780270855</v>
      </c>
      <c r="CW88">
        <v>17.456925547366808</v>
      </c>
      <c r="CX88">
        <v>15.500195246346731</v>
      </c>
      <c r="CY88">
        <v>4.6824493111945285E-3</v>
      </c>
      <c r="DA88">
        <v>725.5484426137175</v>
      </c>
      <c r="DB88">
        <v>11.728842480357894</v>
      </c>
      <c r="DC88">
        <v>10.645923702167156</v>
      </c>
      <c r="DD88">
        <v>2.2316293887508411E-3</v>
      </c>
      <c r="DF88">
        <v>722.35881914838899</v>
      </c>
      <c r="DG88">
        <v>31.729888175783341</v>
      </c>
      <c r="DH88">
        <v>29.263036674872062</v>
      </c>
      <c r="DI88">
        <v>7.0028798693876609E-3</v>
      </c>
      <c r="DK88">
        <v>1392.3089281373698</v>
      </c>
      <c r="DL88">
        <v>23.028089635492353</v>
      </c>
      <c r="DM88">
        <v>18.074913731467529</v>
      </c>
      <c r="DN88">
        <v>2.4145622236309747E-3</v>
      </c>
      <c r="DP88">
        <v>1351.5489943493255</v>
      </c>
      <c r="DQ88">
        <v>45.070701324168496</v>
      </c>
      <c r="DR88">
        <v>33.86755644137655</v>
      </c>
      <c r="DS88">
        <v>5.0926116974594976E-3</v>
      </c>
      <c r="DU88">
        <v>1098.1232552691124</v>
      </c>
      <c r="DV88">
        <v>29.073811779381771</v>
      </c>
      <c r="DW88">
        <v>22.326469037461177</v>
      </c>
      <c r="DX88">
        <v>3.9768396824882701E-3</v>
      </c>
      <c r="DZ88">
        <v>1089.6879946055644</v>
      </c>
      <c r="EA88">
        <v>29.413227886538273</v>
      </c>
      <c r="EB88">
        <v>25.451527834506681</v>
      </c>
      <c r="EC88">
        <v>3.6054164406968312E-3</v>
      </c>
      <c r="EE88">
        <v>1105.6241420162796</v>
      </c>
      <c r="EF88">
        <v>25.394083746364629</v>
      </c>
      <c r="EG88">
        <v>20.216253555631273</v>
      </c>
      <c r="EH88">
        <v>3.255868769289608E-3</v>
      </c>
      <c r="EJ88">
        <v>1007.2308183951324</v>
      </c>
      <c r="EK88">
        <v>31.596093058998886</v>
      </c>
      <c r="EL88">
        <v>25.412739302149479</v>
      </c>
      <c r="EM88">
        <v>4.5234628881716497E-3</v>
      </c>
      <c r="EO88">
        <v>759.11255307444685</v>
      </c>
      <c r="EP88">
        <v>21.832052837276645</v>
      </c>
      <c r="EQ88">
        <v>16.483887057192447</v>
      </c>
      <c r="ER88">
        <v>4.4043978689529582E-3</v>
      </c>
    </row>
    <row r="89" spans="3:148" x14ac:dyDescent="0.25">
      <c r="C89">
        <v>83</v>
      </c>
      <c r="E89">
        <v>998.87967962935363</v>
      </c>
      <c r="F89">
        <v>1.8702964552309622</v>
      </c>
      <c r="G89">
        <v>3.3212664657277244</v>
      </c>
      <c r="H89">
        <v>2.6817559515738702E-4</v>
      </c>
      <c r="J89">
        <v>1103.4740111643334</v>
      </c>
      <c r="K89">
        <v>5.7358262263747788</v>
      </c>
      <c r="L89">
        <v>14.551156652469027</v>
      </c>
      <c r="M89">
        <v>2.0140179697381464E-3</v>
      </c>
      <c r="O89">
        <v>9856.6923936857856</v>
      </c>
      <c r="P89">
        <v>42.482744470183235</v>
      </c>
      <c r="Q89">
        <v>49.427638267332128</v>
      </c>
      <c r="R89">
        <v>5.6550189480977873E-4</v>
      </c>
      <c r="T89">
        <v>3616.6074932848514</v>
      </c>
      <c r="U89">
        <v>14.370231181622096</v>
      </c>
      <c r="V89">
        <v>17.910201884015468</v>
      </c>
      <c r="W89">
        <v>4.9079190645245744E-4</v>
      </c>
      <c r="Y89">
        <v>2638.4372654029357</v>
      </c>
      <c r="Z89">
        <v>14.956317824209131</v>
      </c>
      <c r="AA89">
        <v>20.180691734032358</v>
      </c>
      <c r="AB89">
        <v>7.0045239551010769E-4</v>
      </c>
      <c r="AD89">
        <v>796.21478116030153</v>
      </c>
      <c r="AE89">
        <v>8.4644793385316</v>
      </c>
      <c r="AF89">
        <v>11.739540498981537</v>
      </c>
      <c r="AG89">
        <v>1.2455823106614131E-3</v>
      </c>
      <c r="AI89">
        <v>1119.8995224168002</v>
      </c>
      <c r="AJ89">
        <v>5.0465769330141637</v>
      </c>
      <c r="AK89">
        <v>9.3901868316093271</v>
      </c>
      <c r="AL89">
        <v>8.4219544280407738E-4</v>
      </c>
      <c r="AN89">
        <v>1115.0839148853222</v>
      </c>
      <c r="AO89">
        <v>11.351282945610553</v>
      </c>
      <c r="AP89">
        <v>11.88543874479535</v>
      </c>
      <c r="AQ89">
        <v>1.6026209629092349E-3</v>
      </c>
      <c r="AS89">
        <v>1175.6329550541716</v>
      </c>
      <c r="AT89">
        <v>19.661824853137759</v>
      </c>
      <c r="AU89">
        <v>21.321205613440739</v>
      </c>
      <c r="AV89">
        <v>2.6100800143646799E-3</v>
      </c>
      <c r="AX89">
        <v>1082.0318218013244</v>
      </c>
      <c r="AY89">
        <v>16.452120797269743</v>
      </c>
      <c r="AZ89">
        <v>17.649750660185422</v>
      </c>
      <c r="BA89">
        <v>2.2173799273610502E-3</v>
      </c>
      <c r="BC89">
        <v>982.42446402579947</v>
      </c>
      <c r="BD89">
        <v>4.6554600106432673</v>
      </c>
      <c r="BE89">
        <v>6.7964432536372321</v>
      </c>
      <c r="BF89">
        <v>6.7866402446127181E-4</v>
      </c>
      <c r="BH89">
        <v>930.41698232802798</v>
      </c>
      <c r="BI89">
        <v>0.79923660723662571</v>
      </c>
      <c r="BJ89">
        <v>3.1341191658465437</v>
      </c>
      <c r="BK89">
        <v>4.0642794427221435E-4</v>
      </c>
      <c r="BM89">
        <v>1094.8908218847364</v>
      </c>
      <c r="BN89">
        <v>6.2232738846585276</v>
      </c>
      <c r="BO89">
        <v>8.9612096484009101</v>
      </c>
      <c r="BP89">
        <v>8.1923854968527908E-4</v>
      </c>
      <c r="BR89">
        <v>761.96095033047959</v>
      </c>
      <c r="BS89">
        <v>10.437603191523388</v>
      </c>
      <c r="BT89">
        <v>11.347297753948313</v>
      </c>
      <c r="BU89">
        <v>2.0437077604164907E-3</v>
      </c>
      <c r="BW89">
        <v>709.82885528679924</v>
      </c>
      <c r="BX89">
        <v>6.2927793670435133</v>
      </c>
      <c r="BY89">
        <v>6.3724807955162284</v>
      </c>
      <c r="BZ89">
        <v>1.2584486832159403E-3</v>
      </c>
      <c r="CB89">
        <v>1306.2602012285176</v>
      </c>
      <c r="CC89">
        <v>2.2595895990194887</v>
      </c>
      <c r="CD89">
        <v>9.8671086928575669</v>
      </c>
      <c r="CE89">
        <v>7.7973362491189665E-4</v>
      </c>
      <c r="CG89">
        <v>692.01354487082131</v>
      </c>
      <c r="CH89">
        <v>4.6583699774518958</v>
      </c>
      <c r="CI89">
        <v>5.5319367181493355</v>
      </c>
      <c r="CJ89">
        <v>9.7441664658605431E-4</v>
      </c>
      <c r="CL89">
        <v>1031.3698018651994</v>
      </c>
      <c r="CM89">
        <v>3.5555793512383458</v>
      </c>
      <c r="CN89">
        <v>3.2990724761991381</v>
      </c>
      <c r="CO89">
        <v>4.4257634638037525E-4</v>
      </c>
      <c r="CQ89">
        <v>782.62066439940008</v>
      </c>
      <c r="CR89">
        <v>16.942255463014948</v>
      </c>
      <c r="CS89">
        <v>14.67881213352884</v>
      </c>
      <c r="CT89">
        <v>3.3345438886457144E-3</v>
      </c>
      <c r="CV89">
        <v>424.02809183385301</v>
      </c>
      <c r="CW89">
        <v>12.789479224754823</v>
      </c>
      <c r="CX89">
        <v>11.941519556961474</v>
      </c>
      <c r="CY89">
        <v>4.6824493111945285E-3</v>
      </c>
      <c r="DA89">
        <v>548.51485368898739</v>
      </c>
      <c r="DB89">
        <v>8.7084993109468964</v>
      </c>
      <c r="DC89">
        <v>8.2716667642941246</v>
      </c>
      <c r="DD89">
        <v>2.2316293887508411E-3</v>
      </c>
      <c r="DF89">
        <v>532.70519498742112</v>
      </c>
      <c r="DG89">
        <v>23.197155592175406</v>
      </c>
      <c r="DH89">
        <v>22.743449108244658</v>
      </c>
      <c r="DI89">
        <v>7.0028798693876609E-3</v>
      </c>
      <c r="DK89">
        <v>1030.4437034476796</v>
      </c>
      <c r="DL89">
        <v>16.932754114686993</v>
      </c>
      <c r="DM89">
        <v>13.879685638121533</v>
      </c>
      <c r="DN89">
        <v>2.4145622236309747E-3</v>
      </c>
      <c r="DP89">
        <v>1013.0711883730469</v>
      </c>
      <c r="DQ89">
        <v>33.653354440644925</v>
      </c>
      <c r="DR89">
        <v>26.752572757494548</v>
      </c>
      <c r="DS89">
        <v>5.0926116974594976E-3</v>
      </c>
      <c r="DU89">
        <v>803.36348238604376</v>
      </c>
      <c r="DV89">
        <v>21.336914789336262</v>
      </c>
      <c r="DW89">
        <v>17.03374655944053</v>
      </c>
      <c r="DX89">
        <v>3.9768396824882701E-3</v>
      </c>
      <c r="DZ89">
        <v>799.15752749461421</v>
      </c>
      <c r="EA89">
        <v>21.460925899204195</v>
      </c>
      <c r="EB89">
        <v>19.106804170794032</v>
      </c>
      <c r="EC89">
        <v>3.6054164406968312E-3</v>
      </c>
      <c r="EE89">
        <v>813.92093839892812</v>
      </c>
      <c r="EF89">
        <v>18.647759379214708</v>
      </c>
      <c r="EG89">
        <v>15.39450066396269</v>
      </c>
      <c r="EH89">
        <v>3.255868769289608E-3</v>
      </c>
      <c r="EJ89">
        <v>731.68915694139969</v>
      </c>
      <c r="EK89">
        <v>22.993376175364503</v>
      </c>
      <c r="EL89">
        <v>19.103282111175353</v>
      </c>
      <c r="EM89">
        <v>4.5234628881716497E-3</v>
      </c>
      <c r="EO89">
        <v>540.93381709347102</v>
      </c>
      <c r="EP89">
        <v>15.685477438500715</v>
      </c>
      <c r="EQ89">
        <v>12.253275329404069</v>
      </c>
      <c r="ER89">
        <v>4.4043978689529582E-3</v>
      </c>
    </row>
    <row r="90" spans="3:148" x14ac:dyDescent="0.25">
      <c r="C90">
        <v>84</v>
      </c>
      <c r="E90">
        <v>746.04677147393136</v>
      </c>
      <c r="F90">
        <v>1.3600222077732798</v>
      </c>
      <c r="G90">
        <v>2.5274195401261412</v>
      </c>
      <c r="H90">
        <v>2.6817559515738702E-4</v>
      </c>
      <c r="J90">
        <v>821.55067286740825</v>
      </c>
      <c r="K90">
        <v>4.8225278854265428</v>
      </c>
      <c r="L90">
        <v>10.739891676850135</v>
      </c>
      <c r="M90">
        <v>2.2512822423642201E-3</v>
      </c>
      <c r="O90">
        <v>7428.2867314981531</v>
      </c>
      <c r="P90">
        <v>31.474079205281118</v>
      </c>
      <c r="Q90">
        <v>37.79677791778446</v>
      </c>
      <c r="R90">
        <v>5.6550189480977873E-4</v>
      </c>
      <c r="T90">
        <v>2726.3436838962457</v>
      </c>
      <c r="U90">
        <v>10.589004705502285</v>
      </c>
      <c r="V90">
        <v>13.607636285858064</v>
      </c>
      <c r="W90">
        <v>4.9079190645245744E-4</v>
      </c>
      <c r="Y90">
        <v>2005.1747669209535</v>
      </c>
      <c r="Z90">
        <v>11.011227034953551</v>
      </c>
      <c r="AA90">
        <v>15.457441574528453</v>
      </c>
      <c r="AB90">
        <v>7.0045239551010769E-4</v>
      </c>
      <c r="AD90">
        <v>612.07257422933185</v>
      </c>
      <c r="AE90">
        <v>6.4923975046152451</v>
      </c>
      <c r="AF90">
        <v>8.9950841786195497</v>
      </c>
      <c r="AG90">
        <v>1.2455823106614131E-3</v>
      </c>
      <c r="AI90">
        <v>879.3950375965577</v>
      </c>
      <c r="AJ90">
        <v>3.8421401227418137</v>
      </c>
      <c r="AK90">
        <v>7.686867852373215</v>
      </c>
      <c r="AL90">
        <v>8.4219544280407738E-4</v>
      </c>
      <c r="AN90">
        <v>867.0830936567653</v>
      </c>
      <c r="AO90">
        <v>8.6781041846966112</v>
      </c>
      <c r="AP90">
        <v>9.6434535843301177</v>
      </c>
      <c r="AQ90">
        <v>1.6026209629092349E-3</v>
      </c>
      <c r="AS90">
        <v>908.58765551895317</v>
      </c>
      <c r="AT90">
        <v>14.980934126932478</v>
      </c>
      <c r="AU90">
        <v>17.209648361416413</v>
      </c>
      <c r="AV90">
        <v>2.6100800143646799E-3</v>
      </c>
      <c r="AX90">
        <v>838.74647538800309</v>
      </c>
      <c r="AY90">
        <v>12.588426429045226</v>
      </c>
      <c r="AZ90">
        <v>14.078314453026994</v>
      </c>
      <c r="BA90">
        <v>2.2173799273610502E-3</v>
      </c>
      <c r="BC90">
        <v>766.84928824590997</v>
      </c>
      <c r="BD90">
        <v>3.5310607940112053</v>
      </c>
      <c r="BE90">
        <v>5.4013023551282791</v>
      </c>
      <c r="BF90">
        <v>6.7866402446127181E-4</v>
      </c>
      <c r="BH90">
        <v>710.12509370460623</v>
      </c>
      <c r="BI90">
        <v>0.72574010122476185</v>
      </c>
      <c r="BJ90">
        <v>2.2910504418872848</v>
      </c>
      <c r="BK90">
        <v>4.7042562556579926E-4</v>
      </c>
      <c r="BM90">
        <v>852.12886087277388</v>
      </c>
      <c r="BN90">
        <v>4.7381506901600154</v>
      </c>
      <c r="BO90">
        <v>7.1052184155193405</v>
      </c>
      <c r="BP90">
        <v>8.1923854968527908E-4</v>
      </c>
      <c r="BR90">
        <v>563.20101599024417</v>
      </c>
      <c r="BS90">
        <v>7.6723835790406243</v>
      </c>
      <c r="BT90">
        <v>8.657969386134738</v>
      </c>
      <c r="BU90">
        <v>2.0437077604164907E-3</v>
      </c>
      <c r="BW90">
        <v>533.33434127021974</v>
      </c>
      <c r="BX90">
        <v>4.6977216810667413</v>
      </c>
      <c r="BY90">
        <v>4.9169742018912936</v>
      </c>
      <c r="BZ90">
        <v>1.2584486832159403E-3</v>
      </c>
      <c r="CB90">
        <v>1021.1696872822059</v>
      </c>
      <c r="CC90">
        <v>2.02087293982418</v>
      </c>
      <c r="CD90">
        <v>7.1284205229734114</v>
      </c>
      <c r="CE90">
        <v>8.8353799677955808E-4</v>
      </c>
      <c r="CG90">
        <v>535.46797672597859</v>
      </c>
      <c r="CH90">
        <v>3.5540252520930622</v>
      </c>
      <c r="CI90">
        <v>4.3870235368572112</v>
      </c>
      <c r="CJ90">
        <v>9.7441664658605431E-4</v>
      </c>
      <c r="CL90">
        <v>800.71618117230469</v>
      </c>
      <c r="CM90">
        <v>2.7246869609721989</v>
      </c>
      <c r="CN90">
        <v>2.5812252003214002</v>
      </c>
      <c r="CO90">
        <v>4.4257634638037525E-4</v>
      </c>
      <c r="CQ90">
        <v>585.55882987665746</v>
      </c>
      <c r="CR90">
        <v>12.643505984406957</v>
      </c>
      <c r="CS90">
        <v>11.474306509420963</v>
      </c>
      <c r="CT90">
        <v>3.3345438886457144E-3</v>
      </c>
      <c r="CV90">
        <v>312.73893804751572</v>
      </c>
      <c r="CW90">
        <v>9.4002507703117253</v>
      </c>
      <c r="CX90">
        <v>9.2031320720878611</v>
      </c>
      <c r="CY90">
        <v>4.6824493111945285E-3</v>
      </c>
      <c r="DA90">
        <v>414.67740408014856</v>
      </c>
      <c r="DB90">
        <v>6.4973543432091692</v>
      </c>
      <c r="DC90">
        <v>6.4333342158322271</v>
      </c>
      <c r="DD90">
        <v>2.2316293887508411E-3</v>
      </c>
      <c r="DF90">
        <v>392.84468777045902</v>
      </c>
      <c r="DG90">
        <v>17.028709226119965</v>
      </c>
      <c r="DH90">
        <v>17.675253910231611</v>
      </c>
      <c r="DI90">
        <v>7.0028798693876609E-3</v>
      </c>
      <c r="DK90">
        <v>762.62832516305423</v>
      </c>
      <c r="DL90">
        <v>12.489593090541856</v>
      </c>
      <c r="DM90">
        <v>10.662638867002492</v>
      </c>
      <c r="DN90">
        <v>2.4145622236309747E-3</v>
      </c>
      <c r="DP90">
        <v>759.36073128127623</v>
      </c>
      <c r="DQ90">
        <v>25.200582565604115</v>
      </c>
      <c r="DR90">
        <v>21.119158608573009</v>
      </c>
      <c r="DS90">
        <v>5.0926116974594976E-3</v>
      </c>
      <c r="DU90">
        <v>587.72353807703269</v>
      </c>
      <c r="DV90">
        <v>15.668850261165527</v>
      </c>
      <c r="DW90">
        <v>12.991884855029317</v>
      </c>
      <c r="DX90">
        <v>3.9768396824882701E-3</v>
      </c>
      <c r="DZ90">
        <v>586.08772135961635</v>
      </c>
      <c r="EA90">
        <v>15.681164815154064</v>
      </c>
      <c r="EB90">
        <v>14.344901548036287</v>
      </c>
      <c r="EC90">
        <v>3.6054164406968312E-3</v>
      </c>
      <c r="EE90">
        <v>599.17947590767915</v>
      </c>
      <c r="EF90">
        <v>13.710398236014102</v>
      </c>
      <c r="EG90">
        <v>11.718996978608072</v>
      </c>
      <c r="EH90">
        <v>3.255868769289608E-3</v>
      </c>
      <c r="EJ90">
        <v>531.5256568883035</v>
      </c>
      <c r="EK90">
        <v>16.744655622837644</v>
      </c>
      <c r="EL90">
        <v>14.360979695707039</v>
      </c>
      <c r="EM90">
        <v>4.5234628881716497E-3</v>
      </c>
      <c r="EO90">
        <v>385.46246309618891</v>
      </c>
      <c r="EP90">
        <v>11.26584557358289</v>
      </c>
      <c r="EQ90">
        <v>9.1075502903537426</v>
      </c>
      <c r="ER90">
        <v>4.4043978689529582E-3</v>
      </c>
    </row>
    <row r="91" spans="3:148" x14ac:dyDescent="0.25">
      <c r="C91">
        <v>85</v>
      </c>
      <c r="E91">
        <v>557.21003898407878</v>
      </c>
      <c r="F91">
        <v>0.99559863390141146</v>
      </c>
      <c r="G91">
        <v>1.9241838560242921</v>
      </c>
      <c r="H91">
        <v>2.6817559515738702E-4</v>
      </c>
      <c r="J91">
        <v>611.50711151600046</v>
      </c>
      <c r="K91">
        <v>4.0607892469389988</v>
      </c>
      <c r="L91">
        <v>8.0572257858759997</v>
      </c>
      <c r="M91">
        <v>2.5055779019805755E-3</v>
      </c>
      <c r="O91">
        <v>5598.1704153033825</v>
      </c>
      <c r="P91">
        <v>23.410931415431399</v>
      </c>
      <c r="Q91">
        <v>28.924141610187171</v>
      </c>
      <c r="R91">
        <v>5.6550189480977873E-4</v>
      </c>
      <c r="T91">
        <v>2055.227141319247</v>
      </c>
      <c r="U91">
        <v>7.840381627456364</v>
      </c>
      <c r="V91">
        <v>10.348505046806679</v>
      </c>
      <c r="W91">
        <v>4.9079190645245744E-4</v>
      </c>
      <c r="Y91">
        <v>1523.9042809829682</v>
      </c>
      <c r="Z91">
        <v>8.1616614229497415</v>
      </c>
      <c r="AA91">
        <v>11.851807466137007</v>
      </c>
      <c r="AB91">
        <v>7.0045239551010769E-4</v>
      </c>
      <c r="AD91">
        <v>470.51730888213223</v>
      </c>
      <c r="AE91">
        <v>4.979176024219214</v>
      </c>
      <c r="AF91">
        <v>6.8912176770991485</v>
      </c>
      <c r="AG91">
        <v>1.2455823106614131E-3</v>
      </c>
      <c r="AI91">
        <v>690.54019282064985</v>
      </c>
      <c r="AJ91">
        <v>2.9495837509697491</v>
      </c>
      <c r="AK91">
        <v>6.2787848366075574</v>
      </c>
      <c r="AL91">
        <v>8.4219544280407738E-4</v>
      </c>
      <c r="AN91">
        <v>674.23902476676551</v>
      </c>
      <c r="AO91">
        <v>6.6654595796884131</v>
      </c>
      <c r="AP91">
        <v>7.813874033917716</v>
      </c>
      <c r="AQ91">
        <v>1.6026209629092349E-3</v>
      </c>
      <c r="AS91">
        <v>702.20175796568128</v>
      </c>
      <c r="AT91">
        <v>11.459340296667383</v>
      </c>
      <c r="AU91">
        <v>13.873695343283412</v>
      </c>
      <c r="AV91">
        <v>2.6100800143646799E-3</v>
      </c>
      <c r="AX91">
        <v>650.16170116387696</v>
      </c>
      <c r="AY91">
        <v>9.6642728469475205</v>
      </c>
      <c r="AZ91">
        <v>11.225874504767972</v>
      </c>
      <c r="BA91">
        <v>2.2173799273610502E-3</v>
      </c>
      <c r="BC91">
        <v>598.57816291901258</v>
      </c>
      <c r="BD91">
        <v>2.6968429102165938</v>
      </c>
      <c r="BE91">
        <v>4.2936123448724164</v>
      </c>
      <c r="BF91">
        <v>6.7866402446127181E-4</v>
      </c>
      <c r="BH91">
        <v>541.95570383913412</v>
      </c>
      <c r="BI91">
        <v>0.65542992435105807</v>
      </c>
      <c r="BJ91">
        <v>1.7144476704910505</v>
      </c>
      <c r="BK91">
        <v>5.3921949968268983E-4</v>
      </c>
      <c r="BM91">
        <v>663.19269558072256</v>
      </c>
      <c r="BN91">
        <v>3.6267166379137499</v>
      </c>
      <c r="BO91">
        <v>5.6344116724195157</v>
      </c>
      <c r="BP91">
        <v>8.1923854968527908E-4</v>
      </c>
      <c r="BR91">
        <v>416.28824190382545</v>
      </c>
      <c r="BS91">
        <v>5.650831879003019</v>
      </c>
      <c r="BT91">
        <v>6.6048740626178013</v>
      </c>
      <c r="BU91">
        <v>2.0437077604164907E-3</v>
      </c>
      <c r="BW91">
        <v>400.72408646054822</v>
      </c>
      <c r="BX91">
        <v>3.5132667285559207</v>
      </c>
      <c r="BY91">
        <v>3.7934362551495147</v>
      </c>
      <c r="BZ91">
        <v>1.2584486832159403E-3</v>
      </c>
      <c r="CB91">
        <v>798.21577452739825</v>
      </c>
      <c r="CC91">
        <v>1.8129900850304912</v>
      </c>
      <c r="CD91">
        <v>5.2982964184075918</v>
      </c>
      <c r="CE91">
        <v>9.959905393952099E-4</v>
      </c>
      <c r="CG91">
        <v>414.33575429876379</v>
      </c>
      <c r="CH91">
        <v>2.7211371452280191</v>
      </c>
      <c r="CI91">
        <v>3.4786520255757569</v>
      </c>
      <c r="CJ91">
        <v>9.7441664658605431E-4</v>
      </c>
      <c r="CL91">
        <v>621.64550642423922</v>
      </c>
      <c r="CM91">
        <v>2.0937975853007762</v>
      </c>
      <c r="CN91">
        <v>2.0206389053475249</v>
      </c>
      <c r="CO91">
        <v>4.4257634638037525E-4</v>
      </c>
      <c r="CQ91">
        <v>438.11664941105658</v>
      </c>
      <c r="CR91">
        <v>9.4494069148920659</v>
      </c>
      <c r="CS91">
        <v>8.9648975471336882</v>
      </c>
      <c r="CT91">
        <v>3.3345438886457144E-3</v>
      </c>
      <c r="CV91">
        <v>230.65840507899901</v>
      </c>
      <c r="CW91">
        <v>6.9220031303132608</v>
      </c>
      <c r="CX91">
        <v>7.0903502362484261</v>
      </c>
      <c r="CY91">
        <v>4.6824493111945285E-3</v>
      </c>
      <c r="DA91">
        <v>313.49624955125131</v>
      </c>
      <c r="DB91">
        <v>4.8649085669767178</v>
      </c>
      <c r="DC91">
        <v>5.005874265327682</v>
      </c>
      <c r="DD91">
        <v>2.2316293887508411E-3</v>
      </c>
      <c r="DF91">
        <v>289.70423071078471</v>
      </c>
      <c r="DG91">
        <v>12.529776308855894</v>
      </c>
      <c r="DH91">
        <v>13.72482038043082</v>
      </c>
      <c r="DI91">
        <v>7.0028798693876609E-3</v>
      </c>
      <c r="DK91">
        <v>564.41895893494177</v>
      </c>
      <c r="DL91">
        <v>9.2295582414951713</v>
      </c>
      <c r="DM91">
        <v>8.1912345843515322</v>
      </c>
      <c r="DN91">
        <v>2.4145622236309747E-3</v>
      </c>
      <c r="DP91">
        <v>569.18874688172502</v>
      </c>
      <c r="DQ91">
        <v>18.899264930697296</v>
      </c>
      <c r="DR91">
        <v>16.655448891619216</v>
      </c>
      <c r="DS91">
        <v>5.0926116974594976E-3</v>
      </c>
      <c r="DU91">
        <v>429.96596781305976</v>
      </c>
      <c r="DV91">
        <v>11.506510943073858</v>
      </c>
      <c r="DW91">
        <v>9.9033446322138463</v>
      </c>
      <c r="DX91">
        <v>3.9768396824882701E-3</v>
      </c>
      <c r="DZ91">
        <v>429.82616732071295</v>
      </c>
      <c r="EA91">
        <v>11.470018778639007</v>
      </c>
      <c r="EB91">
        <v>10.76937079360034</v>
      </c>
      <c r="EC91">
        <v>3.6054164406968312E-3</v>
      </c>
      <c r="EE91">
        <v>441.094493840182</v>
      </c>
      <c r="EF91">
        <v>10.087758538946209</v>
      </c>
      <c r="EG91">
        <v>8.9170162116763887</v>
      </c>
      <c r="EH91">
        <v>3.255868769289608E-3</v>
      </c>
      <c r="EJ91">
        <v>386.11959908156632</v>
      </c>
      <c r="EK91">
        <v>12.196152640013501</v>
      </c>
      <c r="EL91">
        <v>10.793623703230205</v>
      </c>
      <c r="EM91">
        <v>4.5234628881716497E-3</v>
      </c>
      <c r="EO91">
        <v>274.67558093249426</v>
      </c>
      <c r="EP91">
        <v>8.0848229047614595</v>
      </c>
      <c r="EQ91">
        <v>6.7662155976545062</v>
      </c>
      <c r="ER91">
        <v>4.4043978689529582E-3</v>
      </c>
    </row>
    <row r="92" spans="3:148" x14ac:dyDescent="0.25">
      <c r="C92">
        <v>86</v>
      </c>
      <c r="E92">
        <v>416.17099546082227</v>
      </c>
      <c r="F92">
        <v>0.73260057652415678</v>
      </c>
      <c r="G92">
        <v>1.4653195526971641</v>
      </c>
      <c r="H92">
        <v>2.6817559515738702E-4</v>
      </c>
      <c r="J92">
        <v>455.04676654398162</v>
      </c>
      <c r="K92">
        <v>3.4167825877917348</v>
      </c>
      <c r="L92">
        <v>6.1339591367220834</v>
      </c>
      <c r="M92">
        <v>2.77561116935499E-3</v>
      </c>
      <c r="O92">
        <v>4218.9421495677325</v>
      </c>
      <c r="P92">
        <v>17.467990930707842</v>
      </c>
      <c r="Q92">
        <v>22.145691598179241</v>
      </c>
      <c r="R92">
        <v>5.6550189480977873E-4</v>
      </c>
      <c r="T92">
        <v>1549.3125923991104</v>
      </c>
      <c r="U92">
        <v>5.8281500295498185</v>
      </c>
      <c r="V92">
        <v>7.8758260193363281</v>
      </c>
      <c r="W92">
        <v>4.9079190645245744E-4</v>
      </c>
      <c r="Y92">
        <v>1158.1455615354332</v>
      </c>
      <c r="Z92">
        <v>6.083211980706392</v>
      </c>
      <c r="AA92">
        <v>9.0946204866838904</v>
      </c>
      <c r="AB92">
        <v>7.0045239551010769E-4</v>
      </c>
      <c r="AD92">
        <v>361.69981678469151</v>
      </c>
      <c r="AE92">
        <v>3.8188921753915466</v>
      </c>
      <c r="AF92">
        <v>5.2786906411416519</v>
      </c>
      <c r="AG92">
        <v>1.2455823106614131E-3</v>
      </c>
      <c r="AI92">
        <v>542.24294829321525</v>
      </c>
      <c r="AJ92">
        <v>2.2788465028154743</v>
      </c>
      <c r="AK92">
        <v>5.1193905196973049</v>
      </c>
      <c r="AL92">
        <v>8.4219544280407738E-4</v>
      </c>
      <c r="AN92">
        <v>524.28454186697797</v>
      </c>
      <c r="AO92">
        <v>5.1372555108480551</v>
      </c>
      <c r="AP92">
        <v>6.322678131376759</v>
      </c>
      <c r="AQ92">
        <v>1.6026209629092349E-3</v>
      </c>
      <c r="AS92">
        <v>542.69646510711084</v>
      </c>
      <c r="AT92">
        <v>8.7909398111354342</v>
      </c>
      <c r="AU92">
        <v>11.170008486143342</v>
      </c>
      <c r="AV92">
        <v>2.6100800143646799E-3</v>
      </c>
      <c r="AX92">
        <v>503.97855617188884</v>
      </c>
      <c r="AY92">
        <v>7.4381416237753522</v>
      </c>
      <c r="AZ92">
        <v>8.9474150688242169</v>
      </c>
      <c r="BA92">
        <v>2.2173799273610502E-3</v>
      </c>
      <c r="BC92">
        <v>467.23107475663869</v>
      </c>
      <c r="BD92">
        <v>2.0709795378332396</v>
      </c>
      <c r="BE92">
        <v>3.41353635886952</v>
      </c>
      <c r="BF92">
        <v>6.7866402446127181E-4</v>
      </c>
      <c r="BH92">
        <v>413.58264197187265</v>
      </c>
      <c r="BI92">
        <v>0.58769660150081449</v>
      </c>
      <c r="BJ92">
        <v>1.3108626629028821</v>
      </c>
      <c r="BK92">
        <v>6.1241871423806408E-4</v>
      </c>
      <c r="BM92">
        <v>516.14793450505169</v>
      </c>
      <c r="BN92">
        <v>2.7876007839195514</v>
      </c>
      <c r="BO92">
        <v>4.4682378924354422</v>
      </c>
      <c r="BP92">
        <v>8.1923854968527908E-4</v>
      </c>
      <c r="BR92">
        <v>307.69813162123222</v>
      </c>
      <c r="BS92">
        <v>4.1673204229919776</v>
      </c>
      <c r="BT92">
        <v>5.0367842789398036</v>
      </c>
      <c r="BU92">
        <v>2.0437077604164907E-3</v>
      </c>
      <c r="BW92">
        <v>301.08654373763898</v>
      </c>
      <c r="BX92">
        <v>2.6308931586315367</v>
      </c>
      <c r="BY92">
        <v>2.9259105659351512</v>
      </c>
      <c r="BZ92">
        <v>1.2584486832159403E-3</v>
      </c>
      <c r="CB92">
        <v>623.86849047161297</v>
      </c>
      <c r="CC92">
        <v>1.6256746520324701</v>
      </c>
      <c r="CD92">
        <v>4.0397139481878721</v>
      </c>
      <c r="CE92">
        <v>1.1162539256121074E-3</v>
      </c>
      <c r="CG92">
        <v>320.60575935837591</v>
      </c>
      <c r="CH92">
        <v>2.0891153826966384</v>
      </c>
      <c r="CI92">
        <v>2.7577516980625303</v>
      </c>
      <c r="CJ92">
        <v>9.7441664658605431E-4</v>
      </c>
      <c r="CL92">
        <v>482.62186370664932</v>
      </c>
      <c r="CM92">
        <v>1.6126362301740715</v>
      </c>
      <c r="CN92">
        <v>1.582434598220281</v>
      </c>
      <c r="CO92">
        <v>4.4257634638037525E-4</v>
      </c>
      <c r="CQ92">
        <v>327.80002400715642</v>
      </c>
      <c r="CR92">
        <v>7.067889579729373</v>
      </c>
      <c r="CS92">
        <v>6.9980360324583959</v>
      </c>
      <c r="CT92">
        <v>3.3345438886457144E-3</v>
      </c>
      <c r="CV92">
        <v>170.12048504655417</v>
      </c>
      <c r="CW92">
        <v>5.1023341293935376</v>
      </c>
      <c r="CX92">
        <v>5.4582925009480752</v>
      </c>
      <c r="CY92">
        <v>4.6824493111945285E-3</v>
      </c>
      <c r="DA92">
        <v>237.00326450318221</v>
      </c>
      <c r="DB92">
        <v>3.65212723761144</v>
      </c>
      <c r="DC92">
        <v>3.8954436164430928</v>
      </c>
      <c r="DD92">
        <v>2.2316293887508411E-3</v>
      </c>
      <c r="DF92">
        <v>213.64306023343102</v>
      </c>
      <c r="DG92">
        <v>9.23133906762774</v>
      </c>
      <c r="DH92">
        <v>10.643226705162959</v>
      </c>
      <c r="DI92">
        <v>7.0028798693876609E-3</v>
      </c>
      <c r="DK92">
        <v>417.72479554452906</v>
      </c>
      <c r="DL92">
        <v>6.8277149308651515</v>
      </c>
      <c r="DM92">
        <v>6.2903259532878746</v>
      </c>
      <c r="DN92">
        <v>2.4145622236309747E-3</v>
      </c>
      <c r="DP92">
        <v>426.64285395709231</v>
      </c>
      <c r="DQ92">
        <v>14.183124369765082</v>
      </c>
      <c r="DR92">
        <v>13.117950448861793</v>
      </c>
      <c r="DS92">
        <v>5.0926116974594976E-3</v>
      </c>
      <c r="DU92">
        <v>314.55390417456829</v>
      </c>
      <c r="DV92">
        <v>8.4470775342477555</v>
      </c>
      <c r="DW92">
        <v>7.5427679076205951</v>
      </c>
      <c r="DX92">
        <v>3.9768396824882701E-3</v>
      </c>
      <c r="DZ92">
        <v>315.22676108113313</v>
      </c>
      <c r="EA92">
        <v>8.3961393873150723</v>
      </c>
      <c r="EB92">
        <v>8.0839527884405573</v>
      </c>
      <c r="EC92">
        <v>3.6054164406968312E-3</v>
      </c>
      <c r="EE92">
        <v>324.71798571102016</v>
      </c>
      <c r="EF92">
        <v>7.4254547809104583</v>
      </c>
      <c r="EG92">
        <v>6.7811201085904758</v>
      </c>
      <c r="EH92">
        <v>3.255868769289608E-3</v>
      </c>
      <c r="EJ92">
        <v>280.49134197531203</v>
      </c>
      <c r="EK92">
        <v>8.8820192735521495</v>
      </c>
      <c r="EL92">
        <v>8.108860863880933</v>
      </c>
      <c r="EM92">
        <v>4.5234628881716497E-3</v>
      </c>
      <c r="EO92">
        <v>195.73027722228858</v>
      </c>
      <c r="EP92">
        <v>5.7960228083690275</v>
      </c>
      <c r="EQ92">
        <v>5.0228178040023215</v>
      </c>
      <c r="ER92">
        <v>4.4043978689529582E-3</v>
      </c>
    </row>
    <row r="93" spans="3:148" x14ac:dyDescent="0.25">
      <c r="C93">
        <v>87</v>
      </c>
      <c r="E93">
        <v>310.83125813496082</v>
      </c>
      <c r="F93">
        <v>0.54120008865973246</v>
      </c>
      <c r="G93">
        <v>1.1160142507617441</v>
      </c>
      <c r="H93">
        <v>2.6817559515738702E-4</v>
      </c>
      <c r="J93">
        <v>338.52515447932166</v>
      </c>
      <c r="K93">
        <v>2.8682881330937056</v>
      </c>
      <c r="L93">
        <v>4.7306363236530231</v>
      </c>
      <c r="M93">
        <v>3.0600882652552413E-3</v>
      </c>
      <c r="O93">
        <v>3179.516080484736</v>
      </c>
      <c r="P93">
        <v>13.065452155946037</v>
      </c>
      <c r="Q93">
        <v>16.961483315537144</v>
      </c>
      <c r="R93">
        <v>5.6550189480977873E-4</v>
      </c>
      <c r="T93">
        <v>1167.9339279383807</v>
      </c>
      <c r="U93">
        <v>4.3461354819260141</v>
      </c>
      <c r="V93">
        <v>5.9974384586571654</v>
      </c>
      <c r="W93">
        <v>4.9079190645245744E-4</v>
      </c>
      <c r="Y93">
        <v>880.1741407000244</v>
      </c>
      <c r="Z93">
        <v>4.5544160474784068</v>
      </c>
      <c r="AA93">
        <v>6.983272836856715</v>
      </c>
      <c r="AB93">
        <v>7.0045239551010769E-4</v>
      </c>
      <c r="AD93">
        <v>278.04876673485438</v>
      </c>
      <c r="AE93">
        <v>2.9295040588872978</v>
      </c>
      <c r="AF93">
        <v>4.0430825208450329</v>
      </c>
      <c r="AG93">
        <v>1.2455823106614131E-3</v>
      </c>
      <c r="AI93">
        <v>425.79333980938122</v>
      </c>
      <c r="AJ93">
        <v>1.7690160537964985</v>
      </c>
      <c r="AK93">
        <v>4.1676000167533598</v>
      </c>
      <c r="AL93">
        <v>8.4219544280407738E-4</v>
      </c>
      <c r="AN93">
        <v>407.68076415593447</v>
      </c>
      <c r="AO93">
        <v>3.9694042024503076</v>
      </c>
      <c r="AP93">
        <v>5.1089900559287198</v>
      </c>
      <c r="AQ93">
        <v>1.6026209629092349E-3</v>
      </c>
      <c r="AS93">
        <v>419.42283666875647</v>
      </c>
      <c r="AT93">
        <v>6.7581145182471412</v>
      </c>
      <c r="AU93">
        <v>8.9815410000218492</v>
      </c>
      <c r="AV93">
        <v>2.6100800143646799E-3</v>
      </c>
      <c r="AX93">
        <v>390.66340669777611</v>
      </c>
      <c r="AY93">
        <v>5.7356554882916049</v>
      </c>
      <c r="AZ93">
        <v>7.1276703025256625</v>
      </c>
      <c r="BA93">
        <v>2.2173799273610502E-3</v>
      </c>
      <c r="BC93">
        <v>364.70571554709431</v>
      </c>
      <c r="BD93">
        <v>1.5970797525138791</v>
      </c>
      <c r="BE93">
        <v>2.7139225462763026</v>
      </c>
      <c r="BF93">
        <v>6.7866402446127181E-4</v>
      </c>
      <c r="BH93">
        <v>315.59378840417429</v>
      </c>
      <c r="BI93">
        <v>0.5228120073830731</v>
      </c>
      <c r="BJ93">
        <v>1.0218434915718073</v>
      </c>
      <c r="BK93">
        <v>6.8963241684709973E-4</v>
      </c>
      <c r="BM93">
        <v>401.70630959762207</v>
      </c>
      <c r="BN93">
        <v>2.1495245278497768</v>
      </c>
      <c r="BO93">
        <v>3.5432481878150464</v>
      </c>
      <c r="BP93">
        <v>8.1923854968527908E-4</v>
      </c>
      <c r="BR93">
        <v>227.43409655339369</v>
      </c>
      <c r="BS93">
        <v>3.075864991262113</v>
      </c>
      <c r="BT93">
        <v>3.8390222189769565</v>
      </c>
      <c r="BU93">
        <v>2.0437077604164907E-3</v>
      </c>
      <c r="BW93">
        <v>226.22325406137543</v>
      </c>
      <c r="BX93">
        <v>1.9720002462083337</v>
      </c>
      <c r="BY93">
        <v>2.2560188634772147</v>
      </c>
      <c r="BZ93">
        <v>1.2584486832159403E-3</v>
      </c>
      <c r="CB93">
        <v>487.54274874473123</v>
      </c>
      <c r="CC93">
        <v>1.4536217067256219</v>
      </c>
      <c r="CD93">
        <v>3.1506420906665937</v>
      </c>
      <c r="CE93">
        <v>1.2434908282835065E-3</v>
      </c>
      <c r="CG93">
        <v>248.07912874360295</v>
      </c>
      <c r="CH93">
        <v>1.6071959300064995</v>
      </c>
      <c r="CI93">
        <v>2.1855745677288487</v>
      </c>
      <c r="CJ93">
        <v>9.7441664658605431E-4</v>
      </c>
      <c r="CL93">
        <v>374.68920939761733</v>
      </c>
      <c r="CM93">
        <v>1.2443025291904801</v>
      </c>
      <c r="CN93">
        <v>1.239634900694585</v>
      </c>
      <c r="CO93">
        <v>4.4257634638037525E-4</v>
      </c>
      <c r="CQ93">
        <v>245.26083608905768</v>
      </c>
      <c r="CR93">
        <v>5.28872384815923</v>
      </c>
      <c r="CS93">
        <v>5.456598793735651</v>
      </c>
      <c r="CT93">
        <v>3.3345438886457144E-3</v>
      </c>
      <c r="CV93">
        <v>125.47116773205273</v>
      </c>
      <c r="CW93">
        <v>3.7630276680001149</v>
      </c>
      <c r="CX93">
        <v>4.1974849314445484</v>
      </c>
      <c r="CY93">
        <v>4.6824493111945285E-3</v>
      </c>
      <c r="DA93">
        <v>179.17454344531933</v>
      </c>
      <c r="DB93">
        <v>2.7469266528509158</v>
      </c>
      <c r="DC93">
        <v>3.0307850829291638</v>
      </c>
      <c r="DD93">
        <v>2.2316293887508411E-3</v>
      </c>
      <c r="DF93">
        <v>157.55157276757808</v>
      </c>
      <c r="DG93">
        <v>6.8058351271347224</v>
      </c>
      <c r="DH93">
        <v>8.2407023677351638</v>
      </c>
      <c r="DI93">
        <v>7.0028798693876609E-3</v>
      </c>
      <c r="DK93">
        <v>309.15688080710243</v>
      </c>
      <c r="DL93">
        <v>5.0537487201717797</v>
      </c>
      <c r="DM93">
        <v>4.8274795649734861</v>
      </c>
      <c r="DN93">
        <v>2.4145622236309747E-3</v>
      </c>
      <c r="DP93">
        <v>319.79571948648629</v>
      </c>
      <c r="DQ93">
        <v>10.64603792016516</v>
      </c>
      <c r="DR93">
        <v>10.316181967503329</v>
      </c>
      <c r="DS93">
        <v>5.0926116974594976E-3</v>
      </c>
      <c r="DU93">
        <v>230.12090732372172</v>
      </c>
      <c r="DV93">
        <v>6.1981759267411514</v>
      </c>
      <c r="DW93">
        <v>5.7391189362626882</v>
      </c>
      <c r="DX93">
        <v>3.9768396824882701E-3</v>
      </c>
      <c r="DZ93">
        <v>231.18162284326181</v>
      </c>
      <c r="EA93">
        <v>6.1493850285889042</v>
      </c>
      <c r="EB93">
        <v>6.0668758033653978</v>
      </c>
      <c r="EC93">
        <v>3.6054164406968312E-3</v>
      </c>
      <c r="EE93">
        <v>239.04576392745926</v>
      </c>
      <c r="EF93">
        <v>5.4669879207683225</v>
      </c>
      <c r="EG93">
        <v>5.1534571194517511</v>
      </c>
      <c r="EH93">
        <v>3.255868769289608E-3</v>
      </c>
      <c r="EJ93">
        <v>203.75912828628933</v>
      </c>
      <c r="EK93">
        <v>6.4666377948208353</v>
      </c>
      <c r="EL93">
        <v>6.0882361456911944</v>
      </c>
      <c r="EM93">
        <v>4.5234628881716497E-3</v>
      </c>
      <c r="EO93">
        <v>139.47487174307386</v>
      </c>
      <c r="EP93">
        <v>4.1508352217878803</v>
      </c>
      <c r="EQ93">
        <v>3.7248923157812559</v>
      </c>
      <c r="ER93">
        <v>4.4043978689529582E-3</v>
      </c>
    </row>
    <row r="94" spans="3:148" x14ac:dyDescent="0.25">
      <c r="C94">
        <v>88</v>
      </c>
      <c r="E94">
        <v>232.15474429394237</v>
      </c>
      <c r="F94">
        <v>0.40098702988577062</v>
      </c>
      <c r="G94">
        <v>0.84997754760292143</v>
      </c>
      <c r="H94">
        <v>2.6817559515738702E-4</v>
      </c>
      <c r="J94">
        <v>251.76760499303563</v>
      </c>
      <c r="K94">
        <v>2.3998960737207882</v>
      </c>
      <c r="L94">
        <v>3.6894171393613489</v>
      </c>
      <c r="M94">
        <v>3.3577154104491077E-3</v>
      </c>
      <c r="O94">
        <v>2396.1747151442532</v>
      </c>
      <c r="P94">
        <v>9.7908446830420743</v>
      </c>
      <c r="Q94">
        <v>12.993416518684505</v>
      </c>
      <c r="R94">
        <v>5.6550189480977873E-4</v>
      </c>
      <c r="T94">
        <v>880.43540480803767</v>
      </c>
      <c r="U94">
        <v>3.249162752147269</v>
      </c>
      <c r="V94">
        <v>4.5690561377201639</v>
      </c>
      <c r="W94">
        <v>4.9079190645245744E-4</v>
      </c>
      <c r="Y94">
        <v>668.91981742200028</v>
      </c>
      <c r="Z94">
        <v>3.421965499409569</v>
      </c>
      <c r="AA94">
        <v>5.36464113210564</v>
      </c>
      <c r="AB94">
        <v>7.0045239551010769E-4</v>
      </c>
      <c r="AD94">
        <v>213.74386465004582</v>
      </c>
      <c r="AE94">
        <v>2.2477767140938245</v>
      </c>
      <c r="AF94">
        <v>3.0965267457110341</v>
      </c>
      <c r="AG94">
        <v>1.2455823106614131E-3</v>
      </c>
      <c r="AI94">
        <v>334.35191512714721</v>
      </c>
      <c r="AJ94">
        <v>1.378006911457911</v>
      </c>
      <c r="AK94">
        <v>3.3880632341456405</v>
      </c>
      <c r="AL94">
        <v>8.4219544280407738E-4</v>
      </c>
      <c r="AN94">
        <v>317.01031060522092</v>
      </c>
      <c r="AO94">
        <v>3.0726387710609946</v>
      </c>
      <c r="AP94">
        <v>4.1226617858569092</v>
      </c>
      <c r="AQ94">
        <v>1.6026209629092349E-3</v>
      </c>
      <c r="AS94">
        <v>324.15084163952736</v>
      </c>
      <c r="AT94">
        <v>5.2032803030658892</v>
      </c>
      <c r="AU94">
        <v>7.2125692654880131</v>
      </c>
      <c r="AV94">
        <v>2.6100800143646799E-3</v>
      </c>
      <c r="AX94">
        <v>302.8261727879144</v>
      </c>
      <c r="AY94">
        <v>4.4290861963953283</v>
      </c>
      <c r="AZ94">
        <v>5.6747495683123601</v>
      </c>
      <c r="BA94">
        <v>2.2173799273610502E-3</v>
      </c>
      <c r="BC94">
        <v>284.67768121372831</v>
      </c>
      <c r="BD94">
        <v>1.2355744541263576</v>
      </c>
      <c r="BE94">
        <v>2.1575513910280146</v>
      </c>
      <c r="BF94">
        <v>6.7866402446127181E-4</v>
      </c>
      <c r="BH94">
        <v>240.80219798246605</v>
      </c>
      <c r="BI94">
        <v>0.46136433292039419</v>
      </c>
      <c r="BJ94">
        <v>0.81012690438743196</v>
      </c>
      <c r="BK94">
        <v>7.7046975512497467E-4</v>
      </c>
      <c r="BM94">
        <v>312.63897108351455</v>
      </c>
      <c r="BN94">
        <v>1.6615480246058101</v>
      </c>
      <c r="BO94">
        <v>2.8093834866155625</v>
      </c>
      <c r="BP94">
        <v>8.1923854968527908E-4</v>
      </c>
      <c r="BR94">
        <v>168.10718999987947</v>
      </c>
      <c r="BS94">
        <v>2.2715000236846246</v>
      </c>
      <c r="BT94">
        <v>2.9243310699242588</v>
      </c>
      <c r="BU94">
        <v>2.0437077604164907E-3</v>
      </c>
      <c r="BW94">
        <v>169.97425405604389</v>
      </c>
      <c r="BX94">
        <v>1.4791337590380298</v>
      </c>
      <c r="BY94">
        <v>1.7388002440090933</v>
      </c>
      <c r="BZ94">
        <v>1.2584486832159403E-3</v>
      </c>
      <c r="CB94">
        <v>380.95719233973546</v>
      </c>
      <c r="CC94">
        <v>1.2943264054507035</v>
      </c>
      <c r="CD94">
        <v>2.5063361651032339</v>
      </c>
      <c r="CE94">
        <v>1.3768639202626628E-3</v>
      </c>
      <c r="CG94">
        <v>191.95929056717773</v>
      </c>
      <c r="CH94">
        <v>1.2383551200221821</v>
      </c>
      <c r="CI94">
        <v>1.7314664196663578</v>
      </c>
      <c r="CJ94">
        <v>9.7441664658605431E-4</v>
      </c>
      <c r="CL94">
        <v>290.89441278264508</v>
      </c>
      <c r="CM94">
        <v>0.96147729846942132</v>
      </c>
      <c r="CN94">
        <v>0.97130732398538866</v>
      </c>
      <c r="CO94">
        <v>4.4257634638037525E-4</v>
      </c>
      <c r="CQ94">
        <v>183.50479961462841</v>
      </c>
      <c r="CR94">
        <v>3.9581273736171525</v>
      </c>
      <c r="CS94">
        <v>4.2495036955801631</v>
      </c>
      <c r="CT94">
        <v>3.3345438886457144E-3</v>
      </c>
      <c r="CV94">
        <v>92.540377649033715</v>
      </c>
      <c r="CW94">
        <v>2.7759704403079772</v>
      </c>
      <c r="CX94">
        <v>3.2241109570453066</v>
      </c>
      <c r="CY94">
        <v>4.6824493111945285E-3</v>
      </c>
      <c r="DA94">
        <v>135.45601190825613</v>
      </c>
      <c r="DB94">
        <v>2.0689744497876759</v>
      </c>
      <c r="DC94">
        <v>2.3572360533984482</v>
      </c>
      <c r="DD94">
        <v>2.2316293887508411E-3</v>
      </c>
      <c r="DF94">
        <v>116.18677458755673</v>
      </c>
      <c r="DG94">
        <v>5.0193003327174832</v>
      </c>
      <c r="DH94">
        <v>6.3700788430745607</v>
      </c>
      <c r="DI94">
        <v>7.0028798693876609E-3</v>
      </c>
      <c r="DK94">
        <v>228.80608948718339</v>
      </c>
      <c r="DL94">
        <v>3.7416694686762977</v>
      </c>
      <c r="DM94">
        <v>3.7018488909829768</v>
      </c>
      <c r="DN94">
        <v>2.4145622236309747E-3</v>
      </c>
      <c r="DP94">
        <v>239.70705533524455</v>
      </c>
      <c r="DQ94">
        <v>7.9907348332299701</v>
      </c>
      <c r="DR94">
        <v>8.0998400116796176</v>
      </c>
      <c r="DS94">
        <v>5.0926116974594976E-3</v>
      </c>
      <c r="DU94">
        <v>168.35153302724257</v>
      </c>
      <c r="DV94">
        <v>4.5457235720750884</v>
      </c>
      <c r="DW94">
        <v>4.3620016408592326</v>
      </c>
      <c r="DX94">
        <v>3.9768396824882701E-3</v>
      </c>
      <c r="DZ94">
        <v>169.54443384547696</v>
      </c>
      <c r="EA94">
        <v>4.5055982602534144</v>
      </c>
      <c r="EB94">
        <v>4.5518777315830121</v>
      </c>
      <c r="EC94">
        <v>3.6054164406968312E-3</v>
      </c>
      <c r="EE94">
        <v>175.97693927097831</v>
      </c>
      <c r="EF94">
        <v>4.0254736027017364</v>
      </c>
      <c r="EG94">
        <v>3.9137121852274346</v>
      </c>
      <c r="EH94">
        <v>3.255868769289608E-3</v>
      </c>
      <c r="EJ94">
        <v>148.01805313350013</v>
      </c>
      <c r="EK94">
        <v>4.7065248176124621</v>
      </c>
      <c r="EL94">
        <v>4.5679239131506399</v>
      </c>
      <c r="EM94">
        <v>4.5234628881716497E-3</v>
      </c>
      <c r="EO94">
        <v>99.387995172837179</v>
      </c>
      <c r="EP94">
        <v>2.9697697350132266</v>
      </c>
      <c r="EQ94">
        <v>2.7592705675316513</v>
      </c>
      <c r="ER94">
        <v>4.4043978689529582E-3</v>
      </c>
    </row>
    <row r="95" spans="3:148" x14ac:dyDescent="0.25">
      <c r="C95">
        <v>89</v>
      </c>
      <c r="E95">
        <v>173.39255267172828</v>
      </c>
      <c r="F95">
        <v>0.29775197712058105</v>
      </c>
      <c r="G95">
        <v>0.6473009232777851</v>
      </c>
      <c r="H95">
        <v>2.6817559515738702E-4</v>
      </c>
      <c r="J95">
        <v>187.1875310976647</v>
      </c>
      <c r="K95">
        <v>2.0001459278441125</v>
      </c>
      <c r="L95">
        <v>2.9046804279089526</v>
      </c>
      <c r="M95">
        <v>3.6671988257043651E-3</v>
      </c>
      <c r="O95">
        <v>1805.8261442013695</v>
      </c>
      <c r="P95">
        <v>7.3474634095940932</v>
      </c>
      <c r="Q95">
        <v>9.9545189949750998</v>
      </c>
      <c r="R95">
        <v>5.6550189480977873E-4</v>
      </c>
      <c r="T95">
        <v>663.70749507247422</v>
      </c>
      <c r="U95">
        <v>2.4338827807267069</v>
      </c>
      <c r="V95">
        <v>3.4819927361119367</v>
      </c>
      <c r="W95">
        <v>4.9079190645245744E-4</v>
      </c>
      <c r="Y95">
        <v>508.36953874515694</v>
      </c>
      <c r="Z95">
        <v>2.5782516063075498</v>
      </c>
      <c r="AA95">
        <v>4.1226128058563303</v>
      </c>
      <c r="AB95">
        <v>7.0045239551010769E-4</v>
      </c>
      <c r="AD95">
        <v>164.31088766203172</v>
      </c>
      <c r="AE95">
        <v>1.7251366504992764</v>
      </c>
      <c r="AF95">
        <v>2.3715405635906719</v>
      </c>
      <c r="AG95">
        <v>1.2455823106614131E-3</v>
      </c>
      <c r="AI95">
        <v>262.54803139766727</v>
      </c>
      <c r="AJ95">
        <v>1.076084334292492</v>
      </c>
      <c r="AK95">
        <v>2.7508418286553726</v>
      </c>
      <c r="AL95">
        <v>8.4219544280407738E-4</v>
      </c>
      <c r="AN95">
        <v>246.50546669300292</v>
      </c>
      <c r="AO95">
        <v>2.3815936587364606</v>
      </c>
      <c r="AP95">
        <v>3.3223545786169186</v>
      </c>
      <c r="AQ95">
        <v>1.6026209629092349E-3</v>
      </c>
      <c r="AS95">
        <v>250.51990246920442</v>
      </c>
      <c r="AT95">
        <v>4.0105542859991745</v>
      </c>
      <c r="AU95">
        <v>5.7847501924021376</v>
      </c>
      <c r="AV95">
        <v>2.6100800143646799E-3</v>
      </c>
      <c r="AX95">
        <v>234.73836902343754</v>
      </c>
      <c r="AY95">
        <v>3.4237148766901933</v>
      </c>
      <c r="AZ95">
        <v>4.5152381027426873</v>
      </c>
      <c r="BA95">
        <v>2.2173799273610502E-3</v>
      </c>
      <c r="BC95">
        <v>222.21034309718763</v>
      </c>
      <c r="BD95">
        <v>0.95819757936609307</v>
      </c>
      <c r="BE95">
        <v>1.7149915416029566</v>
      </c>
      <c r="BF95">
        <v>6.7866402446127181E-4</v>
      </c>
      <c r="BH95">
        <v>183.72011163498121</v>
      </c>
      <c r="BI95">
        <v>0.40395044449477802</v>
      </c>
      <c r="BJ95">
        <v>0.65156125834145973</v>
      </c>
      <c r="BK95">
        <v>8.5453987668686684E-4</v>
      </c>
      <c r="BM95">
        <v>243.31986803509565</v>
      </c>
      <c r="BN95">
        <v>1.2867009157643081</v>
      </c>
      <c r="BO95">
        <v>2.2270877261053643</v>
      </c>
      <c r="BP95">
        <v>8.1923854968527908E-4</v>
      </c>
      <c r="BR95">
        <v>124.25589547880782</v>
      </c>
      <c r="BS95">
        <v>1.6780603888330676</v>
      </c>
      <c r="BT95">
        <v>2.2261212737429465</v>
      </c>
      <c r="BU95">
        <v>2.0437077604164907E-3</v>
      </c>
      <c r="BW95">
        <v>127.71121678795328</v>
      </c>
      <c r="BX95">
        <v>1.1099950261700049</v>
      </c>
      <c r="BY95">
        <v>1.33956494700604</v>
      </c>
      <c r="BZ95">
        <v>1.2584486832159403E-3</v>
      </c>
      <c r="CB95">
        <v>297.63278569343851</v>
      </c>
      <c r="CC95">
        <v>1.1467538317658312</v>
      </c>
      <c r="CD95">
        <v>2.0278198447250038</v>
      </c>
      <c r="CE95">
        <v>1.515535874402832E-3</v>
      </c>
      <c r="CG95">
        <v>148.5347414015551</v>
      </c>
      <c r="CH95">
        <v>0.95525500632680638</v>
      </c>
      <c r="CI95">
        <v>1.3711345452603827</v>
      </c>
      <c r="CJ95">
        <v>9.7441664658605431E-4</v>
      </c>
      <c r="CL95">
        <v>225.83932834415384</v>
      </c>
      <c r="CM95">
        <v>0.74377273767803698</v>
      </c>
      <c r="CN95">
        <v>0.7611735590795885</v>
      </c>
      <c r="CO95">
        <v>4.4257634638037525E-4</v>
      </c>
      <c r="CQ95">
        <v>137.29877145724731</v>
      </c>
      <c r="CR95">
        <v>2.9624619343772092</v>
      </c>
      <c r="CS95">
        <v>3.305317462492213</v>
      </c>
      <c r="CT95">
        <v>3.3345438886457144E-3</v>
      </c>
      <c r="CV95">
        <v>68.252504939731224</v>
      </c>
      <c r="CW95">
        <v>2.048016233528664</v>
      </c>
      <c r="CX95">
        <v>2.4734422844460351</v>
      </c>
      <c r="CY95">
        <v>4.6824493111945285E-3</v>
      </c>
      <c r="DA95">
        <v>102.40478814273739</v>
      </c>
      <c r="DB95">
        <v>1.5599338607771551</v>
      </c>
      <c r="DC95">
        <v>1.8325540061304926</v>
      </c>
      <c r="DD95">
        <v>2.2316293887508411E-3</v>
      </c>
      <c r="DF95">
        <v>85.682207749040671</v>
      </c>
      <c r="DG95">
        <v>3.7022611502456102</v>
      </c>
      <c r="DH95">
        <v>4.9160796960165341</v>
      </c>
      <c r="DI95">
        <v>7.0028798693876609E-3</v>
      </c>
      <c r="DK95">
        <v>169.33870742175719</v>
      </c>
      <c r="DL95">
        <v>2.7704893007134714</v>
      </c>
      <c r="DM95">
        <v>2.8361475682189479</v>
      </c>
      <c r="DN95">
        <v>2.4145622236309747E-3</v>
      </c>
      <c r="DP95">
        <v>179.67555184841081</v>
      </c>
      <c r="DQ95">
        <v>5.9967936067129557</v>
      </c>
      <c r="DR95">
        <v>6.3494144691955867</v>
      </c>
      <c r="DS95">
        <v>5.0926116974594976E-3</v>
      </c>
      <c r="DU95">
        <v>123.1623801689275</v>
      </c>
      <c r="DV95">
        <v>3.3322458399205046</v>
      </c>
      <c r="DW95">
        <v>3.3116091231779148</v>
      </c>
      <c r="DX95">
        <v>3.9768396824882701E-3</v>
      </c>
      <c r="DZ95">
        <v>124.34083079117522</v>
      </c>
      <c r="EA95">
        <v>3.3021221055508803</v>
      </c>
      <c r="EB95">
        <v>3.4141618247958596</v>
      </c>
      <c r="EC95">
        <v>3.6054164406968312E-3</v>
      </c>
      <c r="EE95">
        <v>129.54792691737089</v>
      </c>
      <c r="EF95">
        <v>2.964143067814994</v>
      </c>
      <c r="EG95">
        <v>2.9700393698551082</v>
      </c>
      <c r="EH95">
        <v>3.255868769289608E-3</v>
      </c>
      <c r="EJ95">
        <v>107.52570565892979</v>
      </c>
      <c r="EK95">
        <v>3.4243474876425406</v>
      </c>
      <c r="EL95">
        <v>3.4246811284863048</v>
      </c>
      <c r="EM95">
        <v>4.5234628881716497E-3</v>
      </c>
      <c r="EO95">
        <v>70.82260382122513</v>
      </c>
      <c r="EP95">
        <v>2.1229850183612191</v>
      </c>
      <c r="EQ95">
        <v>2.0415998730305134</v>
      </c>
      <c r="ER95">
        <v>4.4043978689529582E-3</v>
      </c>
    </row>
    <row r="96" spans="3:148" x14ac:dyDescent="0.25">
      <c r="C96">
        <v>90</v>
      </c>
      <c r="E96">
        <v>129.50404013260805</v>
      </c>
      <c r="F96">
        <v>0.22145198903905128</v>
      </c>
      <c r="G96">
        <v>0.49287512858019872</v>
      </c>
      <c r="H96">
        <v>2.6817559515738702E-4</v>
      </c>
      <c r="J96">
        <v>139.12875320057256</v>
      </c>
      <c r="K96">
        <v>1.6598991627826818</v>
      </c>
      <c r="L96">
        <v>2.3047064832165143</v>
      </c>
      <c r="M96">
        <v>3.9872447317887928E-3</v>
      </c>
      <c r="O96">
        <v>1360.9224910345813</v>
      </c>
      <c r="P96">
        <v>5.519828575620525</v>
      </c>
      <c r="Q96">
        <v>7.6263698864832925</v>
      </c>
      <c r="R96">
        <v>5.6550189480977873E-4</v>
      </c>
      <c r="T96">
        <v>500.32931028689256</v>
      </c>
      <c r="U96">
        <v>1.825979099799947</v>
      </c>
      <c r="V96">
        <v>2.6541657731145296</v>
      </c>
      <c r="W96">
        <v>4.9079190645245744E-4</v>
      </c>
      <c r="Y96">
        <v>386.35361230610965</v>
      </c>
      <c r="Z96">
        <v>1.9467371317121183</v>
      </c>
      <c r="AA96">
        <v>3.1688885780522558</v>
      </c>
      <c r="AB96">
        <v>7.0045239551010769E-4</v>
      </c>
      <c r="AD96">
        <v>126.31037549773716</v>
      </c>
      <c r="AE96">
        <v>1.324351404882973</v>
      </c>
      <c r="AF96">
        <v>1.8163249948141211</v>
      </c>
      <c r="AG96">
        <v>1.2455823106614131E-3</v>
      </c>
      <c r="AI96">
        <v>206.16442039692598</v>
      </c>
      <c r="AJ96">
        <v>0.84178109370117749</v>
      </c>
      <c r="AK96">
        <v>2.2308317819617089</v>
      </c>
      <c r="AL96">
        <v>8.4219544280407738E-4</v>
      </c>
      <c r="AN96">
        <v>191.68128946192832</v>
      </c>
      <c r="AO96">
        <v>1.8477012799373165</v>
      </c>
      <c r="AP96">
        <v>2.6740018245595252</v>
      </c>
      <c r="AQ96">
        <v>1.6026209629092349E-3</v>
      </c>
      <c r="AS96">
        <v>193.614248279424</v>
      </c>
      <c r="AT96">
        <v>3.093654202462683</v>
      </c>
      <c r="AU96">
        <v>4.6339738532976522</v>
      </c>
      <c r="AV96">
        <v>2.6100800143646799E-3</v>
      </c>
      <c r="AX96">
        <v>181.95950959091806</v>
      </c>
      <c r="AY96">
        <v>2.648580814065872</v>
      </c>
      <c r="AZ96">
        <v>3.5903967226022893</v>
      </c>
      <c r="BA96">
        <v>2.2173799273610502E-3</v>
      </c>
      <c r="BC96">
        <v>173.45032588732727</v>
      </c>
      <c r="BD96">
        <v>0.74441619081163146</v>
      </c>
      <c r="BE96">
        <v>1.3629292191726736</v>
      </c>
      <c r="BF96">
        <v>6.7866402446127181E-4</v>
      </c>
      <c r="BH96">
        <v>140.15731809684618</v>
      </c>
      <c r="BI96">
        <v>0.35103120253648412</v>
      </c>
      <c r="BJ96">
        <v>0.53025723916655954</v>
      </c>
      <c r="BK96">
        <v>9.4145192914795437E-4</v>
      </c>
      <c r="BM96">
        <v>189.37037175957553</v>
      </c>
      <c r="BN96">
        <v>0.99777463016953916</v>
      </c>
      <c r="BO96">
        <v>1.7650588749729446</v>
      </c>
      <c r="BP96">
        <v>8.1923854968527908E-4</v>
      </c>
      <c r="BR96">
        <v>91.843350431659005</v>
      </c>
      <c r="BS96">
        <v>1.2399273919427691</v>
      </c>
      <c r="BT96">
        <v>1.6934714505782167</v>
      </c>
      <c r="BU96">
        <v>2.0437077604164907E-3</v>
      </c>
      <c r="BW96">
        <v>95.956619924814149</v>
      </c>
      <c r="BX96">
        <v>0.833272868083484</v>
      </c>
      <c r="BY96">
        <v>1.0315126306189368</v>
      </c>
      <c r="BZ96">
        <v>1.2584486832159403E-3</v>
      </c>
      <c r="CB96">
        <v>232.50063161264242</v>
      </c>
      <c r="CC96">
        <v>1.0105539661238525</v>
      </c>
      <c r="CD96">
        <v>1.6640130262565622</v>
      </c>
      <c r="CE96">
        <v>1.6586693635572698E-3</v>
      </c>
      <c r="CG96">
        <v>114.93358481394196</v>
      </c>
      <c r="CH96">
        <v>0.73749772887003961</v>
      </c>
      <c r="CI96">
        <v>1.0853004960378505</v>
      </c>
      <c r="CJ96">
        <v>9.7441664658605431E-4</v>
      </c>
      <c r="CL96">
        <v>175.33304176951663</v>
      </c>
      <c r="CM96">
        <v>0.57586430521196796</v>
      </c>
      <c r="CN96">
        <v>0.59655285309320338</v>
      </c>
      <c r="CO96">
        <v>4.4257634638037525E-4</v>
      </c>
      <c r="CQ96">
        <v>102.72730023006271</v>
      </c>
      <c r="CR96">
        <v>2.2172391814061081</v>
      </c>
      <c r="CS96">
        <v>2.5677624221804125</v>
      </c>
      <c r="CT96">
        <v>3.3345438886457144E-3</v>
      </c>
      <c r="CV96">
        <v>50.339155176299194</v>
      </c>
      <c r="CW96">
        <v>1.5109760185121981</v>
      </c>
      <c r="CX96">
        <v>1.8952604051004085</v>
      </c>
      <c r="CY96">
        <v>4.6824493111945285E-3</v>
      </c>
      <c r="DA96">
        <v>77.418052449835599</v>
      </c>
      <c r="DB96">
        <v>1.177009570562773</v>
      </c>
      <c r="DC96">
        <v>1.4239366551138302</v>
      </c>
      <c r="DD96">
        <v>2.2316293887508411E-3</v>
      </c>
      <c r="DF96">
        <v>63.186543828337001</v>
      </c>
      <c r="DG96">
        <v>2.7309212815313453</v>
      </c>
      <c r="DH96">
        <v>3.7880073876367635</v>
      </c>
      <c r="DI96">
        <v>7.0028798693876609E-3</v>
      </c>
      <c r="DK96">
        <v>125.32707453521579</v>
      </c>
      <c r="DL96">
        <v>2.0513849738283514</v>
      </c>
      <c r="DM96">
        <v>2.1708768897948705</v>
      </c>
      <c r="DN96">
        <v>2.4145622236309747E-3</v>
      </c>
      <c r="DP96">
        <v>134.6781549123819</v>
      </c>
      <c r="DQ96">
        <v>4.4995447879708017</v>
      </c>
      <c r="DR96">
        <v>4.9694423946103381</v>
      </c>
      <c r="DS96">
        <v>5.0926116974594976E-3</v>
      </c>
      <c r="DU96">
        <v>90.10296262892237</v>
      </c>
      <c r="DV96">
        <v>2.4416928361147909</v>
      </c>
      <c r="DW96">
        <v>2.5113602168831077</v>
      </c>
      <c r="DX96">
        <v>3.9768396824882701E-3</v>
      </c>
      <c r="DZ96">
        <v>91.189323360096409</v>
      </c>
      <c r="EA96">
        <v>2.420576056785849</v>
      </c>
      <c r="EB96">
        <v>2.5599741075199725</v>
      </c>
      <c r="EC96">
        <v>3.6054164406968312E-3</v>
      </c>
      <c r="EE96">
        <v>95.36854907304452</v>
      </c>
      <c r="EF96">
        <v>2.1826205423905409</v>
      </c>
      <c r="EG96">
        <v>2.2522565108995476</v>
      </c>
      <c r="EH96">
        <v>3.255868769289608E-3</v>
      </c>
      <c r="EJ96">
        <v>78.110589436161774</v>
      </c>
      <c r="EK96">
        <v>2.4907135038971893</v>
      </c>
      <c r="EL96">
        <v>2.5655988959450289</v>
      </c>
      <c r="EM96">
        <v>4.5234628881716497E-3</v>
      </c>
      <c r="EO96">
        <v>50.467274274881902</v>
      </c>
      <c r="EP96">
        <v>1.5165881326004846</v>
      </c>
      <c r="EQ96">
        <v>1.5088481551794353</v>
      </c>
      <c r="ER96">
        <v>4.4043978689529582E-3</v>
      </c>
    </row>
    <row r="97" spans="2:148" x14ac:dyDescent="0.25">
      <c r="C97">
        <v>91</v>
      </c>
      <c r="E97">
        <v>96.724433386825183</v>
      </c>
      <c r="F97">
        <v>0.16489841392257015</v>
      </c>
      <c r="G97">
        <v>0.37521354957785263</v>
      </c>
      <c r="H97">
        <v>2.6817559515738702E-4</v>
      </c>
      <c r="J97">
        <v>103.37489887985518</v>
      </c>
      <c r="K97">
        <v>1.3714518453955962</v>
      </c>
      <c r="L97">
        <v>1.8400748193151277</v>
      </c>
      <c r="M97">
        <v>4.3165593494701691E-3</v>
      </c>
      <c r="O97">
        <v>1025.6303089440967</v>
      </c>
      <c r="P97">
        <v>4.1501919866302295</v>
      </c>
      <c r="Q97">
        <v>5.8423583259790943</v>
      </c>
      <c r="R97">
        <v>5.6550189480977873E-4</v>
      </c>
      <c r="T97">
        <v>377.16828647385756</v>
      </c>
      <c r="U97">
        <v>1.371532482534638</v>
      </c>
      <c r="V97">
        <v>2.0234508606728063</v>
      </c>
      <c r="W97">
        <v>4.9079190645245744E-4</v>
      </c>
      <c r="Y97">
        <v>293.62324510101109</v>
      </c>
      <c r="Z97">
        <v>1.4723206582206836</v>
      </c>
      <c r="AA97">
        <v>2.4361545949173697</v>
      </c>
      <c r="AB97">
        <v>7.0045239551010769E-4</v>
      </c>
      <c r="AD97">
        <v>97.098318835666646</v>
      </c>
      <c r="AE97">
        <v>1.0169138712052426</v>
      </c>
      <c r="AF97">
        <v>1.3911487773802558</v>
      </c>
      <c r="AG97">
        <v>1.2455823106614131E-3</v>
      </c>
      <c r="AI97">
        <v>161.88949508146288</v>
      </c>
      <c r="AJ97">
        <v>0.6592950701218061</v>
      </c>
      <c r="AK97">
        <v>1.8071181806930205</v>
      </c>
      <c r="AL97">
        <v>8.4219544280407738E-4</v>
      </c>
      <c r="AN97">
        <v>149.05031203849757</v>
      </c>
      <c r="AO97">
        <v>1.4344536283687126</v>
      </c>
      <c r="AP97">
        <v>2.1495594747814266</v>
      </c>
      <c r="AQ97">
        <v>1.6026209629092349E-3</v>
      </c>
      <c r="AS97">
        <v>149.63472669168277</v>
      </c>
      <c r="AT97">
        <v>2.3877099928695262</v>
      </c>
      <c r="AU97">
        <v>3.7078219553018803</v>
      </c>
      <c r="AV97">
        <v>2.6100800143646799E-3</v>
      </c>
      <c r="AX97">
        <v>141.04751288981475</v>
      </c>
      <c r="AY97">
        <v>2.0500836448664925</v>
      </c>
      <c r="AZ97">
        <v>2.8531880812112451</v>
      </c>
      <c r="BA97">
        <v>2.2173799273610502E-3</v>
      </c>
      <c r="BC97">
        <v>135.38980738291653</v>
      </c>
      <c r="BD97">
        <v>0.57909027887522235</v>
      </c>
      <c r="BE97">
        <v>1.0828667944429107</v>
      </c>
      <c r="BF97">
        <v>6.7866402446127181E-4</v>
      </c>
      <c r="BH97">
        <v>106.91445439177025</v>
      </c>
      <c r="BI97">
        <v>0.30288170050935981</v>
      </c>
      <c r="BJ97">
        <v>0.43561194832664779</v>
      </c>
      <c r="BK97">
        <v>1.0308150601234147E-3</v>
      </c>
      <c r="BM97">
        <v>147.38269418750195</v>
      </c>
      <c r="BN97">
        <v>0.77450160076417984</v>
      </c>
      <c r="BO97">
        <v>1.3984949903203647</v>
      </c>
      <c r="BP97">
        <v>8.1923854968527908E-4</v>
      </c>
      <c r="BR97">
        <v>67.885720721808056</v>
      </c>
      <c r="BS97">
        <v>0.91631156400089442</v>
      </c>
      <c r="BT97">
        <v>1.2873975994521771</v>
      </c>
      <c r="BU97">
        <v>2.0437077604164907E-3</v>
      </c>
      <c r="BW97">
        <v>72.09760535508245</v>
      </c>
      <c r="BX97">
        <v>0.62569480040853109</v>
      </c>
      <c r="BY97">
        <v>0.79392104589903012</v>
      </c>
      <c r="BZ97">
        <v>1.2584486832159403E-3</v>
      </c>
      <c r="CB97">
        <v>181.59517729685015</v>
      </c>
      <c r="CC97">
        <v>0.88561867485738976</v>
      </c>
      <c r="CD97">
        <v>1.3812584504004857</v>
      </c>
      <c r="CE97">
        <v>1.8054270605792316E-3</v>
      </c>
      <c r="CG97">
        <v>88.933597578170961</v>
      </c>
      <c r="CH97">
        <v>0.56973312428267131</v>
      </c>
      <c r="CI97">
        <v>0.85864923327007081</v>
      </c>
      <c r="CJ97">
        <v>9.7441664658605431E-4</v>
      </c>
      <c r="CL97">
        <v>136.12188701386935</v>
      </c>
      <c r="CM97">
        <v>0.44616083612206436</v>
      </c>
      <c r="CN97">
        <v>0.46755287014493951</v>
      </c>
      <c r="CO97">
        <v>4.4257634638037525E-4</v>
      </c>
      <c r="CQ97">
        <v>76.860834955420231</v>
      </c>
      <c r="CR97">
        <v>1.6594212684555365</v>
      </c>
      <c r="CS97">
        <v>1.9924238728298018</v>
      </c>
      <c r="CT97">
        <v>3.3345438886457144E-3</v>
      </c>
      <c r="CV97">
        <v>37.127289996186157</v>
      </c>
      <c r="CW97">
        <v>1.1147318114922748</v>
      </c>
      <c r="CX97">
        <v>1.4505331228948388</v>
      </c>
      <c r="CY97">
        <v>4.6824493111945285E-3</v>
      </c>
      <c r="DA97">
        <v>58.528072308214263</v>
      </c>
      <c r="DB97">
        <v>0.88856359853019917</v>
      </c>
      <c r="DC97">
        <v>1.105837302955897</v>
      </c>
      <c r="DD97">
        <v>2.2316293887508411E-3</v>
      </c>
      <c r="DF97">
        <v>46.597064032994105</v>
      </c>
      <c r="DG97">
        <v>2.0144103706066243</v>
      </c>
      <c r="DH97">
        <v>2.9144354957724259</v>
      </c>
      <c r="DI97">
        <v>7.0028798693876609E-3</v>
      </c>
      <c r="DK97">
        <v>92.754195722279775</v>
      </c>
      <c r="DL97">
        <v>1.5188624657492942</v>
      </c>
      <c r="DM97">
        <v>1.660111656162484</v>
      </c>
      <c r="DN97">
        <v>2.4145622236309747E-3</v>
      </c>
      <c r="DP97">
        <v>100.94976875822499</v>
      </c>
      <c r="DQ97">
        <v>3.3754801563571211</v>
      </c>
      <c r="DR97">
        <v>3.8835370946117584</v>
      </c>
      <c r="DS97">
        <v>5.0926116974594976E-3</v>
      </c>
      <c r="DU97">
        <v>65.917399967211736</v>
      </c>
      <c r="DV97">
        <v>1.7885197567206963</v>
      </c>
      <c r="DW97">
        <v>1.9024371191235581</v>
      </c>
      <c r="DX97">
        <v>3.9768396824882701E-3</v>
      </c>
      <c r="DZ97">
        <v>66.876605552344373</v>
      </c>
      <c r="EA97">
        <v>1.7746160750188504</v>
      </c>
      <c r="EB97">
        <v>1.9188431793791612</v>
      </c>
      <c r="EC97">
        <v>3.6054164406968312E-3</v>
      </c>
      <c r="EE97">
        <v>70.206913909929526</v>
      </c>
      <c r="EF97">
        <v>1.6071127904499902</v>
      </c>
      <c r="EG97">
        <v>1.7067154078139717</v>
      </c>
      <c r="EH97">
        <v>3.255868769289608E-3</v>
      </c>
      <c r="EJ97">
        <v>56.742377505689312</v>
      </c>
      <c r="EK97">
        <v>1.8111569657803595</v>
      </c>
      <c r="EL97">
        <v>1.9205608437941515</v>
      </c>
      <c r="EM97">
        <v>4.5234628881716497E-3</v>
      </c>
      <c r="EO97">
        <v>35.96232890794748</v>
      </c>
      <c r="EP97">
        <v>1.0827836344086641</v>
      </c>
      <c r="EQ97">
        <v>1.1138700979877023</v>
      </c>
      <c r="ER97">
        <v>4.4043978689529582E-3</v>
      </c>
    </row>
    <row r="98" spans="2:148" x14ac:dyDescent="0.25">
      <c r="C98">
        <v>92</v>
      </c>
      <c r="E98">
        <v>72.241885306609149</v>
      </c>
      <c r="F98">
        <v>0.12289246973778914</v>
      </c>
      <c r="G98">
        <v>0.28557259677929059</v>
      </c>
      <c r="H98">
        <v>2.6817559515738702E-4</v>
      </c>
      <c r="J98">
        <v>76.783414458972786</v>
      </c>
      <c r="K98">
        <v>1.12807027730103</v>
      </c>
      <c r="L98">
        <v>1.4763518528499848</v>
      </c>
      <c r="M98">
        <v>4.6538488995162691E-3</v>
      </c>
      <c r="O98">
        <v>772.94448238511666</v>
      </c>
      <c r="P98">
        <v>3.1223105230601971</v>
      </c>
      <c r="Q98">
        <v>4.4751788475266885</v>
      </c>
      <c r="R98">
        <v>5.6550189480977873E-4</v>
      </c>
      <c r="T98">
        <v>284.3245705286306</v>
      </c>
      <c r="U98">
        <v>1.0311197830733811</v>
      </c>
      <c r="V98">
        <v>1.5427441038236744</v>
      </c>
      <c r="W98">
        <v>4.9079190645245744E-4</v>
      </c>
      <c r="Y98">
        <v>223.1494860740921</v>
      </c>
      <c r="Z98">
        <v>1.1149060021433053</v>
      </c>
      <c r="AA98">
        <v>1.8729868551570588</v>
      </c>
      <c r="AB98">
        <v>7.0045239551010769E-4</v>
      </c>
      <c r="AD98">
        <v>74.642193751388845</v>
      </c>
      <c r="AE98">
        <v>0.78100700293229441</v>
      </c>
      <c r="AF98">
        <v>1.0655574057496253</v>
      </c>
      <c r="AG98">
        <v>1.2455823106614131E-3</v>
      </c>
      <c r="AI98">
        <v>127.12284965210114</v>
      </c>
      <c r="AJ98">
        <v>0.51680223405752401</v>
      </c>
      <c r="AK98">
        <v>1.46235313488984</v>
      </c>
      <c r="AL98">
        <v>8.4219544280407738E-4</v>
      </c>
      <c r="AN98">
        <v>115.9006994429992</v>
      </c>
      <c r="AO98">
        <v>1.1141601154726481</v>
      </c>
      <c r="AP98">
        <v>1.7259775825692762</v>
      </c>
      <c r="AQ98">
        <v>1.6026209629092349E-3</v>
      </c>
      <c r="AS98">
        <v>115.64516367504407</v>
      </c>
      <c r="AT98">
        <v>1.843586895492715</v>
      </c>
      <c r="AU98">
        <v>2.9634934835047302</v>
      </c>
      <c r="AV98">
        <v>2.6100800143646799E-3</v>
      </c>
      <c r="AX98">
        <v>109.33421911901783</v>
      </c>
      <c r="AY98">
        <v>1.5874736804621117</v>
      </c>
      <c r="AZ98">
        <v>2.2659317201876563</v>
      </c>
      <c r="BA98">
        <v>2.2173799273610502E-3</v>
      </c>
      <c r="BC98">
        <v>105.68097724469314</v>
      </c>
      <c r="BD98">
        <v>0.45091296980685991</v>
      </c>
      <c r="BE98">
        <v>0.86010778005675237</v>
      </c>
      <c r="BF98">
        <v>6.7866402446127181E-4</v>
      </c>
      <c r="BH98">
        <v>81.54879580903868</v>
      </c>
      <c r="BI98">
        <v>0.25959249781115323</v>
      </c>
      <c r="BJ98">
        <v>0.36048698783787025</v>
      </c>
      <c r="BK98">
        <v>1.1222384172284261E-3</v>
      </c>
      <c r="BM98">
        <v>114.70463063538016</v>
      </c>
      <c r="BN98">
        <v>0.6016317224682628</v>
      </c>
      <c r="BO98">
        <v>1.1077239755179509</v>
      </c>
      <c r="BP98">
        <v>8.1923854968527908E-4</v>
      </c>
      <c r="BR98">
        <v>50.177514825621472</v>
      </c>
      <c r="BS98">
        <v>0.67721373653446459</v>
      </c>
      <c r="BT98">
        <v>0.97804248581718456</v>
      </c>
      <c r="BU98">
        <v>2.0437077604164907E-3</v>
      </c>
      <c r="BW98">
        <v>54.170985826825785</v>
      </c>
      <c r="BX98">
        <v>0.46991111775416206</v>
      </c>
      <c r="BY98">
        <v>0.61076117666214857</v>
      </c>
      <c r="BZ98">
        <v>1.2584486832159403E-3</v>
      </c>
      <c r="CB98">
        <v>141.81419010326019</v>
      </c>
      <c r="CC98">
        <v>0.77184766165847318</v>
      </c>
      <c r="CD98">
        <v>1.1571154030783566</v>
      </c>
      <c r="CE98">
        <v>1.9549716383219732E-3</v>
      </c>
      <c r="CG98">
        <v>68.815262231659162</v>
      </c>
      <c r="CH98">
        <v>0.44033068655691249</v>
      </c>
      <c r="CI98">
        <v>0.67900615272434095</v>
      </c>
      <c r="CJ98">
        <v>9.7441664658605431E-4</v>
      </c>
      <c r="CL98">
        <v>105.67984184392391</v>
      </c>
      <c r="CM98">
        <v>0.34584807730066691</v>
      </c>
      <c r="CN98">
        <v>0.36644720643524187</v>
      </c>
      <c r="CO98">
        <v>4.4257634638037525E-4</v>
      </c>
      <c r="CQ98">
        <v>57.507477922752955</v>
      </c>
      <c r="CR98">
        <v>1.2418836454907813</v>
      </c>
      <c r="CS98">
        <v>1.5442499231129099</v>
      </c>
      <c r="CT98">
        <v>3.3345438886457144E-3</v>
      </c>
      <c r="CV98">
        <v>27.382971717211163</v>
      </c>
      <c r="CW98">
        <v>0.82236607596253053</v>
      </c>
      <c r="CX98">
        <v>1.1089204231377248</v>
      </c>
      <c r="CY98">
        <v>4.6824493111945285E-3</v>
      </c>
      <c r="DA98">
        <v>44.24724130505858</v>
      </c>
      <c r="DB98">
        <v>0.67106939140822619</v>
      </c>
      <c r="DC98">
        <v>0.85832727477979098</v>
      </c>
      <c r="DD98">
        <v>2.2316293887508411E-3</v>
      </c>
      <c r="DF98">
        <v>34.363113488115893</v>
      </c>
      <c r="DG98">
        <v>1.4858466704481266</v>
      </c>
      <c r="DH98">
        <v>2.23917129300977</v>
      </c>
      <c r="DI98">
        <v>7.0028798693876609E-3</v>
      </c>
      <c r="DK98">
        <v>68.647104833437396</v>
      </c>
      <c r="DL98">
        <v>1.1245092586725463</v>
      </c>
      <c r="DM98">
        <v>1.2683637257157654</v>
      </c>
      <c r="DN98">
        <v>2.4145622236309747E-3</v>
      </c>
      <c r="DP98">
        <v>75.668216712420858</v>
      </c>
      <c r="DQ98">
        <v>2.5317942826898006</v>
      </c>
      <c r="DR98">
        <v>3.0305949504797116</v>
      </c>
      <c r="DS98">
        <v>5.0926116974594976E-3</v>
      </c>
      <c r="DU98">
        <v>48.223759704019109</v>
      </c>
      <c r="DV98">
        <v>1.3097037799291065</v>
      </c>
      <c r="DW98">
        <v>1.4396712883810312</v>
      </c>
      <c r="DX98">
        <v>3.9768396824882701E-3</v>
      </c>
      <c r="DZ98">
        <v>49.046096685491747</v>
      </c>
      <c r="EA98">
        <v>1.3011654619897834</v>
      </c>
      <c r="EB98">
        <v>1.4377839177681395</v>
      </c>
      <c r="EC98">
        <v>3.6054164406968312E-3</v>
      </c>
      <c r="EE98">
        <v>51.683818288784451</v>
      </c>
      <c r="EF98">
        <v>1.1833157224263928</v>
      </c>
      <c r="EG98">
        <v>1.2924120425995376</v>
      </c>
      <c r="EH98">
        <v>3.255868769289608E-3</v>
      </c>
      <c r="EJ98">
        <v>41.219729978219561</v>
      </c>
      <c r="EK98">
        <v>1.3167207498822737</v>
      </c>
      <c r="EL98">
        <v>1.4366379830506262</v>
      </c>
      <c r="EM98">
        <v>4.5234628881716497E-3</v>
      </c>
      <c r="EO98">
        <v>25.626291870632674</v>
      </c>
      <c r="EP98">
        <v>0.77271472604017621</v>
      </c>
      <c r="EQ98">
        <v>0.82140988495440981</v>
      </c>
      <c r="ER98">
        <v>4.4043978689529582E-3</v>
      </c>
    </row>
    <row r="99" spans="2:148" x14ac:dyDescent="0.25">
      <c r="C99">
        <v>93</v>
      </c>
      <c r="E99">
        <v>53.956273610635968</v>
      </c>
      <c r="F99">
        <v>9.1643759748853193E-2</v>
      </c>
      <c r="G99">
        <v>0.2172908273909398</v>
      </c>
      <c r="H99">
        <v>2.6817559515738702E-4</v>
      </c>
      <c r="J99">
        <v>57.012531607094324</v>
      </c>
      <c r="K99">
        <v>0.92375735712144191</v>
      </c>
      <c r="L99">
        <v>1.1891331149368511</v>
      </c>
      <c r="M99">
        <v>4.9978196026948703E-3</v>
      </c>
      <c r="O99">
        <v>582.51317996654973</v>
      </c>
      <c r="P99">
        <v>2.3500745588205696</v>
      </c>
      <c r="Q99">
        <v>3.427435129332709</v>
      </c>
      <c r="R99">
        <v>5.6550189480977873E-4</v>
      </c>
      <c r="T99">
        <v>214.33525637857667</v>
      </c>
      <c r="U99">
        <v>0.77572920537905998</v>
      </c>
      <c r="V99">
        <v>1.1762769867655525</v>
      </c>
      <c r="W99">
        <v>4.9079190645245744E-4</v>
      </c>
      <c r="Y99">
        <v>169.59043246054301</v>
      </c>
      <c r="Z99">
        <v>0.84504774871542421</v>
      </c>
      <c r="AA99">
        <v>1.4400309371334847</v>
      </c>
      <c r="AB99">
        <v>7.0045239551010769E-4</v>
      </c>
      <c r="AD99">
        <v>57.379542249843119</v>
      </c>
      <c r="AE99">
        <v>0.59993341015499402</v>
      </c>
      <c r="AF99">
        <v>0.81621937768514807</v>
      </c>
      <c r="AG99">
        <v>1.2455823106614131E-3</v>
      </c>
      <c r="AI99">
        <v>99.822529531881486</v>
      </c>
      <c r="AJ99">
        <v>0.40533840787173114</v>
      </c>
      <c r="AK99">
        <v>1.1821945523992721</v>
      </c>
      <c r="AL99">
        <v>8.4219544280407738E-4</v>
      </c>
      <c r="AN99">
        <v>90.123743772551748</v>
      </c>
      <c r="AO99">
        <v>0.8656747278513921</v>
      </c>
      <c r="AP99">
        <v>1.384346604660853</v>
      </c>
      <c r="AQ99">
        <v>1.6026209629092349E-3</v>
      </c>
      <c r="AS99">
        <v>89.376337813507689</v>
      </c>
      <c r="AT99">
        <v>1.4238612584471548</v>
      </c>
      <c r="AU99">
        <v>2.3660984839554677</v>
      </c>
      <c r="AV99">
        <v>2.6100800143646799E-3</v>
      </c>
      <c r="AX99">
        <v>84.751380761345004</v>
      </c>
      <c r="AY99">
        <v>1.2296160516992627</v>
      </c>
      <c r="AZ99">
        <v>1.7984431867811481</v>
      </c>
      <c r="BA99">
        <v>2.2173799273610502E-3</v>
      </c>
      <c r="BC99">
        <v>82.491209399582814</v>
      </c>
      <c r="BD99">
        <v>0.35135090908570249</v>
      </c>
      <c r="BE99">
        <v>0.68296320974452374</v>
      </c>
      <c r="BF99">
        <v>6.7866402446127181E-4</v>
      </c>
      <c r="BH99">
        <v>62.195398194824818</v>
      </c>
      <c r="BI99">
        <v>0.22109524341811213</v>
      </c>
      <c r="BJ99">
        <v>0.299999694402031</v>
      </c>
      <c r="BK99">
        <v>1.2153311480781661E-3</v>
      </c>
      <c r="BM99">
        <v>89.272029947154493</v>
      </c>
      <c r="BN99">
        <v>0.46759633042532883</v>
      </c>
      <c r="BO99">
        <v>0.87713038516391295</v>
      </c>
      <c r="BP99">
        <v>8.1923854968527908E-4</v>
      </c>
      <c r="BR99">
        <v>37.088550689373982</v>
      </c>
      <c r="BS99">
        <v>0.50052971438796168</v>
      </c>
      <c r="BT99">
        <v>0.74254146005112276</v>
      </c>
      <c r="BU99">
        <v>2.0437077604164907E-3</v>
      </c>
      <c r="BW99">
        <v>40.701708343816662</v>
      </c>
      <c r="BX99">
        <v>0.3529591270020056</v>
      </c>
      <c r="BY99">
        <v>0.46963343946024005</v>
      </c>
      <c r="BZ99">
        <v>1.2584486832159403E-3</v>
      </c>
      <c r="CB99">
        <v>110.73095394310957</v>
      </c>
      <c r="CC99">
        <v>0.66903917294025328</v>
      </c>
      <c r="CD99">
        <v>0.97638158403604125</v>
      </c>
      <c r="CE99">
        <v>2.1064657696387504E-3</v>
      </c>
      <c r="CG99">
        <v>53.248046238650851</v>
      </c>
      <c r="CH99">
        <v>0.3404312798795065</v>
      </c>
      <c r="CI99">
        <v>0.53668980792884424</v>
      </c>
      <c r="CJ99">
        <v>9.7441664658605431E-4</v>
      </c>
      <c r="CL99">
        <v>82.045798931797435</v>
      </c>
      <c r="CM99">
        <v>0.26819356669845656</v>
      </c>
      <c r="CN99">
        <v>0.28719498838564561</v>
      </c>
      <c r="CO99">
        <v>4.4257634638037525E-4</v>
      </c>
      <c r="CQ99">
        <v>43.027245526984764</v>
      </c>
      <c r="CR99">
        <v>0.92936296553706754</v>
      </c>
      <c r="CS99">
        <v>1.1956059247201047</v>
      </c>
      <c r="CT99">
        <v>3.3345438886457144E-3</v>
      </c>
      <c r="CV99">
        <v>20.196118276949687</v>
      </c>
      <c r="CW99">
        <v>0.60665349160870963</v>
      </c>
      <c r="CX99">
        <v>0.84686039631275412</v>
      </c>
      <c r="CY99">
        <v>4.6824493111945285E-3</v>
      </c>
      <c r="DA99">
        <v>33.450928518506963</v>
      </c>
      <c r="DB99">
        <v>0.50695548733850782</v>
      </c>
      <c r="DC99">
        <v>0.66584832899056923</v>
      </c>
      <c r="DD99">
        <v>2.2316293887508411E-3</v>
      </c>
      <c r="DF99">
        <v>25.341158141659378</v>
      </c>
      <c r="DG99">
        <v>1.0959341932171702</v>
      </c>
      <c r="DH99">
        <v>1.7180951636985764</v>
      </c>
      <c r="DI99">
        <v>7.0028798693876609E-3</v>
      </c>
      <c r="DK99">
        <v>50.805518449242591</v>
      </c>
      <c r="DL99">
        <v>0.83249186254966412</v>
      </c>
      <c r="DM99">
        <v>0.96820773930685744</v>
      </c>
      <c r="DN99">
        <v>2.4145622236309747E-3</v>
      </c>
      <c r="DP99">
        <v>56.718099415867961</v>
      </c>
      <c r="DQ99">
        <v>1.8987090614161921</v>
      </c>
      <c r="DR99">
        <v>2.3618136270199193</v>
      </c>
      <c r="DS99">
        <v>5.0926116974594976E-3</v>
      </c>
      <c r="DU99">
        <v>35.279470991691554</v>
      </c>
      <c r="DV99">
        <v>0.95885731960061404</v>
      </c>
      <c r="DW99">
        <v>1.088406084288452</v>
      </c>
      <c r="DX99">
        <v>3.9768396824882701E-3</v>
      </c>
      <c r="DZ99">
        <v>35.969522977654748</v>
      </c>
      <c r="EA99">
        <v>0.9540927674209837</v>
      </c>
      <c r="EB99">
        <v>1.0769563478909236</v>
      </c>
      <c r="EC99">
        <v>3.6054164406968312E-3</v>
      </c>
      <c r="EE99">
        <v>38.04777797718144</v>
      </c>
      <c r="EF99">
        <v>0.87124622569939958</v>
      </c>
      <c r="EG99">
        <v>0.97802191073534994</v>
      </c>
      <c r="EH99">
        <v>3.255868769289608E-3</v>
      </c>
      <c r="EJ99">
        <v>29.943513369826174</v>
      </c>
      <c r="EK99">
        <v>0.95709334485156572</v>
      </c>
      <c r="EL99">
        <v>1.0738880878342296</v>
      </c>
      <c r="EM99">
        <v>4.5234628881716497E-3</v>
      </c>
      <c r="EO99">
        <v>18.260965153837006</v>
      </c>
      <c r="EP99">
        <v>0.55124235045937742</v>
      </c>
      <c r="EQ99">
        <v>0.60512733184492773</v>
      </c>
      <c r="ER99">
        <v>4.4043978689529582E-3</v>
      </c>
    </row>
    <row r="100" spans="2:148" x14ac:dyDescent="0.25">
      <c r="C100">
        <v>94</v>
      </c>
      <c r="E100">
        <v>40.299051576377785</v>
      </c>
      <c r="F100">
        <v>6.8371333990462441E-2</v>
      </c>
      <c r="G100">
        <v>0.16529026710716299</v>
      </c>
      <c r="H100">
        <v>2.6817559515738702E-4</v>
      </c>
      <c r="J100">
        <v>42.317582579410598</v>
      </c>
      <c r="K100">
        <v>0.75313790070644204</v>
      </c>
      <c r="L100">
        <v>0.96074112632564768</v>
      </c>
      <c r="M100">
        <v>5.3471776797737545E-3</v>
      </c>
      <c r="O100">
        <v>438.99867650188571</v>
      </c>
      <c r="P100">
        <v>1.7694317494414558</v>
      </c>
      <c r="Q100">
        <v>2.624544223495759</v>
      </c>
      <c r="R100">
        <v>5.6550189480977873E-4</v>
      </c>
      <c r="T100">
        <v>161.57450630307389</v>
      </c>
      <c r="U100">
        <v>0.58389668110292126</v>
      </c>
      <c r="V100">
        <v>0.89685542923866524</v>
      </c>
      <c r="W100">
        <v>4.9079190645245744E-4</v>
      </c>
      <c r="Y100">
        <v>128.88631418849624</v>
      </c>
      <c r="Z100">
        <v>0.6409570744591444</v>
      </c>
      <c r="AA100">
        <v>1.1071257144885491</v>
      </c>
      <c r="AB100">
        <v>7.0045239551010769E-4</v>
      </c>
      <c r="AD100">
        <v>44.109259164696915</v>
      </c>
      <c r="AE100">
        <v>0.46091017566151266</v>
      </c>
      <c r="AF100">
        <v>0.62526669600845797</v>
      </c>
      <c r="AG100">
        <v>1.2455823106614131E-3</v>
      </c>
      <c r="AI100">
        <v>78.385100943012532</v>
      </c>
      <c r="AJ100">
        <v>0.31803879252053857</v>
      </c>
      <c r="AK100">
        <v>0.95481660466847229</v>
      </c>
      <c r="AL100">
        <v>8.4219544280407738E-4</v>
      </c>
      <c r="AN100">
        <v>70.079725408172877</v>
      </c>
      <c r="AO100">
        <v>0.67276744031892999</v>
      </c>
      <c r="AP100">
        <v>1.1091853703144172</v>
      </c>
      <c r="AQ100">
        <v>1.6026209629092349E-3</v>
      </c>
      <c r="AS100">
        <v>69.074481864199726</v>
      </c>
      <c r="AT100">
        <v>1.0999121546969999</v>
      </c>
      <c r="AU100">
        <v>1.8872482100133225</v>
      </c>
      <c r="AV100">
        <v>2.6100800143646799E-3</v>
      </c>
      <c r="AX100">
        <v>65.69577757843139</v>
      </c>
      <c r="AY100">
        <v>0.95263176352767021</v>
      </c>
      <c r="AZ100">
        <v>1.4265500024265796</v>
      </c>
      <c r="BA100">
        <v>2.2173799273610502E-3</v>
      </c>
      <c r="BC100">
        <v>64.390014226023155</v>
      </c>
      <c r="BD100">
        <v>0.27390971146094578</v>
      </c>
      <c r="BE100">
        <v>0.54212902523058548</v>
      </c>
      <c r="BF100">
        <v>6.7866402446127181E-4</v>
      </c>
      <c r="BH100">
        <v>47.430509104897325</v>
      </c>
      <c r="BI100">
        <v>0.18719734534778121</v>
      </c>
      <c r="BJ100">
        <v>0.25073032762014147</v>
      </c>
      <c r="BK100">
        <v>1.3097024002878134E-3</v>
      </c>
      <c r="BM100">
        <v>69.478409779452178</v>
      </c>
      <c r="BN100">
        <v>0.36356291128928714</v>
      </c>
      <c r="BO100">
        <v>0.69431236830627352</v>
      </c>
      <c r="BP100">
        <v>8.1923854968527908E-4</v>
      </c>
      <c r="BR100">
        <v>27.413884426493738</v>
      </c>
      <c r="BS100">
        <v>0.36995312065331265</v>
      </c>
      <c r="BT100">
        <v>0.56339272192354806</v>
      </c>
      <c r="BU100">
        <v>2.0437077604164907E-3</v>
      </c>
      <c r="BW100">
        <v>30.581482629853532</v>
      </c>
      <c r="BX100">
        <v>0.26513842413590344</v>
      </c>
      <c r="BY100">
        <v>0.36094751653458745</v>
      </c>
      <c r="BZ100">
        <v>1.2584486832159403E-3</v>
      </c>
      <c r="CB100">
        <v>86.447314430924919</v>
      </c>
      <c r="CC100">
        <v>0.57685291201214273</v>
      </c>
      <c r="CD100">
        <v>0.82853277380326751</v>
      </c>
      <c r="CE100">
        <v>2.2590721273828187E-3</v>
      </c>
      <c r="CG100">
        <v>41.202406795873046</v>
      </c>
      <c r="CH100">
        <v>0.26325922210743441</v>
      </c>
      <c r="CI100">
        <v>0.4240008121751408</v>
      </c>
      <c r="CJ100">
        <v>9.7441664658605431E-4</v>
      </c>
      <c r="CL100">
        <v>63.697229338198156</v>
      </c>
      <c r="CM100">
        <v>0.20803626907210088</v>
      </c>
      <c r="CN100">
        <v>0.2250691702773458</v>
      </c>
      <c r="CO100">
        <v>4.4257634638037525E-4</v>
      </c>
      <c r="CQ100">
        <v>32.193097741588517</v>
      </c>
      <c r="CR100">
        <v>0.69545980210345648</v>
      </c>
      <c r="CS100">
        <v>0.92473847593699321</v>
      </c>
      <c r="CT100">
        <v>3.3345438886457144E-3</v>
      </c>
      <c r="CV100">
        <v>14.895505048495968</v>
      </c>
      <c r="CW100">
        <v>0.44750545081156051</v>
      </c>
      <c r="CX100">
        <v>0.64608121700875365</v>
      </c>
      <c r="CY100">
        <v>4.6824493111945285E-3</v>
      </c>
      <c r="DA100">
        <v>25.288912613459051</v>
      </c>
      <c r="DB100">
        <v>0.38305539019785123</v>
      </c>
      <c r="DC100">
        <v>0.51625158328672616</v>
      </c>
      <c r="DD100">
        <v>2.2316293887508411E-3</v>
      </c>
      <c r="DF100">
        <v>18.68789614138656</v>
      </c>
      <c r="DG100">
        <v>0.80831339703793081</v>
      </c>
      <c r="DH100">
        <v>1.3166505050043591</v>
      </c>
      <c r="DI100">
        <v>7.0028798693876609E-3</v>
      </c>
      <c r="DK100">
        <v>37.601013344397444</v>
      </c>
      <c r="DL100">
        <v>0.6162707207952981</v>
      </c>
      <c r="DM100">
        <v>0.73846148287366808</v>
      </c>
      <c r="DN100">
        <v>2.4145622236309747E-3</v>
      </c>
      <c r="DP100">
        <v>42.513791669947267</v>
      </c>
      <c r="DQ100">
        <v>1.423761014858655</v>
      </c>
      <c r="DR100">
        <v>1.8383019229539443</v>
      </c>
      <c r="DS100">
        <v>5.0926116974594976E-3</v>
      </c>
      <c r="DU100">
        <v>25.809706275346144</v>
      </c>
      <c r="DV100">
        <v>0.70187158425004503</v>
      </c>
      <c r="DW100">
        <v>0.82208462730477094</v>
      </c>
      <c r="DX100">
        <v>3.9768396824882701E-3</v>
      </c>
      <c r="DZ100">
        <v>26.379399599046021</v>
      </c>
      <c r="EA100">
        <v>0.69963226321035432</v>
      </c>
      <c r="EB100">
        <v>0.80640759638376602</v>
      </c>
      <c r="EC100">
        <v>3.6054164406968312E-3</v>
      </c>
      <c r="EE100">
        <v>28.009412944535374</v>
      </c>
      <c r="EF100">
        <v>0.64145822363299454</v>
      </c>
      <c r="EG100">
        <v>0.7396323320882543</v>
      </c>
      <c r="EH100">
        <v>3.255868769289608E-3</v>
      </c>
      <c r="EJ100">
        <v>21.752058866050994</v>
      </c>
      <c r="EK100">
        <v>0.69559036110367933</v>
      </c>
      <c r="EL100">
        <v>0.80218943896010586</v>
      </c>
      <c r="EM100">
        <v>4.5234628881716497E-3</v>
      </c>
      <c r="EO100">
        <v>13.012528306203855</v>
      </c>
      <c r="EP100">
        <v>0.39313941870299335</v>
      </c>
      <c r="EQ100">
        <v>0.44536968015695172</v>
      </c>
      <c r="ER100">
        <v>4.4043978689529582E-3</v>
      </c>
    </row>
    <row r="101" spans="2:148" x14ac:dyDescent="0.25">
      <c r="C101">
        <v>95</v>
      </c>
      <c r="E101">
        <v>30.098697505963944</v>
      </c>
      <c r="F101">
        <v>5.1025121150253462E-2</v>
      </c>
      <c r="G101">
        <v>0.12569880331196659</v>
      </c>
      <c r="H101">
        <v>2.6817559515738702E-4</v>
      </c>
      <c r="J101">
        <v>31.39905687585826</v>
      </c>
      <c r="K101">
        <v>0.61140039533562218</v>
      </c>
      <c r="L101">
        <v>0.7781170068336154</v>
      </c>
      <c r="M101">
        <v>5.7006293515206941E-3</v>
      </c>
      <c r="O101">
        <v>330.8420213833013</v>
      </c>
      <c r="P101">
        <v>1.3325833327741965</v>
      </c>
      <c r="Q101">
        <v>2.009356153980085</v>
      </c>
      <c r="R101">
        <v>5.6550189480977873E-4</v>
      </c>
      <c r="T101">
        <v>121.80133833926965</v>
      </c>
      <c r="U101">
        <v>0.43967389425653053</v>
      </c>
      <c r="V101">
        <v>0.68378422113421755</v>
      </c>
      <c r="W101">
        <v>4.9079190645245744E-4</v>
      </c>
      <c r="Y101">
        <v>97.951763786382131</v>
      </c>
      <c r="Z101">
        <v>0.48641112775664064</v>
      </c>
      <c r="AA101">
        <v>0.85112926668124977</v>
      </c>
      <c r="AB101">
        <v>7.0045239551010769E-4</v>
      </c>
      <c r="AD101">
        <v>33.908021356927399</v>
      </c>
      <c r="AE101">
        <v>0.35414685842148985</v>
      </c>
      <c r="AF101">
        <v>0.47901852148982504</v>
      </c>
      <c r="AG101">
        <v>1.2455823106614131E-3</v>
      </c>
      <c r="AI101">
        <v>61.551476191393363</v>
      </c>
      <c r="AJ101">
        <v>0.24960685021894471</v>
      </c>
      <c r="AK101">
        <v>0.77049042828902792</v>
      </c>
      <c r="AL101">
        <v>8.4219544280407738E-4</v>
      </c>
      <c r="AN101">
        <v>54.493607430239322</v>
      </c>
      <c r="AO101">
        <v>0.52293512326419422</v>
      </c>
      <c r="AP101">
        <v>0.88784611125775248</v>
      </c>
      <c r="AQ101">
        <v>1.6026209629092349E-3</v>
      </c>
      <c r="AS101">
        <v>53.384197221902305</v>
      </c>
      <c r="AT101">
        <v>0.84978527518652003</v>
      </c>
      <c r="AU101">
        <v>1.5038878794812005</v>
      </c>
      <c r="AV101">
        <v>2.6100800143646799E-3</v>
      </c>
      <c r="AX101">
        <v>50.924659313671299</v>
      </c>
      <c r="AY101">
        <v>0.73815455438538158</v>
      </c>
      <c r="AZ101">
        <v>1.1309039196625659</v>
      </c>
      <c r="BA101">
        <v>2.2173799273610502E-3</v>
      </c>
      <c r="BC101">
        <v>50.260797025585013</v>
      </c>
      <c r="BD101">
        <v>0.21361439429404366</v>
      </c>
      <c r="BE101">
        <v>0.43019584534362598</v>
      </c>
      <c r="BF101">
        <v>6.7866402446127181E-4</v>
      </c>
      <c r="BH101">
        <v>36.167258280573179</v>
      </c>
      <c r="BI101">
        <v>0.15761730997957871</v>
      </c>
      <c r="BJ101">
        <v>0.21022632710324726</v>
      </c>
      <c r="BK101">
        <v>1.4049613214725447E-3</v>
      </c>
      <c r="BM101">
        <v>54.073481115406665</v>
      </c>
      <c r="BN101">
        <v>0.28275441634033022</v>
      </c>
      <c r="BO101">
        <v>0.54941738721278399</v>
      </c>
      <c r="BP101">
        <v>8.1923854968527908E-4</v>
      </c>
      <c r="BR101">
        <v>20.262885590848114</v>
      </c>
      <c r="BS101">
        <v>0.27344555059955167</v>
      </c>
      <c r="BT101">
        <v>0.42720835736801976</v>
      </c>
      <c r="BU101">
        <v>2.0437077604164907E-3</v>
      </c>
      <c r="BW101">
        <v>22.977587867810264</v>
      </c>
      <c r="BX101">
        <v>0.19918154323099807</v>
      </c>
      <c r="BY101">
        <v>0.27728839416160955</v>
      </c>
      <c r="BZ101">
        <v>1.2584486832159403E-3</v>
      </c>
      <c r="CB101">
        <v>67.478682003628606</v>
      </c>
      <c r="CC101">
        <v>0.49481265406775404</v>
      </c>
      <c r="CD101">
        <v>0.70612741799460332</v>
      </c>
      <c r="CE101">
        <v>2.4119533844074344E-3</v>
      </c>
      <c r="CG101">
        <v>31.881701690311996</v>
      </c>
      <c r="CH101">
        <v>0.2036163238616891</v>
      </c>
      <c r="CI101">
        <v>0.3348169377557495</v>
      </c>
      <c r="CJ101">
        <v>9.7441664658605431E-4</v>
      </c>
      <c r="CL101">
        <v>49.452099658823144</v>
      </c>
      <c r="CM101">
        <v>0.16140826763084595</v>
      </c>
      <c r="CN101">
        <v>0.17636826968617575</v>
      </c>
      <c r="CO101">
        <v>4.4257634638037525E-4</v>
      </c>
      <c r="CQ101">
        <v>24.086960006526354</v>
      </c>
      <c r="CR101">
        <v>0.52040762104009164</v>
      </c>
      <c r="CS101">
        <v>0.71455408960545541</v>
      </c>
      <c r="CT101">
        <v>3.3345438886457144E-3</v>
      </c>
      <c r="CV101">
        <v>10.986075027249237</v>
      </c>
      <c r="CW101">
        <v>0.3300962078992859</v>
      </c>
      <c r="CX101">
        <v>0.49243703570267705</v>
      </c>
      <c r="CY101">
        <v>4.6824493111945285E-3</v>
      </c>
      <c r="DA101">
        <v>19.118425989800087</v>
      </c>
      <c r="DB101">
        <v>0.28947954818111155</v>
      </c>
      <c r="DC101">
        <v>0.40005180582211219</v>
      </c>
      <c r="DD101">
        <v>2.2316293887508411E-3</v>
      </c>
      <c r="DF101">
        <v>13.781432570641858</v>
      </c>
      <c r="DG101">
        <v>0.59615842809078567</v>
      </c>
      <c r="DH101">
        <v>1.0078394779822233</v>
      </c>
      <c r="DI101">
        <v>7.0028798693876609E-3</v>
      </c>
      <c r="DK101">
        <v>27.82839832523414</v>
      </c>
      <c r="DL101">
        <v>0.45618513833474272</v>
      </c>
      <c r="DM101">
        <v>0.56278040067778357</v>
      </c>
      <c r="DN101">
        <v>2.4145622236309747E-3</v>
      </c>
      <c r="DP101">
        <v>31.866767412344149</v>
      </c>
      <c r="DQ101">
        <v>1.0675172765127576</v>
      </c>
      <c r="DR101">
        <v>1.429144284826682</v>
      </c>
      <c r="DS101">
        <v>5.0926116974594976E-3</v>
      </c>
      <c r="DU101">
        <v>18.881828987076382</v>
      </c>
      <c r="DV101">
        <v>0.51369047777346277</v>
      </c>
      <c r="DW101">
        <v>0.62038715066681327</v>
      </c>
      <c r="DX101">
        <v>3.9768396824882701E-3</v>
      </c>
      <c r="DZ101">
        <v>19.346176029035597</v>
      </c>
      <c r="EA101">
        <v>0.51305506846523308</v>
      </c>
      <c r="EB101">
        <v>0.60362313677600443</v>
      </c>
      <c r="EC101">
        <v>3.6054164406968312E-3</v>
      </c>
      <c r="EE101">
        <v>20.619527741357558</v>
      </c>
      <c r="EF101">
        <v>0.47226394389338355</v>
      </c>
      <c r="EG101">
        <v>0.55900429974546884</v>
      </c>
      <c r="EH101">
        <v>3.255868769289608E-3</v>
      </c>
      <c r="EJ101">
        <v>15.801487923890024</v>
      </c>
      <c r="EK101">
        <v>0.50548075467421716</v>
      </c>
      <c r="EL101">
        <v>0.59884608437591624</v>
      </c>
      <c r="EM101">
        <v>4.5234628881716497E-3</v>
      </c>
      <c r="EO101">
        <v>9.2725598835162142</v>
      </c>
      <c r="EP101">
        <v>0.28032321921542536</v>
      </c>
      <c r="EQ101">
        <v>0.32749622324093441</v>
      </c>
      <c r="ER101">
        <v>4.4043978689529582E-3</v>
      </c>
    </row>
    <row r="102" spans="2:148" x14ac:dyDescent="0.25">
      <c r="C102">
        <v>96</v>
      </c>
      <c r="E102">
        <v>22.480221149585383</v>
      </c>
      <c r="F102">
        <v>3.8088453449743868E-2</v>
      </c>
      <c r="G102">
        <v>9.5563475978639983E-2</v>
      </c>
      <c r="H102">
        <v>2.6817559515738702E-4</v>
      </c>
      <c r="J102">
        <v>23.289264224325517</v>
      </c>
      <c r="K102">
        <v>0.49426178752957695</v>
      </c>
      <c r="L102">
        <v>0.63144469917539858</v>
      </c>
      <c r="M102">
        <v>6.0568808387034701E-3</v>
      </c>
      <c r="O102">
        <v>249.33205715500031</v>
      </c>
      <c r="P102">
        <v>1.0037713717313868</v>
      </c>
      <c r="Q102">
        <v>1.5380607757972737</v>
      </c>
      <c r="R102">
        <v>5.6550189480977873E-4</v>
      </c>
      <c r="T102">
        <v>91.818730302384367</v>
      </c>
      <c r="U102">
        <v>0.33117043082054731</v>
      </c>
      <c r="V102">
        <v>0.52130202141815729</v>
      </c>
      <c r="W102">
        <v>4.9079190645245744E-4</v>
      </c>
      <c r="Y102">
        <v>74.441945891523943</v>
      </c>
      <c r="Z102">
        <v>0.3692718659986895</v>
      </c>
      <c r="AA102">
        <v>0.65426964692187095</v>
      </c>
      <c r="AB102">
        <v>7.0045239551010769E-4</v>
      </c>
      <c r="AD102">
        <v>26.066044502104372</v>
      </c>
      <c r="AE102">
        <v>0.27214124896478364</v>
      </c>
      <c r="AF102">
        <v>0.36700111616523884</v>
      </c>
      <c r="AG102">
        <v>1.2455823106614131E-3</v>
      </c>
      <c r="AI102">
        <v>48.332963481083446</v>
      </c>
      <c r="AJ102">
        <v>0.19593387277389906</v>
      </c>
      <c r="AK102">
        <v>0.62122871434257654</v>
      </c>
      <c r="AL102">
        <v>8.4219544280407738E-4</v>
      </c>
      <c r="AN102">
        <v>42.373928172023312</v>
      </c>
      <c r="AO102">
        <v>0.40651981722087271</v>
      </c>
      <c r="AP102">
        <v>0.71001742272999679</v>
      </c>
      <c r="AQ102">
        <v>1.6026209629092349E-3</v>
      </c>
      <c r="AS102">
        <v>41.257964390233205</v>
      </c>
      <c r="AT102">
        <v>0.65660364059475751</v>
      </c>
      <c r="AU102">
        <v>1.1973302631076335</v>
      </c>
      <c r="AV102">
        <v>2.6100800143646799E-3</v>
      </c>
      <c r="AX102">
        <v>39.474697184570687</v>
      </c>
      <c r="AY102">
        <v>0.57202831594681647</v>
      </c>
      <c r="AZ102">
        <v>0.89602802202640763</v>
      </c>
      <c r="BA102">
        <v>2.2173799273610502E-3</v>
      </c>
      <c r="BC102">
        <v>39.231979492654254</v>
      </c>
      <c r="BD102">
        <v>0.16663486608794995</v>
      </c>
      <c r="BE102">
        <v>0.34126163724199132</v>
      </c>
      <c r="BF102">
        <v>6.7866402446127181E-4</v>
      </c>
      <c r="BH102">
        <v>27.575999582610653</v>
      </c>
      <c r="BI102">
        <v>0.1320165607463428</v>
      </c>
      <c r="BJ102">
        <v>0.17668697094757241</v>
      </c>
      <c r="BK102">
        <v>1.5007170592475389E-3</v>
      </c>
      <c r="BM102">
        <v>42.084172179815496</v>
      </c>
      <c r="BN102">
        <v>0.21995128677230771</v>
      </c>
      <c r="BO102">
        <v>0.43461734960220144</v>
      </c>
      <c r="BP102">
        <v>8.1923854968527908E-4</v>
      </c>
      <c r="BR102">
        <v>14.977247517356448</v>
      </c>
      <c r="BS102">
        <v>0.20211526205973726</v>
      </c>
      <c r="BT102">
        <v>0.32375534023064484</v>
      </c>
      <c r="BU102">
        <v>2.0437077604164907E-3</v>
      </c>
      <c r="BW102">
        <v>17.264354073779906</v>
      </c>
      <c r="BX102">
        <v>0.14963926451720624</v>
      </c>
      <c r="BY102">
        <v>0.21292552606626142</v>
      </c>
      <c r="BZ102">
        <v>1.2584486832159403E-3</v>
      </c>
      <c r="CB102">
        <v>52.664040393149484</v>
      </c>
      <c r="CC102">
        <v>0.42232868109166716</v>
      </c>
      <c r="CD102">
        <v>0.60379136482836837</v>
      </c>
      <c r="CE102">
        <v>2.5642722135658528E-3</v>
      </c>
      <c r="CG102">
        <v>24.669503111935985</v>
      </c>
      <c r="CH102">
        <v>0.15750542964516179</v>
      </c>
      <c r="CI102">
        <v>0.26427153124845615</v>
      </c>
      <c r="CJ102">
        <v>9.7441664658605431E-4</v>
      </c>
      <c r="CL102">
        <v>38.392724237373457</v>
      </c>
      <c r="CM102">
        <v>0.12525192039357105</v>
      </c>
      <c r="CN102">
        <v>0.13819233149769575</v>
      </c>
      <c r="CO102">
        <v>4.4257634638037525E-4</v>
      </c>
      <c r="CQ102">
        <v>18.021926532608724</v>
      </c>
      <c r="CR102">
        <v>0.38940631669056791</v>
      </c>
      <c r="CS102">
        <v>0.55164560668998752</v>
      </c>
      <c r="CT102">
        <v>3.3345438886457144E-3</v>
      </c>
      <c r="CV102">
        <v>8.1027023999119869</v>
      </c>
      <c r="CW102">
        <v>0.24348377579281677</v>
      </c>
      <c r="CX102">
        <v>0.37499529334511217</v>
      </c>
      <c r="CY102">
        <v>4.6824493111945285E-3</v>
      </c>
      <c r="DA102">
        <v>14.453536137134364</v>
      </c>
      <c r="DB102">
        <v>0.21878662835828047</v>
      </c>
      <c r="DC102">
        <v>0.30984621410589885</v>
      </c>
      <c r="DD102">
        <v>2.2316293887508411E-3</v>
      </c>
      <c r="DF102">
        <v>10.163149573510873</v>
      </c>
      <c r="DG102">
        <v>0.43967568362766085</v>
      </c>
      <c r="DH102">
        <v>0.77062209236718548</v>
      </c>
      <c r="DI102">
        <v>7.0028798693876609E-3</v>
      </c>
      <c r="DK102">
        <v>20.595714967965961</v>
      </c>
      <c r="DL102">
        <v>0.33767005754519142</v>
      </c>
      <c r="DM102">
        <v>0.42856739200221688</v>
      </c>
      <c r="DN102">
        <v>2.4145622236309747E-3</v>
      </c>
      <c r="DP102">
        <v>23.886151421075983</v>
      </c>
      <c r="DQ102">
        <v>0.80035159717467264</v>
      </c>
      <c r="DR102">
        <v>1.1098278655347493</v>
      </c>
      <c r="DS102">
        <v>5.0926116974594976E-3</v>
      </c>
      <c r="DU102">
        <v>13.813542164862017</v>
      </c>
      <c r="DV102">
        <v>0.37592354254647325</v>
      </c>
      <c r="DW102">
        <v>0.46779041817086192</v>
      </c>
      <c r="DX102">
        <v>3.9768396824882701E-3</v>
      </c>
      <c r="DZ102">
        <v>14.188136676164778</v>
      </c>
      <c r="EA102">
        <v>0.37624321620066997</v>
      </c>
      <c r="EB102">
        <v>0.45168459606644679</v>
      </c>
      <c r="EC102">
        <v>3.6054164406968312E-3</v>
      </c>
      <c r="EE102">
        <v>15.179358636274568</v>
      </c>
      <c r="EF102">
        <v>0.34768984882736592</v>
      </c>
      <c r="EG102">
        <v>0.42223906456610183</v>
      </c>
      <c r="EH102">
        <v>3.255868769289608E-3</v>
      </c>
      <c r="EJ102">
        <v>11.478776429689391</v>
      </c>
      <c r="EK102">
        <v>0.36729777198900054</v>
      </c>
      <c r="EL102">
        <v>0.4467737444380192</v>
      </c>
      <c r="EM102">
        <v>4.5234628881716497E-3</v>
      </c>
      <c r="EO102">
        <v>6.6075066097955926</v>
      </c>
      <c r="EP102">
        <v>0.19984898208803481</v>
      </c>
      <c r="EQ102">
        <v>0.24061736389222754</v>
      </c>
      <c r="ER102">
        <v>4.4043978689529582E-3</v>
      </c>
    </row>
    <row r="103" spans="2:148" x14ac:dyDescent="0.25">
      <c r="C103">
        <v>97</v>
      </c>
      <c r="E103">
        <v>16.790106709239851</v>
      </c>
      <c r="F103">
        <v>2.8436325611207756E-2</v>
      </c>
      <c r="G103">
        <v>7.2632343691213047E-2</v>
      </c>
      <c r="H103">
        <v>2.6817559515738702E-4</v>
      </c>
      <c r="J103">
        <v>17.267803584405698</v>
      </c>
      <c r="K103">
        <v>0.39793865047844901</v>
      </c>
      <c r="L103">
        <v>0.5132339557643838</v>
      </c>
      <c r="M103">
        <v>6.4146383620898575E-3</v>
      </c>
      <c r="O103">
        <v>187.90380514630181</v>
      </c>
      <c r="P103">
        <v>0.7561952075080618</v>
      </c>
      <c r="Q103">
        <v>1.1770658450197216</v>
      </c>
      <c r="R103">
        <v>5.6550189480977873E-4</v>
      </c>
      <c r="T103">
        <v>69.216638732089891</v>
      </c>
      <c r="U103">
        <v>0.24949762684762958</v>
      </c>
      <c r="V103">
        <v>0.3973982570761721</v>
      </c>
      <c r="W103">
        <v>4.9079190645245744E-4</v>
      </c>
      <c r="Y103">
        <v>56.574819004714563</v>
      </c>
      <c r="Z103">
        <v>0.28042266997218501</v>
      </c>
      <c r="AA103">
        <v>0.5028898190857114</v>
      </c>
      <c r="AB103">
        <v>7.0045239551010769E-4</v>
      </c>
      <c r="AD103">
        <v>20.03769753574478</v>
      </c>
      <c r="AE103">
        <v>0.20914172688512953</v>
      </c>
      <c r="AF103">
        <v>0.28119626245440904</v>
      </c>
      <c r="AG103">
        <v>1.2455823106614131E-3</v>
      </c>
      <c r="AI103">
        <v>37.953197931431511</v>
      </c>
      <c r="AJ103">
        <v>0.15382034745208642</v>
      </c>
      <c r="AK103">
        <v>0.50048641329393517</v>
      </c>
      <c r="AL103">
        <v>8.4219544280407738E-4</v>
      </c>
      <c r="AN103">
        <v>32.949732517275294</v>
      </c>
      <c r="AO103">
        <v>0.31604685697136475</v>
      </c>
      <c r="AP103">
        <v>0.56730969593174363</v>
      </c>
      <c r="AQ103">
        <v>1.6026209629092349E-3</v>
      </c>
      <c r="AS103">
        <v>31.886208170371621</v>
      </c>
      <c r="AT103">
        <v>0.50737322104012228</v>
      </c>
      <c r="AU103">
        <v>0.95245654899286036</v>
      </c>
      <c r="AV103">
        <v>2.6100800143646799E-3</v>
      </c>
      <c r="AX103">
        <v>30.599158419803576</v>
      </c>
      <c r="AY103">
        <v>0.44332496204577487</v>
      </c>
      <c r="AZ103">
        <v>0.70955113136634085</v>
      </c>
      <c r="BA103">
        <v>2.2173799273610502E-3</v>
      </c>
      <c r="BC103">
        <v>30.623235324512425</v>
      </c>
      <c r="BD103">
        <v>0.13001139555215482</v>
      </c>
      <c r="BE103">
        <v>0.27062477514563832</v>
      </c>
      <c r="BF103">
        <v>6.7866402446127181E-4</v>
      </c>
      <c r="BH103">
        <v>21.023479464179836</v>
      </c>
      <c r="BI103">
        <v>0.11002598936712039</v>
      </c>
      <c r="BJ103">
        <v>0.14875974782945778</v>
      </c>
      <c r="BK103">
        <v>1.5965787612279734E-3</v>
      </c>
      <c r="BM103">
        <v>32.753163131488101</v>
      </c>
      <c r="BN103">
        <v>0.1711221440857856</v>
      </c>
      <c r="BO103">
        <v>0.34369292840719901</v>
      </c>
      <c r="BP103">
        <v>8.1923854968527908E-4</v>
      </c>
      <c r="BR103">
        <v>11.07038492570253</v>
      </c>
      <c r="BS103">
        <v>0.14939274591678176</v>
      </c>
      <c r="BT103">
        <v>0.24521861828823116</v>
      </c>
      <c r="BU103">
        <v>2.0437077604164907E-3</v>
      </c>
      <c r="BW103">
        <v>12.971680199834896</v>
      </c>
      <c r="BX103">
        <v>0.11242329358827492</v>
      </c>
      <c r="BY103">
        <v>0.16343246377397672</v>
      </c>
      <c r="BZ103">
        <v>1.2584486832159403E-3</v>
      </c>
      <c r="CB103">
        <v>41.09552237205358</v>
      </c>
      <c r="CC103">
        <v>0.35872812651991165</v>
      </c>
      <c r="CD103">
        <v>0.51756046956156088</v>
      </c>
      <c r="CE103">
        <v>2.7151912877113283E-3</v>
      </c>
      <c r="CG103">
        <v>19.088830003536224</v>
      </c>
      <c r="CH103">
        <v>0.12184767339544557</v>
      </c>
      <c r="CI103">
        <v>0.20849763999875545</v>
      </c>
      <c r="CJ103">
        <v>9.7441664658605431E-4</v>
      </c>
      <c r="CL103">
        <v>29.806646927761239</v>
      </c>
      <c r="CM103">
        <v>9.7206800996534934E-2</v>
      </c>
      <c r="CN103">
        <v>0.10826846932228279</v>
      </c>
      <c r="CO103">
        <v>4.4257634638037525E-4</v>
      </c>
      <c r="CQ103">
        <v>13.48405261015689</v>
      </c>
      <c r="CR103">
        <v>0.29137520667945227</v>
      </c>
      <c r="CS103">
        <v>0.42551620884440455</v>
      </c>
      <c r="CT103">
        <v>3.3345438886457144E-3</v>
      </c>
      <c r="CV103">
        <v>5.9760911898649418</v>
      </c>
      <c r="CW103">
        <v>0.17959297880345387</v>
      </c>
      <c r="CX103">
        <v>0.28532129534521072</v>
      </c>
      <c r="CY103">
        <v>4.6824493111945285E-3</v>
      </c>
      <c r="DA103">
        <v>10.926877922842712</v>
      </c>
      <c r="DB103">
        <v>0.16537019279176285</v>
      </c>
      <c r="DC103">
        <v>0.2398602978504254</v>
      </c>
      <c r="DD103">
        <v>2.2316293887508411E-3</v>
      </c>
      <c r="DF103">
        <v>7.4948383431188956</v>
      </c>
      <c r="DG103">
        <v>0.32426065286459299</v>
      </c>
      <c r="DH103">
        <v>0.58864022439758523</v>
      </c>
      <c r="DI103">
        <v>7.0028798693876609E-3</v>
      </c>
      <c r="DK103">
        <v>15.242827491694252</v>
      </c>
      <c r="DL103">
        <v>0.24993629278039434</v>
      </c>
      <c r="DM103">
        <v>0.32612567681960525</v>
      </c>
      <c r="DN103">
        <v>2.4145622236309747E-3</v>
      </c>
      <c r="DP103">
        <v>17.904176546302534</v>
      </c>
      <c r="DQ103">
        <v>0.6000150590918869</v>
      </c>
      <c r="DR103">
        <v>0.86096472208027575</v>
      </c>
      <c r="DS103">
        <v>5.0926116974594976E-3</v>
      </c>
      <c r="DU103">
        <v>10.105691947057831</v>
      </c>
      <c r="DV103">
        <v>0.27508232962925189</v>
      </c>
      <c r="DW103">
        <v>0.35245382508011336</v>
      </c>
      <c r="DX103">
        <v>3.9768396824882701E-3</v>
      </c>
      <c r="DZ103">
        <v>10.405323617411906</v>
      </c>
      <c r="EA103">
        <v>0.2759185009871325</v>
      </c>
      <c r="EB103">
        <v>0.33788317880773078</v>
      </c>
      <c r="EC103">
        <v>3.6054164406968312E-3</v>
      </c>
      <c r="EE103">
        <v>11.174500769311669</v>
      </c>
      <c r="EF103">
        <v>0.25597160444593675</v>
      </c>
      <c r="EG103">
        <v>0.31875519861055102</v>
      </c>
      <c r="EH103">
        <v>3.255868769289608E-3</v>
      </c>
      <c r="EJ103">
        <v>8.3386013366237055</v>
      </c>
      <c r="EK103">
        <v>0.266872123846565</v>
      </c>
      <c r="EL103">
        <v>0.33312510747589091</v>
      </c>
      <c r="EM103">
        <v>4.5234628881716497E-3</v>
      </c>
      <c r="EO103">
        <v>4.7084240109470858</v>
      </c>
      <c r="EP103">
        <v>0.14245976771879076</v>
      </c>
      <c r="EQ103">
        <v>0.17664614555669639</v>
      </c>
      <c r="ER103">
        <v>4.4043978689529582E-3</v>
      </c>
    </row>
    <row r="104" spans="2:148" x14ac:dyDescent="0.25">
      <c r="C104">
        <v>98</v>
      </c>
      <c r="E104">
        <v>12.540254005146235</v>
      </c>
      <c r="F104">
        <v>2.123264252969731E-2</v>
      </c>
      <c r="G104">
        <v>5.5188284055226126E-2</v>
      </c>
      <c r="H104">
        <v>2.6817559515738702E-4</v>
      </c>
      <c r="J104">
        <v>12.798525209196876</v>
      </c>
      <c r="K104">
        <v>0.31911740600783783</v>
      </c>
      <c r="L104">
        <v>0.41769603762143526</v>
      </c>
      <c r="M104">
        <v>6.7726081424476364E-3</v>
      </c>
      <c r="O104">
        <v>141.60970871489724</v>
      </c>
      <c r="P104">
        <v>0.56973913792699871</v>
      </c>
      <c r="Q104">
        <v>0.90061111251559833</v>
      </c>
      <c r="R104">
        <v>5.6550189480977873E-4</v>
      </c>
      <c r="T104">
        <v>52.178276273762656</v>
      </c>
      <c r="U104">
        <v>0.18799706141910288</v>
      </c>
      <c r="V104">
        <v>0.30291675274561758</v>
      </c>
      <c r="W104">
        <v>4.9079190645245744E-4</v>
      </c>
      <c r="Y104">
        <v>42.99605695302855</v>
      </c>
      <c r="Z104">
        <v>0.21299598549269841</v>
      </c>
      <c r="AA104">
        <v>0.38648995644880119</v>
      </c>
      <c r="AB104">
        <v>7.0045239551010769E-4</v>
      </c>
      <c r="AD104">
        <v>15.403538596029701</v>
      </c>
      <c r="AE104">
        <v>0.16073674776746816</v>
      </c>
      <c r="AF104">
        <v>0.21546542443407163</v>
      </c>
      <c r="AG104">
        <v>1.2455823106614131E-3</v>
      </c>
      <c r="AI104">
        <v>29.802543222622344</v>
      </c>
      <c r="AJ104">
        <v>0.12076808916130174</v>
      </c>
      <c r="AK104">
        <v>0.40290985246526367</v>
      </c>
      <c r="AL104">
        <v>8.4219544280407738E-4</v>
      </c>
      <c r="AN104">
        <v>25.621530025549877</v>
      </c>
      <c r="AO104">
        <v>0.24572331042650275</v>
      </c>
      <c r="AP104">
        <v>0.45291016801383444</v>
      </c>
      <c r="AQ104">
        <v>1.6026209629092349E-3</v>
      </c>
      <c r="AS104">
        <v>24.643248558451884</v>
      </c>
      <c r="AT104">
        <v>0.39207847164541787</v>
      </c>
      <c r="AU104">
        <v>0.75705687143883338</v>
      </c>
      <c r="AV104">
        <v>2.6100800143646799E-3</v>
      </c>
      <c r="AX104">
        <v>23.719206549511089</v>
      </c>
      <c r="AY104">
        <v>0.34359870103608098</v>
      </c>
      <c r="AZ104">
        <v>0.56159228464297661</v>
      </c>
      <c r="BA104">
        <v>2.2173799273610502E-3</v>
      </c>
      <c r="BC104">
        <v>23.903523448671631</v>
      </c>
      <c r="BD104">
        <v>0.1014504705510253</v>
      </c>
      <c r="BE104">
        <v>0.21454021742935656</v>
      </c>
      <c r="BF104">
        <v>6.7866402446127181E-4</v>
      </c>
      <c r="BH104">
        <v>16.026383613470344</v>
      </c>
      <c r="BI104">
        <v>9.1266865951801349E-2</v>
      </c>
      <c r="BJ104">
        <v>0.12540696704383986</v>
      </c>
      <c r="BK104">
        <v>1.6921555750290262E-3</v>
      </c>
      <c r="BM104">
        <v>25.491048998996252</v>
      </c>
      <c r="BN104">
        <v>0.13314678685114931</v>
      </c>
      <c r="BO104">
        <v>0.27170375397585267</v>
      </c>
      <c r="BP104">
        <v>8.1923854968527908E-4</v>
      </c>
      <c r="BR104">
        <v>8.1826398516282932</v>
      </c>
      <c r="BS104">
        <v>0.11042335730434806</v>
      </c>
      <c r="BT104">
        <v>0.1856348587366197</v>
      </c>
      <c r="BU104">
        <v>2.0437077604164907E-3</v>
      </c>
      <c r="BW104">
        <v>9.7463528891786897</v>
      </c>
      <c r="BX104">
        <v>8.4465079347708555E-2</v>
      </c>
      <c r="BY104">
        <v>0.125391984198061</v>
      </c>
      <c r="BZ104">
        <v>1.2584486832159403E-3</v>
      </c>
      <c r="CB104">
        <v>32.063298541351607</v>
      </c>
      <c r="CC104">
        <v>0.3032863523502875</v>
      </c>
      <c r="CD104">
        <v>0.44444859238599194</v>
      </c>
      <c r="CE104">
        <v>2.8638732796971182E-3</v>
      </c>
      <c r="CG104">
        <v>14.770602766117452</v>
      </c>
      <c r="CH104">
        <v>9.4268537322341819E-2</v>
      </c>
      <c r="CI104">
        <v>0.1644241870777049</v>
      </c>
      <c r="CJ104">
        <v>9.7441664658605431E-4</v>
      </c>
      <c r="CL104">
        <v>23.140743948859164</v>
      </c>
      <c r="CM104">
        <v>7.5448185716482957E-2</v>
      </c>
      <c r="CN104">
        <v>8.4814778705379429E-2</v>
      </c>
      <c r="CO104">
        <v>4.4257634638037525E-4</v>
      </c>
      <c r="CQ104">
        <v>10.088803461965945</v>
      </c>
      <c r="CR104">
        <v>0.21801913475442408</v>
      </c>
      <c r="CS104">
        <v>0.32796188943547738</v>
      </c>
      <c r="CT104">
        <v>3.3345438886457144E-3</v>
      </c>
      <c r="CV104">
        <v>4.4076240428093856</v>
      </c>
      <c r="CW104">
        <v>0.13246487221855888</v>
      </c>
      <c r="CX104">
        <v>0.21691822438352676</v>
      </c>
      <c r="CY104">
        <v>4.6824493111945285E-3</v>
      </c>
      <c r="DA104">
        <v>8.2607231896664199</v>
      </c>
      <c r="DB104">
        <v>0.1250022560635129</v>
      </c>
      <c r="DC104">
        <v>0.18559240915830022</v>
      </c>
      <c r="DD104">
        <v>2.2316293887508411E-3</v>
      </c>
      <c r="DF104">
        <v>5.5270860064770559</v>
      </c>
      <c r="DG104">
        <v>0.23913825150242327</v>
      </c>
      <c r="DH104">
        <v>0.44920394841931122</v>
      </c>
      <c r="DI104">
        <v>7.0028798693876609E-3</v>
      </c>
      <c r="DK104">
        <v>11.281171365156856</v>
      </c>
      <c r="DL104">
        <v>0.18499267457852345</v>
      </c>
      <c r="DM104">
        <v>0.24800041594445318</v>
      </c>
      <c r="DN104">
        <v>2.4145622236309747E-3</v>
      </c>
      <c r="DP104">
        <v>13.420309205539221</v>
      </c>
      <c r="DQ104">
        <v>0.44980551773128941</v>
      </c>
      <c r="DR104">
        <v>0.66725638749082639</v>
      </c>
      <c r="DS104">
        <v>5.0926116974594976E-3</v>
      </c>
      <c r="DU104">
        <v>7.3931080464363728</v>
      </c>
      <c r="DV104">
        <v>0.20127951240254105</v>
      </c>
      <c r="DW104">
        <v>0.26535918933526659</v>
      </c>
      <c r="DX104">
        <v>3.9768396824882701E-3</v>
      </c>
      <c r="DZ104">
        <v>7.631076726583724</v>
      </c>
      <c r="EA104">
        <v>0.20234768067942485</v>
      </c>
      <c r="EB104">
        <v>0.25267582911923747</v>
      </c>
      <c r="EC104">
        <v>3.6054164406968312E-3</v>
      </c>
      <c r="EE104">
        <v>8.2262676859707877</v>
      </c>
      <c r="EF104">
        <v>0.18844545175835828</v>
      </c>
      <c r="EG104">
        <v>0.24050426517501056</v>
      </c>
      <c r="EH104">
        <v>3.255868769289608E-3</v>
      </c>
      <c r="EJ104">
        <v>6.0574637616689033</v>
      </c>
      <c r="EK104">
        <v>0.19389481840736122</v>
      </c>
      <c r="EL104">
        <v>0.24824855249124012</v>
      </c>
      <c r="EM104">
        <v>4.5234628881716497E-3</v>
      </c>
      <c r="EO104">
        <v>3.3551622383543651</v>
      </c>
      <c r="EP104">
        <v>0.10154137533588797</v>
      </c>
      <c r="EQ104">
        <v>0.12958586746633893</v>
      </c>
      <c r="ER104">
        <v>4.4043978689529582E-3</v>
      </c>
    </row>
    <row r="105" spans="2:148" x14ac:dyDescent="0.25">
      <c r="C105">
        <v>99</v>
      </c>
      <c r="E105">
        <v>9.3661090567723857</v>
      </c>
      <c r="F105">
        <v>1.5855153279444523E-2</v>
      </c>
      <c r="G105">
        <v>4.1922241824504804E-2</v>
      </c>
      <c r="H105">
        <v>2.6817559515738702E-4</v>
      </c>
      <c r="J105">
        <v>9.4825284569093515</v>
      </c>
      <c r="K105">
        <v>0.25492124318431114</v>
      </c>
      <c r="L105">
        <v>0.34030962679802035</v>
      </c>
      <c r="M105">
        <v>7.1294964005445844E-3</v>
      </c>
      <c r="O105">
        <v>106.72114695448342</v>
      </c>
      <c r="P105">
        <v>0.42928889128403314</v>
      </c>
      <c r="Q105">
        <v>0.68894221081999585</v>
      </c>
      <c r="R105">
        <v>5.6550189480977873E-4</v>
      </c>
      <c r="T105">
        <v>39.334075803594494</v>
      </c>
      <c r="U105">
        <v>0.14167308469248902</v>
      </c>
      <c r="V105">
        <v>0.23087535909176521</v>
      </c>
      <c r="W105">
        <v>4.9079190645245744E-4</v>
      </c>
      <c r="Y105">
        <v>32.676391123861102</v>
      </c>
      <c r="Z105">
        <v>0.16180680925529878</v>
      </c>
      <c r="AA105">
        <v>0.29699500020910036</v>
      </c>
      <c r="AB105">
        <v>7.0045239551010769E-4</v>
      </c>
      <c r="AD105">
        <v>11.841130991029186</v>
      </c>
      <c r="AE105">
        <v>0.12354123365796099</v>
      </c>
      <c r="AF105">
        <v>0.16510882371016877</v>
      </c>
      <c r="AG105">
        <v>1.2455823106614131E-3</v>
      </c>
      <c r="AI105">
        <v>23.402285734681229</v>
      </c>
      <c r="AJ105">
        <v>9.4822908739012085E-2</v>
      </c>
      <c r="AK105">
        <v>0.3241272019503223</v>
      </c>
      <c r="AL105">
        <v>8.4219544280407738E-4</v>
      </c>
      <c r="AN105">
        <v>19.923160241315315</v>
      </c>
      <c r="AO105">
        <v>0.19105518696476492</v>
      </c>
      <c r="AP105">
        <v>0.36129671176193329</v>
      </c>
      <c r="AQ105">
        <v>1.6026209629092349E-3</v>
      </c>
      <c r="AS105">
        <v>19.045528909201845</v>
      </c>
      <c r="AT105">
        <v>0.3029935141502948</v>
      </c>
      <c r="AU105">
        <v>0.60128743398207884</v>
      </c>
      <c r="AV105">
        <v>2.6100800143646799E-3</v>
      </c>
      <c r="AX105">
        <v>18.386151397361903</v>
      </c>
      <c r="AY105">
        <v>0.2663167524432638</v>
      </c>
      <c r="AZ105">
        <v>0.44426580834000717</v>
      </c>
      <c r="BA105">
        <v>2.2173799273610502E-3</v>
      </c>
      <c r="BC105">
        <v>18.658330094986198</v>
      </c>
      <c r="BD105">
        <v>7.9171209802758935E-2</v>
      </c>
      <c r="BE105">
        <v>0.17002547180700031</v>
      </c>
      <c r="BF105">
        <v>6.7866402446127181E-4</v>
      </c>
      <c r="BH105">
        <v>12.215864489207116</v>
      </c>
      <c r="BI105">
        <v>7.5366458442696252E-2</v>
      </c>
      <c r="BJ105">
        <v>0.10581706950533445</v>
      </c>
      <c r="BK105">
        <v>1.7870566482658756E-3</v>
      </c>
      <c r="BM105">
        <v>19.839109171246182</v>
      </c>
      <c r="BN105">
        <v>0.10360652679082963</v>
      </c>
      <c r="BO105">
        <v>0.21472639067239802</v>
      </c>
      <c r="BP105">
        <v>8.1923854968527908E-4</v>
      </c>
      <c r="BR105">
        <v>6.0481722533425364</v>
      </c>
      <c r="BS105">
        <v>8.1619286940612157E-2</v>
      </c>
      <c r="BT105">
        <v>0.14045754486027714</v>
      </c>
      <c r="BU105">
        <v>2.0437077604164907E-3</v>
      </c>
      <c r="BW105">
        <v>7.322983081375293</v>
      </c>
      <c r="BX105">
        <v>6.3460765299877389E-2</v>
      </c>
      <c r="BY105">
        <v>9.6167500875394996E-2</v>
      </c>
      <c r="BZ105">
        <v>1.2584486832159403E-3</v>
      </c>
      <c r="CB105">
        <v>25.012450544022816</v>
      </c>
      <c r="CC105">
        <v>0.25525564319801414</v>
      </c>
      <c r="CD105">
        <v>0.38215994388021879</v>
      </c>
      <c r="CE105">
        <v>3.0094808623764777E-3</v>
      </c>
      <c r="CG105">
        <v>11.429234061701013</v>
      </c>
      <c r="CH105">
        <v>7.2935038334400348E-2</v>
      </c>
      <c r="CI105">
        <v>0.12961350579076703</v>
      </c>
      <c r="CJ105">
        <v>9.7441664658605431E-4</v>
      </c>
      <c r="CL105">
        <v>17.965591091291621</v>
      </c>
      <c r="CM105">
        <v>5.8563973224716959E-2</v>
      </c>
      <c r="CN105">
        <v>6.6434026062288432E-2</v>
      </c>
      <c r="CO105">
        <v>4.4257634638037525E-4</v>
      </c>
      <c r="CQ105">
        <v>7.5484691610819645</v>
      </c>
      <c r="CR105">
        <v>0.16312886304894436</v>
      </c>
      <c r="CS105">
        <v>0.25258112419116852</v>
      </c>
      <c r="CT105">
        <v>3.3345438886457144E-3</v>
      </c>
      <c r="CV105">
        <v>3.2508121254405422</v>
      </c>
      <c r="CW105">
        <v>9.7702566607657707E-2</v>
      </c>
      <c r="CX105">
        <v>0.16478971899052111</v>
      </c>
      <c r="CY105">
        <v>4.6824493111945285E-3</v>
      </c>
      <c r="DA105">
        <v>6.2451093622669065</v>
      </c>
      <c r="DB105">
        <v>9.4492174251634378E-2</v>
      </c>
      <c r="DC105">
        <v>0.14353548138089403</v>
      </c>
      <c r="DD105">
        <v>2.2316293887508411E-3</v>
      </c>
      <c r="DF105">
        <v>4.0759624590224304</v>
      </c>
      <c r="DG105">
        <v>0.1763593389815003</v>
      </c>
      <c r="DH105">
        <v>0.34248919082420071</v>
      </c>
      <c r="DI105">
        <v>7.0028798693876609E-3</v>
      </c>
      <c r="DK105">
        <v>8.3491614294907563</v>
      </c>
      <c r="DL105">
        <v>0.13692121612866634</v>
      </c>
      <c r="DM105">
        <v>0.18846741217822727</v>
      </c>
      <c r="DN105">
        <v>2.4145622236309747E-3</v>
      </c>
      <c r="DP105">
        <v>10.059367919351473</v>
      </c>
      <c r="DQ105">
        <v>0.33718891620945113</v>
      </c>
      <c r="DR105">
        <v>0.51665776992548351</v>
      </c>
      <c r="DS105">
        <v>5.0926116974594976E-3</v>
      </c>
      <c r="DU105">
        <v>5.408639692623459</v>
      </c>
      <c r="DV105">
        <v>0.147270827355827</v>
      </c>
      <c r="DW105">
        <v>0.19964764709078014</v>
      </c>
      <c r="DX105">
        <v>3.9768396824882701E-3</v>
      </c>
      <c r="DZ105">
        <v>5.5964940782391572</v>
      </c>
      <c r="EA105">
        <v>0.14839503294840753</v>
      </c>
      <c r="EB105">
        <v>0.18889944333093514</v>
      </c>
      <c r="EC105">
        <v>3.6054164406968312E-3</v>
      </c>
      <c r="EE105">
        <v>6.0558839663864159</v>
      </c>
      <c r="EF105">
        <v>0.13873144351309402</v>
      </c>
      <c r="EG105">
        <v>0.18136995799069044</v>
      </c>
      <c r="EH105">
        <v>3.255868769289608E-3</v>
      </c>
      <c r="EJ105">
        <v>4.4003623320825298</v>
      </c>
      <c r="EK105">
        <v>0.14086807601676191</v>
      </c>
      <c r="EL105">
        <v>0.18490013174849579</v>
      </c>
      <c r="EM105">
        <v>4.5234628881716497E-3</v>
      </c>
      <c r="EO105">
        <v>2.3908453485723222</v>
      </c>
      <c r="EP105">
        <v>7.2370962510420134E-2</v>
      </c>
      <c r="EQ105">
        <v>9.4996027349631557E-2</v>
      </c>
      <c r="ER105">
        <v>4.4043978689529582E-3</v>
      </c>
    </row>
    <row r="106" spans="2:148" x14ac:dyDescent="0.25">
      <c r="C106">
        <v>100</v>
      </c>
      <c r="E106">
        <v>6.9953925038004607</v>
      </c>
      <c r="F106">
        <v>1.0039257747251441E-2</v>
      </c>
      <c r="G106">
        <v>3.310206399927982E-2</v>
      </c>
      <c r="H106">
        <v>2.6817559515738702E-4</v>
      </c>
      <c r="J106">
        <v>7.0231226812565408</v>
      </c>
      <c r="K106">
        <v>0.20287382802210235</v>
      </c>
      <c r="L106">
        <v>0.27751266311288325</v>
      </c>
      <c r="M106">
        <v>7.4840093571484773E-3</v>
      </c>
      <c r="O106">
        <v>80.428123969415921</v>
      </c>
      <c r="P106">
        <v>0.27216614276831769</v>
      </c>
      <c r="Q106">
        <v>0.56123078317833852</v>
      </c>
      <c r="R106">
        <v>5.6550189480977873E-4</v>
      </c>
      <c r="T106">
        <v>29.651602732653451</v>
      </c>
      <c r="U106">
        <v>8.9637094812340334E-2</v>
      </c>
      <c r="V106">
        <v>0.18714924784528819</v>
      </c>
      <c r="W106">
        <v>4.9079190645245744E-4</v>
      </c>
      <c r="Y106">
        <v>24.833592023762076</v>
      </c>
      <c r="Z106">
        <v>0.10349630986861449</v>
      </c>
      <c r="AA106">
        <v>0.24124280552136407</v>
      </c>
      <c r="AB106">
        <v>7.0045239551010769E-4</v>
      </c>
      <c r="AD106">
        <v>9.1026086163637672</v>
      </c>
      <c r="AE106">
        <v>7.9041828684776494E-2</v>
      </c>
      <c r="AF106">
        <v>0.13588053251967702</v>
      </c>
      <c r="AG106">
        <v>1.2455823106614131E-3</v>
      </c>
      <c r="AI106">
        <v>18.376518188955927</v>
      </c>
      <c r="AJ106">
        <v>6.4492639480344741E-2</v>
      </c>
      <c r="AK106">
        <v>0.26795440071264431</v>
      </c>
      <c r="AL106">
        <v>8.4219544280407738E-4</v>
      </c>
      <c r="AN106">
        <v>15.492139368933286</v>
      </c>
      <c r="AO106">
        <v>0.12665332718800479</v>
      </c>
      <c r="AP106">
        <v>0.30440726346256197</v>
      </c>
      <c r="AQ106">
        <v>1.6026209629092349E-3</v>
      </c>
      <c r="AS106">
        <v>14.719332581939051</v>
      </c>
      <c r="AT106">
        <v>0.19937657235676284</v>
      </c>
      <c r="AU106">
        <v>0.50307967327274106</v>
      </c>
      <c r="AV106">
        <v>2.6100800143646799E-3</v>
      </c>
      <c r="AX106">
        <v>14.252186830156885</v>
      </c>
      <c r="AY106">
        <v>0.17485840457682422</v>
      </c>
      <c r="AZ106">
        <v>0.37377256168779643</v>
      </c>
      <c r="BA106">
        <v>2.2173799273610502E-3</v>
      </c>
      <c r="BC106">
        <v>14.56409899908769</v>
      </c>
      <c r="BD106">
        <v>5.2471884074794847E-2</v>
      </c>
      <c r="BE106">
        <v>0.14121504290591513</v>
      </c>
      <c r="BF106">
        <v>6.7866402446127181E-4</v>
      </c>
      <c r="BH106">
        <v>9.3104551200459476</v>
      </c>
      <c r="BI106">
        <v>6.1969049143348796E-2</v>
      </c>
      <c r="BJ106">
        <v>8.934468727396408E-2</v>
      </c>
      <c r="BK106">
        <v>1.8808911285536991E-3</v>
      </c>
      <c r="BM106">
        <v>15.440331730723306</v>
      </c>
      <c r="BN106">
        <v>6.8368171456008736E-2</v>
      </c>
      <c r="BO106">
        <v>0.17812868566684653</v>
      </c>
      <c r="BP106">
        <v>8.1923854968527908E-4</v>
      </c>
      <c r="BR106">
        <v>4.4704873084232419</v>
      </c>
      <c r="BS106">
        <v>5.1032257521031507E-2</v>
      </c>
      <c r="BT106">
        <v>0.11293555409000683</v>
      </c>
      <c r="BU106">
        <v>2.0437077604164907E-3</v>
      </c>
      <c r="BW106">
        <v>5.5021690492706705</v>
      </c>
      <c r="BX106">
        <v>4.0215456588389799E-2</v>
      </c>
      <c r="BY106">
        <v>7.8957393653040789E-2</v>
      </c>
      <c r="BZ106">
        <v>1.2584486832159403E-3</v>
      </c>
      <c r="CB106">
        <v>19.509223970925571</v>
      </c>
      <c r="CC106">
        <v>0.21388946192150532</v>
      </c>
      <c r="CD106">
        <v>0.32889512265517129</v>
      </c>
      <c r="CE106">
        <v>3.151176708602663E-3</v>
      </c>
      <c r="CG106">
        <v>8.8437414034852484</v>
      </c>
      <c r="CH106">
        <v>4.7771286417427485E-2</v>
      </c>
      <c r="CI106">
        <v>0.10818883244177817</v>
      </c>
      <c r="CJ106">
        <v>9.7441664658605431E-4</v>
      </c>
      <c r="CL106">
        <v>13.947799775702936</v>
      </c>
      <c r="CM106">
        <v>3.8178572440061072E-2</v>
      </c>
      <c r="CN106">
        <v>5.686184562282473E-2</v>
      </c>
      <c r="CO106">
        <v>4.4257634638037525E-4</v>
      </c>
      <c r="CQ106">
        <v>5.6477843869804385</v>
      </c>
      <c r="CR106">
        <v>0.10345140803273956</v>
      </c>
      <c r="CS106">
        <v>0.20831420322032296</v>
      </c>
      <c r="CT106">
        <v>3.3345438886457144E-3</v>
      </c>
      <c r="CV106">
        <v>2.3976136286286889</v>
      </c>
      <c r="CW106">
        <v>6.1122369541834559E-2</v>
      </c>
      <c r="CX106">
        <v>0.13335024285059854</v>
      </c>
      <c r="CY106">
        <v>4.6824493111945285E-3</v>
      </c>
      <c r="DA106">
        <v>4.7213046668192131</v>
      </c>
      <c r="DB106">
        <v>6.0340407002321531E-2</v>
      </c>
      <c r="DC106">
        <v>0.1189869315952732</v>
      </c>
      <c r="DD106">
        <v>2.2316293887508411E-3</v>
      </c>
      <c r="DF106">
        <v>3.0058280164070661</v>
      </c>
      <c r="DG106">
        <v>0.11069135309659495</v>
      </c>
      <c r="DH106">
        <v>0.27594556582452556</v>
      </c>
      <c r="DI106">
        <v>7.0028798693876609E-3</v>
      </c>
      <c r="DK106">
        <v>6.1791895822980338</v>
      </c>
      <c r="DL106">
        <v>8.5628195480024774E-2</v>
      </c>
      <c r="DM106">
        <v>0.15480580569828029</v>
      </c>
      <c r="DN106">
        <v>2.4145622236309747E-3</v>
      </c>
      <c r="DP106">
        <v>7.5401305131711229</v>
      </c>
      <c r="DQ106">
        <v>0.21429442164914639</v>
      </c>
      <c r="DR106">
        <v>0.42934999238530075</v>
      </c>
      <c r="DS106">
        <v>5.0926116974594976E-3</v>
      </c>
      <c r="DU106">
        <v>3.9568450969308784</v>
      </c>
      <c r="DV106">
        <v>9.1002834714426939E-2</v>
      </c>
      <c r="DW106">
        <v>0.16249916628189276</v>
      </c>
      <c r="DX106">
        <v>3.9768396824882701E-3</v>
      </c>
      <c r="DZ106">
        <v>4.1043678487278967</v>
      </c>
      <c r="EA106">
        <v>9.1418507716719333E-2</v>
      </c>
      <c r="EB106">
        <v>0.1532003486704237</v>
      </c>
      <c r="EC106">
        <v>3.6054164406968312E-3</v>
      </c>
      <c r="EE106">
        <v>4.4581251199593277</v>
      </c>
      <c r="EF106">
        <v>8.6076241599386635E-2</v>
      </c>
      <c r="EG106">
        <v>0.14827957976640641</v>
      </c>
      <c r="EH106">
        <v>3.255868769289608E-3</v>
      </c>
      <c r="EJ106">
        <v>3.1965834902949553</v>
      </c>
      <c r="EK106">
        <v>8.6217349367015375E-2</v>
      </c>
      <c r="EL106">
        <v>0.14922817007753431</v>
      </c>
      <c r="EM106">
        <v>4.5234628881716497E-3</v>
      </c>
      <c r="EO106">
        <v>1.7036855671079416</v>
      </c>
      <c r="EP106">
        <v>4.3528058805665369E-2</v>
      </c>
      <c r="EQ106">
        <v>7.5507983247643962E-2</v>
      </c>
      <c r="ER106">
        <v>4.4043978689529582E-3</v>
      </c>
    </row>
    <row r="107" spans="2:148" x14ac:dyDescent="0.25">
      <c r="C107">
        <v>101</v>
      </c>
      <c r="E107">
        <v>5.2247433790922715</v>
      </c>
      <c r="F107">
        <v>5.9248065119604822E-3</v>
      </c>
      <c r="G107">
        <v>2.6337306147256011E-2</v>
      </c>
      <c r="H107">
        <v>2.6817559515738702E-4</v>
      </c>
      <c r="J107">
        <v>5.1997118503629425</v>
      </c>
      <c r="K107">
        <v>0.16086093985512301</v>
      </c>
      <c r="L107">
        <v>0.22632213518691674</v>
      </c>
      <c r="M107">
        <v>7.8348532330270934E-3</v>
      </c>
      <c r="O107">
        <v>60.612946078999862</v>
      </c>
      <c r="P107">
        <v>0.15969501358263374</v>
      </c>
      <c r="Q107">
        <v>0.46256232138957265</v>
      </c>
      <c r="R107">
        <v>5.6550189480977873E-4</v>
      </c>
      <c r="T107">
        <v>22.352566489168943</v>
      </c>
      <c r="U107">
        <v>5.2390121369094787E-2</v>
      </c>
      <c r="V107">
        <v>0.15358835703633239</v>
      </c>
      <c r="W107">
        <v>4.9079190645245744E-4</v>
      </c>
      <c r="Y107">
        <v>18.873176373497351</v>
      </c>
      <c r="Z107">
        <v>6.1298193736334813E-2</v>
      </c>
      <c r="AA107">
        <v>0.1981416704256988</v>
      </c>
      <c r="AB107">
        <v>7.0045239551010769E-4</v>
      </c>
      <c r="AD107">
        <v>6.9974298642142019</v>
      </c>
      <c r="AE107">
        <v>4.6356305553747652E-2</v>
      </c>
      <c r="AF107">
        <v>0.11370025938886122</v>
      </c>
      <c r="AG107">
        <v>1.2455823106614131E-3</v>
      </c>
      <c r="AI107">
        <v>14.430061429793399</v>
      </c>
      <c r="AJ107">
        <v>4.1607048801050123E-2</v>
      </c>
      <c r="AK107">
        <v>0.22241887085433767</v>
      </c>
      <c r="AL107">
        <v>8.4219544280407738E-4</v>
      </c>
      <c r="AN107">
        <v>12.04660201089702</v>
      </c>
      <c r="AO107">
        <v>7.8550704413885314E-2</v>
      </c>
      <c r="AP107">
        <v>0.25845067088979745</v>
      </c>
      <c r="AQ107">
        <v>1.6026209629092349E-3</v>
      </c>
      <c r="AS107">
        <v>11.375832757947395</v>
      </c>
      <c r="AT107">
        <v>0.12260423819102609</v>
      </c>
      <c r="AU107">
        <v>0.42409871145505407</v>
      </c>
      <c r="AV107">
        <v>2.6100800143646799E-3</v>
      </c>
      <c r="AX107">
        <v>11.047707867283325</v>
      </c>
      <c r="AY107">
        <v>0.1068350202775471</v>
      </c>
      <c r="AZ107">
        <v>0.31751977716568502</v>
      </c>
      <c r="BA107">
        <v>2.2173799273610502E-3</v>
      </c>
      <c r="BC107">
        <v>11.368272432495193</v>
      </c>
      <c r="BD107">
        <v>3.2448367308309294E-2</v>
      </c>
      <c r="BE107">
        <v>0.11828755753085343</v>
      </c>
      <c r="BF107">
        <v>6.7866402446127181E-4</v>
      </c>
      <c r="BH107">
        <v>7.0953875074938688</v>
      </c>
      <c r="BI107">
        <v>5.0743148906105803E-2</v>
      </c>
      <c r="BJ107">
        <v>7.5393614884525784E-2</v>
      </c>
      <c r="BK107">
        <v>1.9732681635076742E-3</v>
      </c>
      <c r="BM107">
        <v>12.016862344822998</v>
      </c>
      <c r="BN107">
        <v>4.2042970370506451E-2</v>
      </c>
      <c r="BO107">
        <v>0.1490830633837093</v>
      </c>
      <c r="BP107">
        <v>8.1923854968527908E-4</v>
      </c>
      <c r="BR107">
        <v>3.304346493062988</v>
      </c>
      <c r="BS107">
        <v>2.9657165014476173E-2</v>
      </c>
      <c r="BT107">
        <v>9.167742890659164E-2</v>
      </c>
      <c r="BU107">
        <v>2.0437077604164907E-3</v>
      </c>
      <c r="BW107">
        <v>4.1340890604743183</v>
      </c>
      <c r="BX107">
        <v>2.3629081353866231E-2</v>
      </c>
      <c r="BY107">
        <v>6.5542024023842071E-2</v>
      </c>
      <c r="BZ107">
        <v>1.2584486832159403E-3</v>
      </c>
      <c r="CB107">
        <v>15.214622465222805</v>
      </c>
      <c r="CC107">
        <v>0.17846169645541621</v>
      </c>
      <c r="CD107">
        <v>0.28321864291375298</v>
      </c>
      <c r="CE107">
        <v>3.2881234912289286E-3</v>
      </c>
      <c r="CG107">
        <v>6.843132408479085</v>
      </c>
      <c r="CH107">
        <v>2.9108626221140271E-2</v>
      </c>
      <c r="CI107">
        <v>9.1183780401238021E-2</v>
      </c>
      <c r="CJ107">
        <v>9.7441664658605431E-4</v>
      </c>
      <c r="CL107">
        <v>10.828539823407082</v>
      </c>
      <c r="CM107">
        <v>2.298998502802271E-2</v>
      </c>
      <c r="CN107">
        <v>4.9380543713446676E-2</v>
      </c>
      <c r="CO107">
        <v>4.4257634638037525E-4</v>
      </c>
      <c r="CQ107">
        <v>4.2256870633154939</v>
      </c>
      <c r="CR107">
        <v>6.1055115407767577E-2</v>
      </c>
      <c r="CS107">
        <v>0.17337508088829098</v>
      </c>
      <c r="CT107">
        <v>3.3345438886457144E-3</v>
      </c>
      <c r="CV107">
        <v>1.7683430756266783</v>
      </c>
      <c r="CW107">
        <v>3.5605857344413468E-2</v>
      </c>
      <c r="CX107">
        <v>0.10884208280645684</v>
      </c>
      <c r="CY107">
        <v>4.6824493111945285E-3</v>
      </c>
      <c r="DA107">
        <v>3.5693078317587048</v>
      </c>
      <c r="DB107">
        <v>3.5762895735510856E-2</v>
      </c>
      <c r="DC107">
        <v>9.9682234362979155E-2</v>
      </c>
      <c r="DD107">
        <v>2.2316293887508411E-3</v>
      </c>
      <c r="DF107">
        <v>2.2166548772347068</v>
      </c>
      <c r="DG107">
        <v>6.4856094126787361E-2</v>
      </c>
      <c r="DH107">
        <v>0.2239486110010557</v>
      </c>
      <c r="DI107">
        <v>7.0028798693876609E-3</v>
      </c>
      <c r="DK107">
        <v>4.5731998616188472</v>
      </c>
      <c r="DL107">
        <v>4.9690610194470082E-2</v>
      </c>
      <c r="DM107">
        <v>0.1284443513402162</v>
      </c>
      <c r="DN107">
        <v>2.4145622236309747E-3</v>
      </c>
      <c r="DP107">
        <v>5.6518032356966987</v>
      </c>
      <c r="DQ107">
        <v>0.12665671712450963</v>
      </c>
      <c r="DR107">
        <v>0.35979967347426112</v>
      </c>
      <c r="DS107">
        <v>5.0926116974594976E-3</v>
      </c>
      <c r="DU107">
        <v>2.8947432276657521</v>
      </c>
      <c r="DV107">
        <v>5.2155293879111581E-2</v>
      </c>
      <c r="DW107">
        <v>0.13358753349170305</v>
      </c>
      <c r="DX107">
        <v>3.9768396824882701E-3</v>
      </c>
      <c r="DZ107">
        <v>3.0100693759639459</v>
      </c>
      <c r="EA107">
        <v>5.2012274736177845E-2</v>
      </c>
      <c r="EB107">
        <v>0.12582491828588213</v>
      </c>
      <c r="EC107">
        <v>3.6054164406968312E-3</v>
      </c>
      <c r="EE107">
        <v>3.2819122188485124</v>
      </c>
      <c r="EF107">
        <v>4.9453431326504954E-2</v>
      </c>
      <c r="EG107">
        <v>0.12257879002678357</v>
      </c>
      <c r="EH107">
        <v>3.255868769289608E-3</v>
      </c>
      <c r="EJ107">
        <v>2.3221146894943101</v>
      </c>
      <c r="EK107">
        <v>4.8844370436292681E-2</v>
      </c>
      <c r="EL107">
        <v>0.12177206347371373</v>
      </c>
      <c r="EM107">
        <v>4.5234628881716497E-3</v>
      </c>
      <c r="EO107">
        <v>1.2140243672829545</v>
      </c>
      <c r="EP107">
        <v>2.4270500032301964E-2</v>
      </c>
      <c r="EQ107">
        <v>6.0625644984821807E-2</v>
      </c>
      <c r="ER107">
        <v>4.4043978689529582E-3</v>
      </c>
    </row>
    <row r="108" spans="2:148" x14ac:dyDescent="0.25">
      <c r="B108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31"/>
  <sheetViews>
    <sheetView topLeftCell="A73" workbookViewId="0">
      <selection activeCell="E31" sqref="E31"/>
    </sheetView>
  </sheetViews>
  <sheetFormatPr defaultRowHeight="15" x14ac:dyDescent="0.25"/>
  <cols>
    <col min="20" max="20" width="12" bestFit="1" customWidth="1"/>
  </cols>
  <sheetData>
    <row r="1" spans="1:103" x14ac:dyDescent="0.25">
      <c r="B1" s="3" t="s">
        <v>68</v>
      </c>
      <c r="C1" s="3"/>
      <c r="T1">
        <f>INDEX('Total Pop'!$D$7:$FO$107,T$2,5*($A4-1)+4)</f>
        <v>1.4799461954028092E-3</v>
      </c>
    </row>
    <row r="2" spans="1:103" x14ac:dyDescent="0.25">
      <c r="A2">
        <v>6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</row>
    <row r="3" spans="1:103" x14ac:dyDescent="0.25">
      <c r="A3">
        <v>1</v>
      </c>
      <c r="B3" t="s">
        <v>32</v>
      </c>
      <c r="C3">
        <f>SUM(D3:CE3)/SUM(INDEX('Total Pop'!$D$7:$FQ$7,1,5*(A3-1)+4):INDEX('Total Pop'!$D$86:$FQ$86,1,5*(A3-1)+4))</f>
        <v>1.5484404489460903E-2</v>
      </c>
      <c r="D3">
        <f>INDEX('Time to diagnosis'!$E$7:$GP$119,D$2,$A$2*($A3-1)+2)*INDEX('Total Pop'!$D$7:$FO$107,D$2,5*($A3-1)+4)</f>
        <v>0</v>
      </c>
      <c r="E3">
        <f>INDEX('Time to diagnosis'!$E$7:$GP$119,E$2,$A$2*($A3-1)+2)*INDEX('Total Pop'!$D$7:$FO$107,E$2,5*($A3-1)+4)</f>
        <v>0</v>
      </c>
      <c r="F3">
        <f>INDEX('Time to diagnosis'!$E$7:$GP$119,F$2,$A$2*($A3-1)+2)*INDEX('Total Pop'!$D$7:$FO$107,F$2,5*($A3-1)+4)</f>
        <v>0</v>
      </c>
      <c r="G3">
        <f>INDEX('Time to diagnosis'!$E$7:$GP$119,G$2,$A$2*($A3-1)+2)*INDEX('Total Pop'!$D$7:$FO$107,G$2,5*($A3-1)+4)</f>
        <v>0</v>
      </c>
      <c r="H3">
        <f>INDEX('Time to diagnosis'!$E$7:$GP$119,H$2,$A$2*($A3-1)+2)*INDEX('Total Pop'!$D$7:$FO$107,H$2,5*($A3-1)+4)</f>
        <v>0</v>
      </c>
      <c r="I3">
        <f>INDEX('Time to diagnosis'!$E$7:$GP$119,I$2,$A$2*($A3-1)+2)*INDEX('Total Pop'!$D$7:$FO$107,I$2,5*($A3-1)+4)</f>
        <v>0</v>
      </c>
      <c r="J3">
        <f>INDEX('Time to diagnosis'!$E$7:$GP$119,J$2,$A$2*($A3-1)+2)*INDEX('Total Pop'!$D$7:$FO$107,J$2,5*($A3-1)+4)</f>
        <v>0</v>
      </c>
      <c r="K3">
        <f>INDEX('Time to diagnosis'!$E$7:$GP$119,K$2,$A$2*($A3-1)+2)*INDEX('Total Pop'!$D$7:$FO$107,K$2,5*($A3-1)+4)</f>
        <v>0</v>
      </c>
      <c r="L3">
        <f>INDEX('Time to diagnosis'!$E$7:$GP$119,L$2,$A$2*($A3-1)+2)*INDEX('Total Pop'!$D$7:$FO$107,L$2,5*($A3-1)+4)</f>
        <v>0</v>
      </c>
      <c r="M3">
        <f>INDEX('Time to diagnosis'!$E$7:$GP$119,M$2,$A$2*($A3-1)+2)*INDEX('Total Pop'!$D$7:$FO$107,M$2,5*($A3-1)+4)</f>
        <v>0</v>
      </c>
      <c r="N3">
        <f>INDEX('Time to diagnosis'!$E$7:$GP$119,N$2,$A$2*($A3-1)+2)*INDEX('Total Pop'!$D$7:$FO$107,N$2,5*($A3-1)+4)</f>
        <v>0</v>
      </c>
      <c r="O3">
        <f>INDEX('Time to diagnosis'!$E$7:$GP$119,O$2,$A$2*($A3-1)+2)*INDEX('Total Pop'!$D$7:$FO$107,O$2,5*($A3-1)+4)</f>
        <v>0</v>
      </c>
      <c r="P3">
        <f>INDEX('Time to diagnosis'!$E$7:$GP$119,P$2,$A$2*($A3-1)+2)*INDEX('Total Pop'!$D$7:$FO$107,P$2,5*($A3-1)+4)</f>
        <v>0</v>
      </c>
      <c r="Q3">
        <f>INDEX('Time to diagnosis'!$E$7:$GP$119,Q$2,$A$2*($A3-1)+2)*INDEX('Total Pop'!$D$7:$FO$107,Q$2,5*($A3-1)+4)</f>
        <v>0</v>
      </c>
      <c r="R3">
        <f>INDEX('Time to diagnosis'!$E$7:$GP$119,R$2,$A$2*($A3-1)+2)*INDEX('Total Pop'!$D$7:$FO$107,R$2,5*($A3-1)+4)</f>
        <v>0</v>
      </c>
      <c r="S3">
        <f>INDEX('Time to diagnosis'!$E$7:$GP$119,S$2,$A$2*($A3-1)+2)*INDEX('Total Pop'!$D$7:$FO$107,S$2,5*($A3-1)+4)</f>
        <v>0</v>
      </c>
      <c r="T3">
        <f>INDEX('Time to diagnosis'!$E$7:$GP$119,T$2,$A$2*($A3-1)+2)*INDEX('Total Pop'!$D$7:$FO$107,T$2,5*($A3-1)+4)</f>
        <v>2.1495638352551699E-3</v>
      </c>
      <c r="U3">
        <f>INDEX('Time to diagnosis'!$E$7:$GP$119,U$2,$A$2*($A3-1)+2)*INDEX('Total Pop'!$D$7:$FO$107,U$2,5*($A3-1)+4)</f>
        <v>1.4622829228336069E-2</v>
      </c>
      <c r="V3">
        <f>INDEX('Time to diagnosis'!$E$7:$GP$119,V$2,$A$2*($A3-1)+2)*INDEX('Total Pop'!$D$7:$FO$107,V$2,5*($A3-1)+4)</f>
        <v>4.3959287904743335E-2</v>
      </c>
      <c r="W3">
        <f>INDEX('Time to diagnosis'!$E$7:$GP$119,W$2,$A$2*($A3-1)+2)*INDEX('Total Pop'!$D$7:$FO$107,W$2,5*($A3-1)+4)</f>
        <v>9.3128998773215066E-2</v>
      </c>
      <c r="X3">
        <f>INDEX('Time to diagnosis'!$E$7:$GP$119,X$2,$A$2*($A3-1)+2)*INDEX('Total Pop'!$D$7:$FO$107,X$2,5*($A3-1)+4)</f>
        <v>0.16159958873561778</v>
      </c>
      <c r="Y3">
        <f>INDEX('Time to diagnosis'!$E$7:$GP$119,Y$2,$A$2*($A3-1)+2)*INDEX('Total Pop'!$D$7:$FO$107,Y$2,5*($A3-1)+4)</f>
        <v>0.24647636786818472</v>
      </c>
      <c r="Z3">
        <f>INDEX('Time to diagnosis'!$E$7:$GP$119,Z$2,$A$2*($A3-1)+2)*INDEX('Total Pop'!$D$7:$FO$107,Z$2,5*($A3-1)+4)</f>
        <v>0.30718991644188581</v>
      </c>
      <c r="AA3">
        <f>INDEX('Time to diagnosis'!$E$7:$GP$119,AA$2,$A$2*($A3-1)+2)*INDEX('Total Pop'!$D$7:$FO$107,AA$2,5*($A3-1)+4)</f>
        <v>0.33845660480766071</v>
      </c>
      <c r="AB3">
        <f>INDEX('Time to diagnosis'!$E$7:$GP$119,AB$2,$A$2*($A3-1)+2)*INDEX('Total Pop'!$D$7:$FO$107,AB$2,5*($A3-1)+4)</f>
        <v>0.33283734062823667</v>
      </c>
      <c r="AC3">
        <f>INDEX('Time to diagnosis'!$E$7:$GP$119,AC$2,$A$2*($A3-1)+2)*INDEX('Total Pop'!$D$7:$FO$107,AC$2,5*($A3-1)+4)</f>
        <v>0.28489513822142493</v>
      </c>
      <c r="AD3">
        <f>INDEX('Time to diagnosis'!$E$7:$GP$119,AD$2,$A$2*($A3-1)+2)*INDEX('Total Pop'!$D$7:$FO$107,AD$2,5*($A3-1)+4)</f>
        <v>0.19291018278633359</v>
      </c>
      <c r="AE3">
        <f>INDEX('Time to diagnosis'!$E$7:$GP$119,AE$2,$A$2*($A3-1)+2)*INDEX('Total Pop'!$D$7:$FO$107,AE$2,5*($A3-1)+4)</f>
        <v>0.18602746519726374</v>
      </c>
      <c r="AF3">
        <f>INDEX('Time to diagnosis'!$E$7:$GP$119,AF$2,$A$2*($A3-1)+2)*INDEX('Total Pop'!$D$7:$FO$107,AF$2,5*($A3-1)+4)</f>
        <v>0.17603197372998147</v>
      </c>
      <c r="AG3">
        <f>INDEX('Time to diagnosis'!$E$7:$GP$119,AG$2,$A$2*($A3-1)+2)*INDEX('Total Pop'!$D$7:$FO$107,AG$2,5*($A3-1)+4)</f>
        <v>0.16102438944729236</v>
      </c>
      <c r="AH3">
        <f>INDEX('Time to diagnosis'!$E$7:$GP$119,AH$2,$A$2*($A3-1)+2)*INDEX('Total Pop'!$D$7:$FO$107,AH$2,5*($A3-1)+4)</f>
        <v>0.1396812942218644</v>
      </c>
      <c r="AI3">
        <f>INDEX('Time to diagnosis'!$E$7:$GP$119,AI$2,$A$2*($A3-1)+2)*INDEX('Total Pop'!$D$7:$FO$107,AI$2,5*($A3-1)+4)</f>
        <v>0.1113050707976188</v>
      </c>
      <c r="AJ3">
        <f>INDEX('Time to diagnosis'!$E$7:$GP$119,AJ$2,$A$2*($A3-1)+2)*INDEX('Total Pop'!$D$7:$FO$107,AJ$2,5*($A3-1)+4)</f>
        <v>0.11958305077167264</v>
      </c>
      <c r="AK3">
        <f>INDEX('Time to diagnosis'!$E$7:$GP$119,AK$2,$A$2*($A3-1)+2)*INDEX('Total Pop'!$D$7:$FO$107,AK$2,5*($A3-1)+4)</f>
        <v>0.12881350934017005</v>
      </c>
      <c r="AL3">
        <f>INDEX('Time to diagnosis'!$E$7:$GP$119,AL$2,$A$2*($A3-1)+2)*INDEX('Total Pop'!$D$7:$FO$107,AL$2,5*($A3-1)+4)</f>
        <v>0.13875651256842403</v>
      </c>
      <c r="AM3">
        <f>INDEX('Time to diagnosis'!$E$7:$GP$119,AM$2,$A$2*($A3-1)+2)*INDEX('Total Pop'!$D$7:$FO$107,AM$2,5*($A3-1)+4)</f>
        <v>0.14921054694098615</v>
      </c>
      <c r="AN3">
        <f>INDEX('Time to diagnosis'!$E$7:$GP$119,AN$2,$A$2*($A3-1)+2)*INDEX('Total Pop'!$D$7:$FO$107,AN$2,5*($A3-1)+4)</f>
        <v>0.16001276972487574</v>
      </c>
      <c r="AO3">
        <f>INDEX('Time to diagnosis'!$E$7:$GP$119,AO$2,$A$2*($A3-1)+2)*INDEX('Total Pop'!$D$7:$FO$107,AO$2,5*($A3-1)+4)</f>
        <v>0.15351941372555461</v>
      </c>
      <c r="AP3">
        <f>INDEX('Time to diagnosis'!$E$7:$GP$119,AP$2,$A$2*($A3-1)+2)*INDEX('Total Pop'!$D$7:$FO$107,AP$2,5*($A3-1)+4)</f>
        <v>0.1442593115610179</v>
      </c>
      <c r="AQ3">
        <f>INDEX('Time to diagnosis'!$E$7:$GP$119,AQ$2,$A$2*($A3-1)+2)*INDEX('Total Pop'!$D$7:$FO$107,AQ$2,5*($A3-1)+4)</f>
        <v>0.1324070758887648</v>
      </c>
      <c r="AR3">
        <f>INDEX('Time to diagnosis'!$E$7:$GP$119,AR$2,$A$2*($A3-1)+2)*INDEX('Total Pop'!$D$7:$FO$107,AR$2,5*($A3-1)+4)</f>
        <v>0.11815389311870191</v>
      </c>
      <c r="AS3">
        <f>INDEX('Time to diagnosis'!$E$7:$GP$119,AS$2,$A$2*($A3-1)+2)*INDEX('Total Pop'!$D$7:$FO$107,AS$2,5*($A3-1)+4)</f>
        <v>0.10170074129415486</v>
      </c>
      <c r="AT3">
        <f>INDEX('Time to diagnosis'!$E$7:$GP$119,AT$2,$A$2*($A3-1)+2)*INDEX('Total Pop'!$D$7:$FO$107,AT$2,5*($A3-1)+4)</f>
        <v>0.10542558930122821</v>
      </c>
      <c r="AU3">
        <f>INDEX('Time to diagnosis'!$E$7:$GP$119,AU$2,$A$2*($A3-1)+2)*INDEX('Total Pop'!$D$7:$FO$107,AU$2,5*($A3-1)+4)</f>
        <v>0.10930771653140851</v>
      </c>
      <c r="AV3">
        <f>INDEX('Time to diagnosis'!$E$7:$GP$119,AV$2,$A$2*($A3-1)+2)*INDEX('Total Pop'!$D$7:$FO$107,AV$2,5*($A3-1)+4)</f>
        <v>0.11336694980998067</v>
      </c>
      <c r="AW3">
        <f>INDEX('Time to diagnosis'!$E$7:$GP$119,AW$2,$A$2*($A3-1)+2)*INDEX('Total Pop'!$D$7:$FO$107,AW$2,5*($A3-1)+4)</f>
        <v>0.11763954241536263</v>
      </c>
      <c r="AX3">
        <f>INDEX('Time to diagnosis'!$E$7:$GP$119,AX$2,$A$2*($A3-1)+2)*INDEX('Total Pop'!$D$7:$FO$107,AX$2,5*($A3-1)+4)</f>
        <v>0.12214134501936005</v>
      </c>
      <c r="AY3">
        <f>INDEX('Time to diagnosis'!$E$7:$GP$119,AY$2,$A$2*($A3-1)+2)*INDEX('Total Pop'!$D$7:$FO$107,AY$2,5*($A3-1)+4)</f>
        <v>0.11395649302816681</v>
      </c>
      <c r="AZ3">
        <f>INDEX('Time to diagnosis'!$E$7:$GP$119,AZ$2,$A$2*($A3-1)+2)*INDEX('Total Pop'!$D$7:$FO$107,AZ$2,5*($A3-1)+4)</f>
        <v>0.10480610745148951</v>
      </c>
      <c r="BA3">
        <f>INDEX('Time to diagnosis'!$E$7:$GP$119,BA$2,$A$2*($A3-1)+2)*INDEX('Total Pop'!$D$7:$FO$107,BA$2,5*($A3-1)+4)</f>
        <v>9.4704574284363394E-2</v>
      </c>
      <c r="BB3">
        <f>INDEX('Time to diagnosis'!$E$7:$GP$119,BB$2,$A$2*($A3-1)+2)*INDEX('Total Pop'!$D$7:$FO$107,BB$2,5*($A3-1)+4)</f>
        <v>8.3642817574832731E-2</v>
      </c>
      <c r="BC3">
        <f>INDEX('Time to diagnosis'!$E$7:$GP$119,BC$2,$A$2*($A3-1)+2)*INDEX('Total Pop'!$D$7:$FO$107,BC$2,5*($A3-1)+4)</f>
        <v>7.1598822099066622E-2</v>
      </c>
      <c r="BD3">
        <f>INDEX('Time to diagnosis'!$E$7:$GP$119,BD$2,$A$2*($A3-1)+2)*INDEX('Total Pop'!$D$7:$FO$107,BD$2,5*($A3-1)+4)</f>
        <v>7.4049897280224097E-2</v>
      </c>
      <c r="BE3">
        <f>INDEX('Time to diagnosis'!$E$7:$GP$119,BE$2,$A$2*($A3-1)+2)*INDEX('Total Pop'!$D$7:$FO$107,BE$2,5*($A3-1)+4)</f>
        <v>7.6725943699598925E-2</v>
      </c>
      <c r="BF3">
        <f>INDEX('Time to diagnosis'!$E$7:$GP$119,BF$2,$A$2*($A3-1)+2)*INDEX('Total Pop'!$D$7:$FO$107,BF$2,5*($A3-1)+4)</f>
        <v>7.9606826292046545E-2</v>
      </c>
      <c r="BG3">
        <f>INDEX('Time to diagnosis'!$E$7:$GP$119,BG$2,$A$2*($A3-1)+2)*INDEX('Total Pop'!$D$7:$FO$107,BG$2,5*($A3-1)+4)</f>
        <v>8.2647513647339799E-2</v>
      </c>
      <c r="BH3">
        <f>INDEX('Time to diagnosis'!$E$7:$GP$119,BH$2,$A$2*($A3-1)+2)*INDEX('Total Pop'!$D$7:$FO$107,BH$2,5*($A3-1)+4)</f>
        <v>8.5768769619795057E-2</v>
      </c>
      <c r="BI3">
        <f>INDEX('Time to diagnosis'!$E$7:$GP$119,BI$2,$A$2*($A3-1)+2)*INDEX('Total Pop'!$D$7:$FO$107,BI$2,5*($A3-1)+4)</f>
        <v>9.3720573532648926E-2</v>
      </c>
      <c r="BJ3">
        <f>INDEX('Time to diagnosis'!$E$7:$GP$119,BJ$2,$A$2*($A3-1)+2)*INDEX('Total Pop'!$D$7:$FO$107,BJ$2,5*($A3-1)+4)</f>
        <v>0.10191540706780361</v>
      </c>
      <c r="BK3">
        <f>INDEX('Time to diagnosis'!$E$7:$GP$119,BK$2,$A$2*($A3-1)+2)*INDEX('Total Pop'!$D$7:$FO$107,BK$2,5*($A3-1)+4)</f>
        <v>0.1099896575486564</v>
      </c>
      <c r="BL3">
        <f>INDEX('Time to diagnosis'!$E$7:$GP$119,BL$2,$A$2*($A3-1)+2)*INDEX('Total Pop'!$D$7:$FO$107,BL$2,5*($A3-1)+4)</f>
        <v>0.11724350285409393</v>
      </c>
      <c r="BM3">
        <f>INDEX('Time to diagnosis'!$E$7:$GP$119,BM$2,$A$2*($A3-1)+2)*INDEX('Total Pop'!$D$7:$FO$107,BM$2,5*($A3-1)+4)</f>
        <v>0.1228854447499169</v>
      </c>
      <c r="BN3">
        <f>INDEX('Time to diagnosis'!$E$7:$GP$119,BN$2,$A$2*($A3-1)+2)*INDEX('Total Pop'!$D$7:$FO$107,BN$2,5*($A3-1)+4)</f>
        <v>0.12120803200790542</v>
      </c>
      <c r="BO3">
        <f>INDEX('Time to diagnosis'!$E$7:$GP$119,BO$2,$A$2*($A3-1)+2)*INDEX('Total Pop'!$D$7:$FO$107,BO$2,5*($A3-1)+4)</f>
        <v>0.11760152828757839</v>
      </c>
      <c r="BP3">
        <f>INDEX('Time to diagnosis'!$E$7:$GP$119,BP$2,$A$2*($A3-1)+2)*INDEX('Total Pop'!$D$7:$FO$107,BP$2,5*($A3-1)+4)</f>
        <v>0.1125052221201157</v>
      </c>
      <c r="BQ3">
        <f>INDEX('Time to diagnosis'!$E$7:$GP$119,BQ$2,$A$2*($A3-1)+2)*INDEX('Total Pop'!$D$7:$FO$107,BQ$2,5*($A3-1)+4)</f>
        <v>0.10644636542257883</v>
      </c>
      <c r="BR3">
        <f>INDEX('Time to diagnosis'!$E$7:$GP$119,BR$2,$A$2*($A3-1)+2)*INDEX('Total Pop'!$D$7:$FO$107,BR$2,5*($A3-1)+4)</f>
        <v>9.9925688285694828E-2</v>
      </c>
      <c r="BS3">
        <f>INDEX('Time to diagnosis'!$E$7:$GP$119,BS$2,$A$2*($A3-1)+2)*INDEX('Total Pop'!$D$7:$FO$107,BS$2,5*($A3-1)+4)</f>
        <v>0.1285652831338123</v>
      </c>
      <c r="BT3">
        <f>INDEX('Time to diagnosis'!$E$7:$GP$119,BT$2,$A$2*($A3-1)+2)*INDEX('Total Pop'!$D$7:$FO$107,BT$2,5*($A3-1)+4)</f>
        <v>0.15272807024052415</v>
      </c>
      <c r="BU3">
        <f>INDEX('Time to diagnosis'!$E$7:$GP$119,BU$2,$A$2*($A3-1)+2)*INDEX('Total Pop'!$D$7:$FO$107,BU$2,5*($A3-1)+4)</f>
        <v>0.17308529289609351</v>
      </c>
      <c r="BV3">
        <f>INDEX('Time to diagnosis'!$E$7:$GP$119,BV$2,$A$2*($A3-1)+2)*INDEX('Total Pop'!$D$7:$FO$107,BV$2,5*($A3-1)+4)</f>
        <v>0.19034040492491761</v>
      </c>
      <c r="BW3">
        <f>INDEX('Time to diagnosis'!$E$7:$GP$119,BW$2,$A$2*($A3-1)+2)*INDEX('Total Pop'!$D$7:$FO$107,BW$2,5*($A3-1)+4)</f>
        <v>0.20511618281129496</v>
      </c>
      <c r="BX3">
        <f>INDEX('Time to diagnosis'!$E$7:$GP$119,BX$2,$A$2*($A3-1)+2)*INDEX('Total Pop'!$D$7:$FO$107,BX$2,5*($A3-1)+4)</f>
        <v>0.19270430197025609</v>
      </c>
      <c r="BY3">
        <f>INDEX('Time to diagnosis'!$E$7:$GP$119,BY$2,$A$2*($A3-1)+2)*INDEX('Total Pop'!$D$7:$FO$107,BY$2,5*($A3-1)+4)</f>
        <v>0.18136604169075876</v>
      </c>
      <c r="BZ3">
        <f>INDEX('Time to diagnosis'!$E$7:$GP$119,BZ$2,$A$2*($A3-1)+2)*INDEX('Total Pop'!$D$7:$FO$107,BZ$2,5*($A3-1)+4)</f>
        <v>0.1708782338613036</v>
      </c>
      <c r="CA3">
        <f>INDEX('Time to diagnosis'!$E$7:$GP$119,CA$2,$A$2*($A3-1)+2)*INDEX('Total Pop'!$D$7:$FO$107,CA$2,5*($A3-1)+4)</f>
        <v>0.16103771529923502</v>
      </c>
      <c r="CB3">
        <f>INDEX('Time to diagnosis'!$E$7:$GP$119,CB$2,$A$2*($A3-1)+2)*INDEX('Total Pop'!$D$7:$FO$107,CB$2,5*($A3-1)+4)</f>
        <v>0.1516720869019032</v>
      </c>
      <c r="CC3">
        <f>INDEX('Time to diagnosis'!$E$7:$GP$119,CC$2,$A$2*($A3-1)+2)*INDEX('Total Pop'!$D$7:$FO$107,CC$2,5*($A3-1)+4)</f>
        <v>0.17339124143526696</v>
      </c>
      <c r="CD3">
        <f>INDEX('Time to diagnosis'!$E$7:$GP$119,CD$2,$A$2*($A3-1)+2)*INDEX('Total Pop'!$D$7:$FO$107,CD$2,5*($A3-1)+4)</f>
        <v>0.19135549307380026</v>
      </c>
      <c r="CE3">
        <f>INDEX('Time to diagnosis'!$E$7:$GP$119,CE$2,$A$2*($A3-1)+2)*INDEX('Total Pop'!$D$7:$FO$107,CE$2,5*($A3-1)+4)</f>
        <v>0.20547094271858468</v>
      </c>
      <c r="CF3">
        <f>INDEX('Time to diagnosis'!$E$7:$GP$119,CF$2,$A$2*($A3-1)+2)*INDEX('Total Pop'!$D$7:$FO$107,CF$2,5*($A3-1)+4)</f>
        <v>0.21559348682807694</v>
      </c>
      <c r="CG3">
        <f>INDEX('Time to diagnosis'!$E$7:$GP$119,CG$2,$A$2*($A3-1)+2)*INDEX('Total Pop'!$D$7:$FO$107,CG$2,5*($A3-1)+4)</f>
        <v>0.18255413325719072</v>
      </c>
      <c r="CH3">
        <f>INDEX('Time to diagnosis'!$E$7:$GP$119,CH$2,$A$2*($A3-1)+2)*INDEX('Total Pop'!$D$7:$FO$107,CH$2,5*($A3-1)+4)</f>
        <v>0.13882854746766285</v>
      </c>
      <c r="CI3">
        <f>INDEX('Time to diagnosis'!$E$7:$GP$119,CI$2,$A$2*($A3-1)+2)*INDEX('Total Pop'!$D$7:$FO$107,CI$2,5*($A3-1)+4)</f>
        <v>0.10564583938621724</v>
      </c>
      <c r="CJ3">
        <f>INDEX('Time to diagnosis'!$E$7:$GP$119,CJ$2,$A$2*($A3-1)+2)*INDEX('Total Pop'!$D$7:$FO$107,CJ$2,5*($A3-1)+4)</f>
        <v>8.0430658771020222E-2</v>
      </c>
      <c r="CK3">
        <f>INDEX('Time to diagnosis'!$E$7:$GP$119,CK$2,$A$2*($A3-1)+2)*INDEX('Total Pop'!$D$7:$FO$107,CK$2,5*($A3-1)+4)</f>
        <v>6.1250184884620348E-2</v>
      </c>
      <c r="CL3">
        <f>INDEX('Time to diagnosis'!$E$7:$GP$119,CL$2,$A$2*($A3-1)+2)*INDEX('Total Pop'!$D$7:$FO$107,CL$2,5*($A3-1)+4)</f>
        <v>4.664926436503708E-2</v>
      </c>
      <c r="CM3">
        <f>INDEX('Time to diagnosis'!$E$7:$GP$119,CM$2,$A$2*($A3-1)+2)*INDEX('Total Pop'!$D$7:$FO$107,CM$2,5*($A3-1)+4)</f>
        <v>3.5528961476442251E-2</v>
      </c>
      <c r="CN3">
        <f>INDEX('Time to diagnosis'!$E$7:$GP$119,CN$2,$A$2*($A3-1)+2)*INDEX('Total Pop'!$D$7:$FO$107,CN$2,5*($A3-1)+4)</f>
        <v>2.70571024277758E-2</v>
      </c>
      <c r="CO3">
        <f>INDEX('Time to diagnosis'!$E$7:$GP$119,CO$2,$A$2*($A3-1)+2)*INDEX('Total Pop'!$D$7:$FO$107,CO$2,5*($A3-1)+4)</f>
        <v>2.0602122380064401E-2</v>
      </c>
      <c r="CP3">
        <f>INDEX('Time to diagnosis'!$E$7:$GP$119,CP$2,$A$2*($A3-1)+2)*INDEX('Total Pop'!$D$7:$FO$107,CP$2,5*($A3-1)+4)</f>
        <v>1.5683882222520089E-2</v>
      </c>
      <c r="CQ3">
        <f>INDEX('Time to diagnosis'!$E$7:$GP$119,CQ$2,$A$2*($A3-1)+2)*INDEX('Total Pop'!$D$7:$FO$107,CQ$2,5*($A3-1)+4)</f>
        <v>1.1936900943222185E-2</v>
      </c>
      <c r="CR3">
        <f>INDEX('Time to diagnosis'!$E$7:$GP$119,CR$2,$A$2*($A3-1)+2)*INDEX('Total Pop'!$D$7:$FO$107,CR$2,5*($A3-1)+4)</f>
        <v>9.0827310172239047E-3</v>
      </c>
      <c r="CS3">
        <f>INDEX('Time to diagnosis'!$E$7:$GP$119,CS$2,$A$2*($A3-1)+2)*INDEX('Total Pop'!$D$7:$FO$107,CS$2,5*($A3-1)+4)</f>
        <v>6.9091137160539502E-3</v>
      </c>
      <c r="CT3">
        <f>INDEX('Time to diagnosis'!$E$7:$GP$119,CT$2,$A$2*($A3-1)+2)*INDEX('Total Pop'!$D$7:$FO$107,CT$2,5*($A3-1)+4)</f>
        <v>5.2541951879793427E-3</v>
      </c>
      <c r="CU3">
        <f>INDEX('Time to diagnosis'!$E$7:$GP$119,CU$2,$A$2*($A3-1)+2)*INDEX('Total Pop'!$D$7:$FO$107,CU$2,5*($A3-1)+4)</f>
        <v>3.9945420513462331E-3</v>
      </c>
      <c r="CV3">
        <f>INDEX('Time to diagnosis'!$E$7:$GP$119,CV$2,$A$2*($A3-1)+2)*INDEX('Total Pop'!$D$7:$FO$107,CV$2,5*($A3-1)+4)</f>
        <v>3.0360234199437483E-3</v>
      </c>
      <c r="CW3">
        <f>INDEX('Time to diagnosis'!$E$7:$GP$119,CW$2,$A$2*($A3-1)+2)*INDEX('Total Pop'!$D$7:$FO$107,CW$2,5*($A3-1)+4)</f>
        <v>2.3068637797301998E-3</v>
      </c>
      <c r="CX3">
        <f>INDEX('Time to diagnosis'!$E$7:$GP$119,CX$2,$A$2*($A3-1)+2)*INDEX('Total Pop'!$D$7:$FO$107,CX$2,5*($A3-1)+4)</f>
        <v>9.786324185258273E-3</v>
      </c>
      <c r="CY3">
        <f>INDEX('Time to diagnosis'!$E$7:$GP$119,CY$2,$A$2*($A3-1)+2)*INDEX('Total Pop'!$D$7:$FO$107,CY$2,5*($A3-1)+4)</f>
        <v>1.1956462919884114E-2</v>
      </c>
    </row>
    <row r="4" spans="1:103" x14ac:dyDescent="0.25">
      <c r="A4">
        <f>1+A3</f>
        <v>2</v>
      </c>
      <c r="B4" t="s">
        <v>33</v>
      </c>
      <c r="C4">
        <f>SUM(D4:CE4)/SUM(INDEX('Total Pop'!$D$7:$FQ$7,1,5*(A4-1)+4):INDEX('Total Pop'!$D$86:$FQ$86,1,5*(A4-1)+4))</f>
        <v>0.14433325530386781</v>
      </c>
      <c r="D4">
        <f>INDEX('Time to diagnosis'!$E$7:$GP$119,D$2,$A$2*($A4-1)+2)*INDEX('Total Pop'!$D$7:$FO$107,D$2,5*($A4-1)+4)</f>
        <v>0</v>
      </c>
      <c r="E4">
        <f>INDEX('Time to diagnosis'!$E$7:$GP$119,E$2,$A$2*($A4-1)+2)*INDEX('Total Pop'!$D$7:$FO$107,E$2,5*($A4-1)+4)</f>
        <v>0</v>
      </c>
      <c r="F4">
        <f>INDEX('Time to diagnosis'!$E$7:$GP$119,F$2,$A$2*($A4-1)+2)*INDEX('Total Pop'!$D$7:$FO$107,F$2,5*($A4-1)+4)</f>
        <v>0</v>
      </c>
      <c r="G4">
        <f>INDEX('Time to diagnosis'!$E$7:$GP$119,G$2,$A$2*($A4-1)+2)*INDEX('Total Pop'!$D$7:$FO$107,G$2,5*($A4-1)+4)</f>
        <v>0</v>
      </c>
      <c r="H4">
        <f>INDEX('Time to diagnosis'!$E$7:$GP$119,H$2,$A$2*($A4-1)+2)*INDEX('Total Pop'!$D$7:$FO$107,H$2,5*($A4-1)+4)</f>
        <v>0</v>
      </c>
      <c r="I4">
        <f>INDEX('Time to diagnosis'!$E$7:$GP$119,I$2,$A$2*($A4-1)+2)*INDEX('Total Pop'!$D$7:$FO$107,I$2,5*($A4-1)+4)</f>
        <v>0</v>
      </c>
      <c r="J4">
        <f>INDEX('Time to diagnosis'!$E$7:$GP$119,J$2,$A$2*($A4-1)+2)*INDEX('Total Pop'!$D$7:$FO$107,J$2,5*($A4-1)+4)</f>
        <v>0</v>
      </c>
      <c r="K4">
        <f>INDEX('Time to diagnosis'!$E$7:$GP$119,K$2,$A$2*($A4-1)+2)*INDEX('Total Pop'!$D$7:$FO$107,K$2,5*($A4-1)+4)</f>
        <v>0</v>
      </c>
      <c r="L4">
        <f>INDEX('Time to diagnosis'!$E$7:$GP$119,L$2,$A$2*($A4-1)+2)*INDEX('Total Pop'!$D$7:$FO$107,L$2,5*($A4-1)+4)</f>
        <v>0</v>
      </c>
      <c r="M4">
        <f>INDEX('Time to diagnosis'!$E$7:$GP$119,M$2,$A$2*($A4-1)+2)*INDEX('Total Pop'!$D$7:$FO$107,M$2,5*($A4-1)+4)</f>
        <v>0</v>
      </c>
      <c r="N4">
        <f>INDEX('Time to diagnosis'!$E$7:$GP$119,N$2,$A$2*($A4-1)+2)*INDEX('Total Pop'!$D$7:$FO$107,N$2,5*($A4-1)+4)</f>
        <v>0</v>
      </c>
      <c r="O4">
        <f>INDEX('Time to diagnosis'!$E$7:$GP$119,O$2,$A$2*($A4-1)+2)*INDEX('Total Pop'!$D$7:$FO$107,O$2,5*($A4-1)+4)</f>
        <v>0</v>
      </c>
      <c r="P4">
        <f>INDEX('Time to diagnosis'!$E$7:$GP$119,P$2,$A$2*($A4-1)+2)*INDEX('Total Pop'!$D$7:$FO$107,P$2,5*($A4-1)+4)</f>
        <v>0</v>
      </c>
      <c r="Q4">
        <f>INDEX('Time to diagnosis'!$E$7:$GP$119,Q$2,$A$2*($A4-1)+2)*INDEX('Total Pop'!$D$7:$FO$107,Q$2,5*($A4-1)+4)</f>
        <v>0</v>
      </c>
      <c r="R4">
        <f>INDEX('Time to diagnosis'!$E$7:$GP$119,R$2,$A$2*($A4-1)+2)*INDEX('Total Pop'!$D$7:$FO$107,R$2,5*($A4-1)+4)</f>
        <v>0</v>
      </c>
      <c r="S4">
        <f>INDEX('Time to diagnosis'!$E$7:$GP$119,S$2,$A$2*($A4-1)+2)*INDEX('Total Pop'!$D$7:$FO$107,S$2,5*($A4-1)+4)</f>
        <v>0</v>
      </c>
      <c r="T4">
        <f>INDEX('Time to diagnosis'!$E$7:$GP$119,T$2,$A$2*($A4-1)+2)*INDEX('Total Pop'!$D$7:$FO$107,T$2,5*($A4-1)+4)</f>
        <v>1.2677240820522595E-4</v>
      </c>
      <c r="U4">
        <f>INDEX('Time to diagnosis'!$E$7:$GP$119,U$2,$A$2*($A4-1)+2)*INDEX('Total Pop'!$D$7:$FO$107,U$2,5*($A4-1)+4)</f>
        <v>9.9253395431624417E-4</v>
      </c>
      <c r="V4">
        <f>INDEX('Time to diagnosis'!$E$7:$GP$119,V$2,$A$2*($A4-1)+2)*INDEX('Total Pop'!$D$7:$FO$107,V$2,5*($A4-1)+4)</f>
        <v>3.4465336687108726E-3</v>
      </c>
      <c r="W4">
        <f>INDEX('Time to diagnosis'!$E$7:$GP$119,W$2,$A$2*($A4-1)+2)*INDEX('Total Pop'!$D$7:$FO$107,W$2,5*($A4-1)+4)</f>
        <v>1.602525436978491E-2</v>
      </c>
      <c r="X4">
        <f>INDEX('Time to diagnosis'!$E$7:$GP$119,X$2,$A$2*($A4-1)+2)*INDEX('Total Pop'!$D$7:$FO$107,X$2,5*($A4-1)+4)</f>
        <v>4.1804849277833796E-2</v>
      </c>
      <c r="Y4">
        <f>INDEX('Time to diagnosis'!$E$7:$GP$119,Y$2,$A$2*($A4-1)+2)*INDEX('Total Pop'!$D$7:$FO$107,Y$2,5*($A4-1)+4)</f>
        <v>7.4747598416218877E-2</v>
      </c>
      <c r="Z4">
        <f>INDEX('Time to diagnosis'!$E$7:$GP$119,Z$2,$A$2*($A4-1)+2)*INDEX('Total Pop'!$D$7:$FO$107,Z$2,5*($A4-1)+4)</f>
        <v>0.11376794708035465</v>
      </c>
      <c r="AA4">
        <f>INDEX('Time to diagnosis'!$E$7:$GP$119,AA$2,$A$2*($A4-1)+2)*INDEX('Total Pop'!$D$7:$FO$107,AA$2,5*($A4-1)+4)</f>
        <v>0.15721583651451243</v>
      </c>
      <c r="AB4">
        <f>INDEX('Time to diagnosis'!$E$7:$GP$119,AB$2,$A$2*($A4-1)+2)*INDEX('Total Pop'!$D$7:$FO$107,AB$2,5*($A4-1)+4)</f>
        <v>0.20234419301251536</v>
      </c>
      <c r="AC4">
        <f>INDEX('Time to diagnosis'!$E$7:$GP$119,AC$2,$A$2*($A4-1)+2)*INDEX('Total Pop'!$D$7:$FO$107,AC$2,5*($A4-1)+4)</f>
        <v>0.2503593661399392</v>
      </c>
      <c r="AD4">
        <f>INDEX('Time to diagnosis'!$E$7:$GP$119,AD$2,$A$2*($A4-1)+2)*INDEX('Total Pop'!$D$7:$FO$107,AD$2,5*($A4-1)+4)</f>
        <v>0.30117989807627688</v>
      </c>
      <c r="AE4">
        <f>INDEX('Time to diagnosis'!$E$7:$GP$119,AE$2,$A$2*($A4-1)+2)*INDEX('Total Pop'!$D$7:$FO$107,AE$2,5*($A4-1)+4)</f>
        <v>0.35638566327231164</v>
      </c>
      <c r="AF4">
        <f>INDEX('Time to diagnosis'!$E$7:$GP$119,AF$2,$A$2*($A4-1)+2)*INDEX('Total Pop'!$D$7:$FO$107,AF$2,5*($A4-1)+4)</f>
        <v>0.41807120325139635</v>
      </c>
      <c r="AG4">
        <f>INDEX('Time to diagnosis'!$E$7:$GP$119,AG$2,$A$2*($A4-1)+2)*INDEX('Total Pop'!$D$7:$FO$107,AG$2,5*($A4-1)+4)</f>
        <v>0.50531348372946006</v>
      </c>
      <c r="AH4">
        <f>INDEX('Time to diagnosis'!$E$7:$GP$119,AH$2,$A$2*($A4-1)+2)*INDEX('Total Pop'!$D$7:$FO$107,AH$2,5*($A4-1)+4)</f>
        <v>0.59012487924158963</v>
      </c>
      <c r="AI4">
        <f>INDEX('Time to diagnosis'!$E$7:$GP$119,AI$2,$A$2*($A4-1)+2)*INDEX('Total Pop'!$D$7:$FO$107,AI$2,5*($A4-1)+4)</f>
        <v>0.6844344451200236</v>
      </c>
      <c r="AJ4">
        <f>INDEX('Time to diagnosis'!$E$7:$GP$119,AJ$2,$A$2*($A4-1)+2)*INDEX('Total Pop'!$D$7:$FO$107,AJ$2,5*($A4-1)+4)</f>
        <v>0.78826315391036172</v>
      </c>
      <c r="AK4">
        <f>INDEX('Time to diagnosis'!$E$7:$GP$119,AK$2,$A$2*($A4-1)+2)*INDEX('Total Pop'!$D$7:$FO$107,AK$2,5*($A4-1)+4)</f>
        <v>0.90143717129846224</v>
      </c>
      <c r="AL4">
        <f>INDEX('Time to diagnosis'!$E$7:$GP$119,AL$2,$A$2*($A4-1)+2)*INDEX('Total Pop'!$D$7:$FO$107,AL$2,5*($A4-1)+4)</f>
        <v>1.0237521564629273</v>
      </c>
      <c r="AM4">
        <f>INDEX('Time to diagnosis'!$E$7:$GP$119,AM$2,$A$2*($A4-1)+2)*INDEX('Total Pop'!$D$7:$FO$107,AM$2,5*($A4-1)+4)</f>
        <v>1.1550763393786441</v>
      </c>
      <c r="AN4">
        <f>INDEX('Time to diagnosis'!$E$7:$GP$119,AN$2,$A$2*($A4-1)+2)*INDEX('Total Pop'!$D$7:$FO$107,AN$2,5*($A4-1)+4)</f>
        <v>1.2953953282345718</v>
      </c>
      <c r="AO4">
        <f>INDEX('Time to diagnosis'!$E$7:$GP$119,AO$2,$A$2*($A4-1)+2)*INDEX('Total Pop'!$D$7:$FO$107,AO$2,5*($A4-1)+4)</f>
        <v>1.4449168099251235</v>
      </c>
      <c r="AP4">
        <f>INDEX('Time to diagnosis'!$E$7:$GP$119,AP$2,$A$2*($A4-1)+2)*INDEX('Total Pop'!$D$7:$FO$107,AP$2,5*($A4-1)+4)</f>
        <v>1.6043844105885037</v>
      </c>
      <c r="AQ4">
        <f>INDEX('Time to diagnosis'!$E$7:$GP$119,AQ$2,$A$2*($A4-1)+2)*INDEX('Total Pop'!$D$7:$FO$107,AQ$2,5*($A4-1)+4)</f>
        <v>1.7765864118958932</v>
      </c>
      <c r="AR4">
        <f>INDEX('Time to diagnosis'!$E$7:$GP$119,AR$2,$A$2*($A4-1)+2)*INDEX('Total Pop'!$D$7:$FO$107,AR$2,5*($A4-1)+4)</f>
        <v>1.9607924299581159</v>
      </c>
      <c r="AS4">
        <f>INDEX('Time to diagnosis'!$E$7:$GP$119,AS$2,$A$2*($A4-1)+2)*INDEX('Total Pop'!$D$7:$FO$107,AS$2,5*($A4-1)+4)</f>
        <v>2.1606884682648282</v>
      </c>
      <c r="AT4">
        <f>INDEX('Time to diagnosis'!$E$7:$GP$119,AT$2,$A$2*($A4-1)+2)*INDEX('Total Pop'!$D$7:$FO$107,AT$2,5*($A4-1)+4)</f>
        <v>2.3794759978155984</v>
      </c>
      <c r="AU4">
        <f>INDEX('Time to diagnosis'!$E$7:$GP$119,AU$2,$A$2*($A4-1)+2)*INDEX('Total Pop'!$D$7:$FO$107,AU$2,5*($A4-1)+4)</f>
        <v>2.6210250375345918</v>
      </c>
      <c r="AV4">
        <f>INDEX('Time to diagnosis'!$E$7:$GP$119,AV$2,$A$2*($A4-1)+2)*INDEX('Total Pop'!$D$7:$FO$107,AV$2,5*($A4-1)+4)</f>
        <v>2.8898178488581814</v>
      </c>
      <c r="AW4">
        <f>INDEX('Time to diagnosis'!$E$7:$GP$119,AW$2,$A$2*($A4-1)+2)*INDEX('Total Pop'!$D$7:$FO$107,AW$2,5*($A4-1)+4)</f>
        <v>3.190920026022722</v>
      </c>
      <c r="AX4">
        <f>INDEX('Time to diagnosis'!$E$7:$GP$119,AX$2,$A$2*($A4-1)+2)*INDEX('Total Pop'!$D$7:$FO$107,AX$2,5*($A4-1)+4)</f>
        <v>3.5290015857849988</v>
      </c>
      <c r="AY4">
        <f>INDEX('Time to diagnosis'!$E$7:$GP$119,AY$2,$A$2*($A4-1)+2)*INDEX('Total Pop'!$D$7:$FO$107,AY$2,5*($A4-1)+4)</f>
        <v>3.9098617954249577</v>
      </c>
      <c r="AZ4">
        <f>INDEX('Time to diagnosis'!$E$7:$GP$119,AZ$2,$A$2*($A4-1)+2)*INDEX('Total Pop'!$D$7:$FO$107,AZ$2,5*($A4-1)+4)</f>
        <v>4.3389887309857613</v>
      </c>
      <c r="BA4">
        <f>INDEX('Time to diagnosis'!$E$7:$GP$119,BA$2,$A$2*($A4-1)+2)*INDEX('Total Pop'!$D$7:$FO$107,BA$2,5*($A4-1)+4)</f>
        <v>1.995811276103989</v>
      </c>
      <c r="BB4">
        <f>INDEX('Time to diagnosis'!$E$7:$GP$119,BB$2,$A$2*($A4-1)+2)*INDEX('Total Pop'!$D$7:$FO$107,BB$2,5*($A4-1)+4)</f>
        <v>2.0654817222582094</v>
      </c>
      <c r="BC4">
        <f>INDEX('Time to diagnosis'!$E$7:$GP$119,BC$2,$A$2*($A4-1)+2)*INDEX('Total Pop'!$D$7:$FO$107,BC$2,5*($A4-1)+4)</f>
        <v>2.1649686471360643</v>
      </c>
      <c r="BD4">
        <f>INDEX('Time to diagnosis'!$E$7:$GP$119,BD$2,$A$2*($A4-1)+2)*INDEX('Total Pop'!$D$7:$FO$107,BD$2,5*($A4-1)+4)</f>
        <v>2.2896381934197909</v>
      </c>
      <c r="BE4">
        <f>INDEX('Time to diagnosis'!$E$7:$GP$119,BE$2,$A$2*($A4-1)+2)*INDEX('Total Pop'!$D$7:$FO$107,BE$2,5*($A4-1)+4)</f>
        <v>2.4360284880208947</v>
      </c>
      <c r="BF4">
        <f>INDEX('Time to diagnosis'!$E$7:$GP$119,BF$2,$A$2*($A4-1)+2)*INDEX('Total Pop'!$D$7:$FO$107,BF$2,5*($A4-1)+4)</f>
        <v>2.6005879328867252</v>
      </c>
      <c r="BG4">
        <f>INDEX('Time to diagnosis'!$E$7:$GP$119,BG$2,$A$2*($A4-1)+2)*INDEX('Total Pop'!$D$7:$FO$107,BG$2,5*($A4-1)+4)</f>
        <v>2.7787866562111496</v>
      </c>
      <c r="BH4">
        <f>INDEX('Time to diagnosis'!$E$7:$GP$119,BH$2,$A$2*($A4-1)+2)*INDEX('Total Pop'!$D$7:$FO$107,BH$2,5*($A4-1)+4)</f>
        <v>2.9655532375090456</v>
      </c>
      <c r="BI4">
        <f>INDEX('Time to diagnosis'!$E$7:$GP$119,BI$2,$A$2*($A4-1)+2)*INDEX('Total Pop'!$D$7:$FO$107,BI$2,5*($A4-1)+4)</f>
        <v>3.1564673021518126</v>
      </c>
      <c r="BJ4">
        <f>INDEX('Time to diagnosis'!$E$7:$GP$119,BJ$2,$A$2*($A4-1)+2)*INDEX('Total Pop'!$D$7:$FO$107,BJ$2,5*($A4-1)+4)</f>
        <v>3.343889930841641</v>
      </c>
      <c r="BK4">
        <f>INDEX('Time to diagnosis'!$E$7:$GP$119,BK$2,$A$2*($A4-1)+2)*INDEX('Total Pop'!$D$7:$FO$107,BK$2,5*($A4-1)+4)</f>
        <v>7.8927460478130103</v>
      </c>
      <c r="BL4">
        <f>INDEX('Time to diagnosis'!$E$7:$GP$119,BL$2,$A$2*($A4-1)+2)*INDEX('Total Pop'!$D$7:$FO$107,BL$2,5*($A4-1)+4)</f>
        <v>8.6643255936085009</v>
      </c>
      <c r="BM4">
        <f>INDEX('Time to diagnosis'!$E$7:$GP$119,BM$2,$A$2*($A4-1)+2)*INDEX('Total Pop'!$D$7:$FO$107,BM$2,5*($A4-1)+4)</f>
        <v>9.135364645934521</v>
      </c>
      <c r="BN4">
        <f>INDEX('Time to diagnosis'!$E$7:$GP$119,BN$2,$A$2*($A4-1)+2)*INDEX('Total Pop'!$D$7:$FO$107,BN$2,5*($A4-1)+4)</f>
        <v>9.3572039962347624</v>
      </c>
      <c r="BO4">
        <f>INDEX('Time to diagnosis'!$E$7:$GP$119,BO$2,$A$2*($A4-1)+2)*INDEX('Total Pop'!$D$7:$FO$107,BO$2,5*($A4-1)+4)</f>
        <v>9.3975960412797512</v>
      </c>
      <c r="BP4">
        <f>INDEX('Time to diagnosis'!$E$7:$GP$119,BP$2,$A$2*($A4-1)+2)*INDEX('Total Pop'!$D$7:$FO$107,BP$2,5*($A4-1)+4)</f>
        <v>9.3147059191247585</v>
      </c>
      <c r="BQ4">
        <f>INDEX('Time to diagnosis'!$E$7:$GP$119,BQ$2,$A$2*($A4-1)+2)*INDEX('Total Pop'!$D$7:$FO$107,BQ$2,5*($A4-1)+4)</f>
        <v>9.1506743783161113</v>
      </c>
      <c r="BR4">
        <f>INDEX('Time to diagnosis'!$E$7:$GP$119,BR$2,$A$2*($A4-1)+2)*INDEX('Total Pop'!$D$7:$FO$107,BR$2,5*($A4-1)+4)</f>
        <v>8.9336528844343643</v>
      </c>
      <c r="BS4">
        <f>INDEX('Time to diagnosis'!$E$7:$GP$119,BS$2,$A$2*($A4-1)+2)*INDEX('Total Pop'!$D$7:$FO$107,BS$2,5*($A4-1)+4)</f>
        <v>8.6815941907278837</v>
      </c>
      <c r="BT4">
        <f>INDEX('Time to diagnosis'!$E$7:$GP$119,BT$2,$A$2*($A4-1)+2)*INDEX('Total Pop'!$D$7:$FO$107,BT$2,5*($A4-1)+4)</f>
        <v>8.4058131552987518</v>
      </c>
      <c r="BU4">
        <f>INDEX('Time to diagnosis'!$E$7:$GP$119,BU$2,$A$2*($A4-1)+2)*INDEX('Total Pop'!$D$7:$FO$107,BU$2,5*($A4-1)+4)</f>
        <v>8.7123043458941662</v>
      </c>
      <c r="BV4">
        <f>INDEX('Time to diagnosis'!$E$7:$GP$119,BV$2,$A$2*($A4-1)+2)*INDEX('Total Pop'!$D$7:$FO$107,BV$2,5*($A4-1)+4)</f>
        <v>8.4008559284951669</v>
      </c>
      <c r="BW4">
        <f>INDEX('Time to diagnosis'!$E$7:$GP$119,BW$2,$A$2*($A4-1)+2)*INDEX('Total Pop'!$D$7:$FO$107,BW$2,5*($A4-1)+4)</f>
        <v>8.0751364908826808</v>
      </c>
      <c r="BX4">
        <f>INDEX('Time to diagnosis'!$E$7:$GP$119,BX$2,$A$2*($A4-1)+2)*INDEX('Total Pop'!$D$7:$FO$107,BX$2,5*($A4-1)+4)</f>
        <v>7.7385044828271443</v>
      </c>
      <c r="BY4">
        <f>INDEX('Time to diagnosis'!$E$7:$GP$119,BY$2,$A$2*($A4-1)+2)*INDEX('Total Pop'!$D$7:$FO$107,BY$2,5*($A4-1)+4)</f>
        <v>7.3932283167186821</v>
      </c>
      <c r="BZ4">
        <f>INDEX('Time to diagnosis'!$E$7:$GP$119,BZ$2,$A$2*($A4-1)+2)*INDEX('Total Pop'!$D$7:$FO$107,BZ$2,5*($A4-1)+4)</f>
        <v>7.040875322258878</v>
      </c>
      <c r="CA4">
        <f>INDEX('Time to diagnosis'!$E$7:$GP$119,CA$2,$A$2*($A4-1)+2)*INDEX('Total Pop'!$D$7:$FO$107,CA$2,5*($A4-1)+4)</f>
        <v>6.6825266285923943</v>
      </c>
      <c r="CB4">
        <f>INDEX('Time to diagnosis'!$E$7:$GP$119,CB$2,$A$2*($A4-1)+2)*INDEX('Total Pop'!$D$7:$FO$107,CB$2,5*($A4-1)+4)</f>
        <v>6.3190042323216087</v>
      </c>
      <c r="CC4">
        <f>INDEX('Time to diagnosis'!$E$7:$GP$119,CC$2,$A$2*($A4-1)+2)*INDEX('Total Pop'!$D$7:$FO$107,CC$2,5*($A4-1)+4)</f>
        <v>5.9510008044293956</v>
      </c>
      <c r="CD4">
        <f>INDEX('Time to diagnosis'!$E$7:$GP$119,CD$2,$A$2*($A4-1)+2)*INDEX('Total Pop'!$D$7:$FO$107,CD$2,5*($A4-1)+4)</f>
        <v>5.5795490862983588</v>
      </c>
      <c r="CE4">
        <f>INDEX('Time to diagnosis'!$E$7:$GP$119,CE$2,$A$2*($A4-1)+2)*INDEX('Total Pop'!$D$7:$FO$107,CE$2,5*($A4-1)+4)</f>
        <v>5.2009405927701353</v>
      </c>
      <c r="CF4">
        <f>INDEX('Time to diagnosis'!$E$7:$GP$119,CF$2,$A$2*($A4-1)+2)*INDEX('Total Pop'!$D$7:$FO$107,CF$2,5*($A4-1)+4)</f>
        <v>4.8266739855807606</v>
      </c>
      <c r="CG4">
        <f>INDEX('Time to diagnosis'!$E$7:$GP$119,CG$2,$A$2*($A4-1)+2)*INDEX('Total Pop'!$D$7:$FO$107,CG$2,5*($A4-1)+4)</f>
        <v>3.4317017206166578</v>
      </c>
      <c r="CH4">
        <f>INDEX('Time to diagnosis'!$E$7:$GP$119,CH$2,$A$2*($A4-1)+2)*INDEX('Total Pop'!$D$7:$FO$107,CH$2,5*($A4-1)+4)</f>
        <v>2.4879549803580501</v>
      </c>
      <c r="CI4">
        <f>INDEX('Time to diagnosis'!$E$7:$GP$119,CI$2,$A$2*($A4-1)+2)*INDEX('Total Pop'!$D$7:$FO$107,CI$2,5*($A4-1)+4)</f>
        <v>1.8363053621164456</v>
      </c>
      <c r="CJ4">
        <f>INDEX('Time to diagnosis'!$E$7:$GP$119,CJ$2,$A$2*($A4-1)+2)*INDEX('Total Pop'!$D$7:$FO$107,CJ$2,5*($A4-1)+4)</f>
        <v>1.3776234769926765</v>
      </c>
      <c r="CK4">
        <f>INDEX('Time to diagnosis'!$E$7:$GP$119,CK$2,$A$2*($A4-1)+2)*INDEX('Total Pop'!$D$7:$FO$107,CK$2,5*($A4-1)+4)</f>
        <v>1.0487835811272774</v>
      </c>
      <c r="CL4">
        <f>INDEX('Time to diagnosis'!$E$7:$GP$119,CL$2,$A$2*($A4-1)+2)*INDEX('Total Pop'!$D$7:$FO$107,CL$2,5*($A4-1)+4)</f>
        <v>0.80884361860664722</v>
      </c>
      <c r="CM4">
        <f>INDEX('Time to diagnosis'!$E$7:$GP$119,CM$2,$A$2*($A4-1)+2)*INDEX('Total Pop'!$D$7:$FO$107,CM$2,5*($A4-1)+4)</f>
        <v>0.63081609013774964</v>
      </c>
      <c r="CN4">
        <f>INDEX('Time to diagnosis'!$E$7:$GP$119,CN$2,$A$2*($A4-1)+2)*INDEX('Total Pop'!$D$7:$FO$107,CN$2,5*($A4-1)+4)</f>
        <v>0.49664190342823422</v>
      </c>
      <c r="CO4">
        <f>INDEX('Time to diagnosis'!$E$7:$GP$119,CO$2,$A$2*($A4-1)+2)*INDEX('Total Pop'!$D$7:$FO$107,CO$2,5*($A4-1)+4)</f>
        <v>0.39405843192603335</v>
      </c>
      <c r="CP4">
        <f>INDEX('Time to diagnosis'!$E$7:$GP$119,CP$2,$A$2*($A4-1)+2)*INDEX('Total Pop'!$D$7:$FO$107,CP$2,5*($A4-1)+4)</f>
        <v>0.31461576699950627</v>
      </c>
      <c r="CQ4">
        <f>INDEX('Time to diagnosis'!$E$7:$GP$119,CQ$2,$A$2*($A4-1)+2)*INDEX('Total Pop'!$D$7:$FO$107,CQ$2,5*($A4-1)+4)</f>
        <v>0.25242645878846387</v>
      </c>
      <c r="CR4">
        <f>INDEX('Time to diagnosis'!$E$7:$GP$119,CR$2,$A$2*($A4-1)+2)*INDEX('Total Pop'!$D$7:$FO$107,CR$2,5*($A4-1)+4)</f>
        <v>0.20331783419525093</v>
      </c>
      <c r="CS4">
        <f>INDEX('Time to diagnosis'!$E$7:$GP$119,CS$2,$A$2*($A4-1)+2)*INDEX('Total Pop'!$D$7:$FO$107,CS$2,5*($A4-1)+4)</f>
        <v>0.16426739998508069</v>
      </c>
      <c r="CT4">
        <f>INDEX('Time to diagnosis'!$E$7:$GP$119,CT$2,$A$2*($A4-1)+2)*INDEX('Total Pop'!$D$7:$FO$107,CT$2,5*($A4-1)+4)</f>
        <v>0.13304235042542181</v>
      </c>
      <c r="CU4">
        <f>INDEX('Time to diagnosis'!$E$7:$GP$119,CU$2,$A$2*($A4-1)+2)*INDEX('Total Pop'!$D$7:$FO$107,CU$2,5*($A4-1)+4)</f>
        <v>0.10796433724514654</v>
      </c>
      <c r="CV4">
        <f>INDEX('Time to diagnosis'!$E$7:$GP$119,CV$2,$A$2*($A4-1)+2)*INDEX('Total Pop'!$D$7:$FO$107,CV$2,5*($A4-1)+4)</f>
        <v>8.7752678830256281E-2</v>
      </c>
      <c r="CW4">
        <f>INDEX('Time to diagnosis'!$E$7:$GP$119,CW$2,$A$2*($A4-1)+2)*INDEX('Total Pop'!$D$7:$FO$107,CW$2,5*($A4-1)+4)</f>
        <v>7.1417617299841335E-2</v>
      </c>
      <c r="CX4">
        <f>INDEX('Time to diagnosis'!$E$7:$GP$119,CX$2,$A$2*($A4-1)+2)*INDEX('Total Pop'!$D$7:$FO$107,CX$2,5*($A4-1)+4)</f>
        <v>5.8186098265409089E-2</v>
      </c>
      <c r="CY4">
        <f>INDEX('Time to diagnosis'!$E$7:$GP$119,CY$2,$A$2*($A4-1)+2)*INDEX('Total Pop'!$D$7:$FO$107,CY$2,5*($A4-1)+4)</f>
        <v>4.7449081113903786E-2</v>
      </c>
    </row>
    <row r="5" spans="1:103" x14ac:dyDescent="0.25">
      <c r="A5">
        <f t="shared" ref="A5:A30" si="0">1+A4</f>
        <v>3</v>
      </c>
      <c r="B5" t="s">
        <v>34</v>
      </c>
      <c r="C5">
        <f>SUM(D5:CE5)/SUM(INDEX('Total Pop'!$D$7:$FQ$7,1,5*(A5-1)+4):INDEX('Total Pop'!$D$86:$FQ$86,1,5*(A5-1)+4))</f>
        <v>1.0602380933363289E-2</v>
      </c>
      <c r="D5">
        <f>INDEX('Time to diagnosis'!$E$7:$GP$119,D$2,$A$2*($A5-1)+2)*INDEX('Total Pop'!$D$7:$FO$107,D$2,5*($A5-1)+4)</f>
        <v>0</v>
      </c>
      <c r="E5">
        <f>INDEX('Time to diagnosis'!$E$7:$GP$119,E$2,$A$2*($A5-1)+2)*INDEX('Total Pop'!$D$7:$FO$107,E$2,5*($A5-1)+4)</f>
        <v>0</v>
      </c>
      <c r="F5">
        <f>INDEX('Time to diagnosis'!$E$7:$GP$119,F$2,$A$2*($A5-1)+2)*INDEX('Total Pop'!$D$7:$FO$107,F$2,5*($A5-1)+4)</f>
        <v>0</v>
      </c>
      <c r="G5">
        <f>INDEX('Time to diagnosis'!$E$7:$GP$119,G$2,$A$2*($A5-1)+2)*INDEX('Total Pop'!$D$7:$FO$107,G$2,5*($A5-1)+4)</f>
        <v>0</v>
      </c>
      <c r="H5">
        <f>INDEX('Time to diagnosis'!$E$7:$GP$119,H$2,$A$2*($A5-1)+2)*INDEX('Total Pop'!$D$7:$FO$107,H$2,5*($A5-1)+4)</f>
        <v>0</v>
      </c>
      <c r="I5">
        <f>INDEX('Time to diagnosis'!$E$7:$GP$119,I$2,$A$2*($A5-1)+2)*INDEX('Total Pop'!$D$7:$FO$107,I$2,5*($A5-1)+4)</f>
        <v>0</v>
      </c>
      <c r="J5">
        <f>INDEX('Time to diagnosis'!$E$7:$GP$119,J$2,$A$2*($A5-1)+2)*INDEX('Total Pop'!$D$7:$FO$107,J$2,5*($A5-1)+4)</f>
        <v>0</v>
      </c>
      <c r="K5">
        <f>INDEX('Time to diagnosis'!$E$7:$GP$119,K$2,$A$2*($A5-1)+2)*INDEX('Total Pop'!$D$7:$FO$107,K$2,5*($A5-1)+4)</f>
        <v>0</v>
      </c>
      <c r="L5">
        <f>INDEX('Time to diagnosis'!$E$7:$GP$119,L$2,$A$2*($A5-1)+2)*INDEX('Total Pop'!$D$7:$FO$107,L$2,5*($A5-1)+4)</f>
        <v>0</v>
      </c>
      <c r="M5">
        <f>INDEX('Time to diagnosis'!$E$7:$GP$119,M$2,$A$2*($A5-1)+2)*INDEX('Total Pop'!$D$7:$FO$107,M$2,5*($A5-1)+4)</f>
        <v>0</v>
      </c>
      <c r="N5">
        <f>INDEX('Time to diagnosis'!$E$7:$GP$119,N$2,$A$2*($A5-1)+2)*INDEX('Total Pop'!$D$7:$FO$107,N$2,5*($A5-1)+4)</f>
        <v>0</v>
      </c>
      <c r="O5">
        <f>INDEX('Time to diagnosis'!$E$7:$GP$119,O$2,$A$2*($A5-1)+2)*INDEX('Total Pop'!$D$7:$FO$107,O$2,5*($A5-1)+4)</f>
        <v>0</v>
      </c>
      <c r="P5">
        <f>INDEX('Time to diagnosis'!$E$7:$GP$119,P$2,$A$2*($A5-1)+2)*INDEX('Total Pop'!$D$7:$FO$107,P$2,5*($A5-1)+4)</f>
        <v>0</v>
      </c>
      <c r="Q5">
        <f>INDEX('Time to diagnosis'!$E$7:$GP$119,Q$2,$A$2*($A5-1)+2)*INDEX('Total Pop'!$D$7:$FO$107,Q$2,5*($A5-1)+4)</f>
        <v>0</v>
      </c>
      <c r="R5">
        <f>INDEX('Time to diagnosis'!$E$7:$GP$119,R$2,$A$2*($A5-1)+2)*INDEX('Total Pop'!$D$7:$FO$107,R$2,5*($A5-1)+4)</f>
        <v>0</v>
      </c>
      <c r="S5">
        <f>INDEX('Time to diagnosis'!$E$7:$GP$119,S$2,$A$2*($A5-1)+2)*INDEX('Total Pop'!$D$7:$FO$107,S$2,5*($A5-1)+4)</f>
        <v>0</v>
      </c>
      <c r="T5">
        <f>INDEX('Time to diagnosis'!$E$7:$GP$119,T$2,$A$2*($A5-1)+2)*INDEX('Total Pop'!$D$7:$FO$107,T$2,5*($A5-1)+4)</f>
        <v>3.8716089171432828E-2</v>
      </c>
      <c r="U5">
        <f>INDEX('Time to diagnosis'!$E$7:$GP$119,U$2,$A$2*($A5-1)+2)*INDEX('Total Pop'!$D$7:$FO$107,U$2,5*($A5-1)+4)</f>
        <v>0.25591092234271579</v>
      </c>
      <c r="V5">
        <f>INDEX('Time to diagnosis'!$E$7:$GP$119,V$2,$A$2*($A5-1)+2)*INDEX('Total Pop'!$D$7:$FO$107,V$2,5*($A5-1)+4)</f>
        <v>0.71243118215464696</v>
      </c>
      <c r="W5">
        <f>INDEX('Time to diagnosis'!$E$7:$GP$119,W$2,$A$2*($A5-1)+2)*INDEX('Total Pop'!$D$7:$FO$107,W$2,5*($A5-1)+4)</f>
        <v>1.3728876382971902</v>
      </c>
      <c r="X5">
        <f>INDEX('Time to diagnosis'!$E$7:$GP$119,X$2,$A$2*($A5-1)+2)*INDEX('Total Pop'!$D$7:$FO$107,X$2,5*($A5-1)+4)</f>
        <v>2.1259797025228333</v>
      </c>
      <c r="Y5">
        <f>INDEX('Time to diagnosis'!$E$7:$GP$119,Y$2,$A$2*($A5-1)+2)*INDEX('Total Pop'!$D$7:$FO$107,Y$2,5*($A5-1)+4)</f>
        <v>2.8239401877960519</v>
      </c>
      <c r="Z5">
        <f>INDEX('Time to diagnosis'!$E$7:$GP$119,Z$2,$A$2*($A5-1)+2)*INDEX('Total Pop'!$D$7:$FO$107,Z$2,5*($A5-1)+4)</f>
        <v>3.445130775133352</v>
      </c>
      <c r="AA5">
        <f>INDEX('Time to diagnosis'!$E$7:$GP$119,AA$2,$A$2*($A5-1)+2)*INDEX('Total Pop'!$D$7:$FO$107,AA$2,5*($A5-1)+4)</f>
        <v>3.8443921964686867</v>
      </c>
      <c r="AB5">
        <f>INDEX('Time to diagnosis'!$E$7:$GP$119,AB$2,$A$2*($A5-1)+2)*INDEX('Total Pop'!$D$7:$FO$107,AB$2,5*($A5-1)+4)</f>
        <v>3.9212580465146578</v>
      </c>
      <c r="AC5">
        <f>INDEX('Time to diagnosis'!$E$7:$GP$119,AC$2,$A$2*($A5-1)+2)*INDEX('Total Pop'!$D$7:$FO$107,AC$2,5*($A5-1)+4)</f>
        <v>3.6074724373646059</v>
      </c>
      <c r="AD5">
        <f>INDEX('Time to diagnosis'!$E$7:$GP$119,AD$2,$A$2*($A5-1)+2)*INDEX('Total Pop'!$D$7:$FO$107,AD$2,5*($A5-1)+4)</f>
        <v>2.8718589586331285</v>
      </c>
      <c r="AE5">
        <f>INDEX('Time to diagnosis'!$E$7:$GP$119,AE$2,$A$2*($A5-1)+2)*INDEX('Total Pop'!$D$7:$FO$107,AE$2,5*($A5-1)+4)</f>
        <v>2.8135024109603362</v>
      </c>
      <c r="AF5">
        <f>INDEX('Time to diagnosis'!$E$7:$GP$119,AF$2,$A$2*($A5-1)+2)*INDEX('Total Pop'!$D$7:$FO$107,AF$2,5*($A5-1)+4)</f>
        <v>2.6889408599752267</v>
      </c>
      <c r="AG5">
        <f>INDEX('Time to diagnosis'!$E$7:$GP$119,AG$2,$A$2*($A5-1)+2)*INDEX('Total Pop'!$D$7:$FO$107,AG$2,5*($A5-1)+4)</f>
        <v>2.475202938232433</v>
      </c>
      <c r="AH5">
        <f>INDEX('Time to diagnosis'!$E$7:$GP$119,AH$2,$A$2*($A5-1)+2)*INDEX('Total Pop'!$D$7:$FO$107,AH$2,5*($A5-1)+4)</f>
        <v>2.157458576672818</v>
      </c>
      <c r="AI5">
        <f>INDEX('Time to diagnosis'!$E$7:$GP$119,AI$2,$A$2*($A5-1)+2)*INDEX('Total Pop'!$D$7:$FO$107,AI$2,5*($A5-1)+4)</f>
        <v>1.7293654075404916</v>
      </c>
      <c r="AJ5">
        <f>INDEX('Time to diagnosis'!$E$7:$GP$119,AJ$2,$A$2*($A5-1)+2)*INDEX('Total Pop'!$D$7:$FO$107,AJ$2,5*($A5-1)+4)</f>
        <v>1.8553907220401586</v>
      </c>
      <c r="AK5">
        <f>INDEX('Time to diagnosis'!$E$7:$GP$119,AK$2,$A$2*($A5-1)+2)*INDEX('Total Pop'!$D$7:$FO$107,AK$2,5*($A5-1)+4)</f>
        <v>1.99329009476318</v>
      </c>
      <c r="AL5">
        <f>INDEX('Time to diagnosis'!$E$7:$GP$119,AL$2,$A$2*($A5-1)+2)*INDEX('Total Pop'!$D$7:$FO$107,AL$2,5*($A5-1)+4)</f>
        <v>2.1387161063463722</v>
      </c>
      <c r="AM5">
        <f>INDEX('Time to diagnosis'!$E$7:$GP$119,AM$2,$A$2*($A5-1)+2)*INDEX('Total Pop'!$D$7:$FO$107,AM$2,5*($A5-1)+4)</f>
        <v>2.2881382966380439</v>
      </c>
      <c r="AN5">
        <f>INDEX('Time to diagnosis'!$E$7:$GP$119,AN$2,$A$2*($A5-1)+2)*INDEX('Total Pop'!$D$7:$FO$107,AN$2,5*($A5-1)+4)</f>
        <v>2.4388701867430642</v>
      </c>
      <c r="AO5">
        <f>INDEX('Time to diagnosis'!$E$7:$GP$119,AO$2,$A$2*($A5-1)+2)*INDEX('Total Pop'!$D$7:$FO$107,AO$2,5*($A5-1)+4)</f>
        <v>2.3363732041318142</v>
      </c>
      <c r="AP5">
        <f>INDEX('Time to diagnosis'!$E$7:$GP$119,AP$2,$A$2*($A5-1)+2)*INDEX('Total Pop'!$D$7:$FO$107,AP$2,5*($A5-1)+4)</f>
        <v>2.1948360015546848</v>
      </c>
      <c r="AQ5">
        <f>INDEX('Time to diagnosis'!$E$7:$GP$119,AQ$2,$A$2*($A5-1)+2)*INDEX('Total Pop'!$D$7:$FO$107,AQ$2,5*($A5-1)+4)</f>
        <v>2.0177729602840175</v>
      </c>
      <c r="AR5">
        <f>INDEX('Time to diagnosis'!$E$7:$GP$119,AR$2,$A$2*($A5-1)+2)*INDEX('Total Pop'!$D$7:$FO$107,AR$2,5*($A5-1)+4)</f>
        <v>1.8088122913439144</v>
      </c>
      <c r="AS5">
        <f>INDEX('Time to diagnosis'!$E$7:$GP$119,AS$2,$A$2*($A5-1)+2)*INDEX('Total Pop'!$D$7:$FO$107,AS$2,5*($A5-1)+4)</f>
        <v>1.5716096467698586</v>
      </c>
      <c r="AT5">
        <f>INDEX('Time to diagnosis'!$E$7:$GP$119,AT$2,$A$2*($A5-1)+2)*INDEX('Total Pop'!$D$7:$FO$107,AT$2,5*($A5-1)+4)</f>
        <v>1.6183489218496776</v>
      </c>
      <c r="AU5">
        <f>INDEX('Time to diagnosis'!$E$7:$GP$119,AU$2,$A$2*($A5-1)+2)*INDEX('Total Pop'!$D$7:$FO$107,AU$2,5*($A5-1)+4)</f>
        <v>1.6661331009987914</v>
      </c>
      <c r="AV5">
        <f>INDEX('Time to diagnosis'!$E$7:$GP$119,AV$2,$A$2*($A5-1)+2)*INDEX('Total Pop'!$D$7:$FO$107,AV$2,5*($A5-1)+4)</f>
        <v>1.7153402190525533</v>
      </c>
      <c r="AW5">
        <f>INDEX('Time to diagnosis'!$E$7:$GP$119,AW$2,$A$2*($A5-1)+2)*INDEX('Total Pop'!$D$7:$FO$107,AW$2,5*($A5-1)+4)</f>
        <v>1.7665655347121387</v>
      </c>
      <c r="AX5">
        <f>INDEX('Time to diagnosis'!$E$7:$GP$119,AX$2,$A$2*($A5-1)+2)*INDEX('Total Pop'!$D$7:$FO$107,AX$2,5*($A5-1)+4)</f>
        <v>1.820529916404626</v>
      </c>
      <c r="AY5">
        <f>INDEX('Time to diagnosis'!$E$7:$GP$119,AY$2,$A$2*($A5-1)+2)*INDEX('Total Pop'!$D$7:$FO$107,AY$2,5*($A5-1)+4)</f>
        <v>1.6858567447361699</v>
      </c>
      <c r="AZ5">
        <f>INDEX('Time to diagnosis'!$E$7:$GP$119,AZ$2,$A$2*($A5-1)+2)*INDEX('Total Pop'!$D$7:$FO$107,AZ$2,5*($A5-1)+4)</f>
        <v>1.5393100480955666</v>
      </c>
      <c r="BA5">
        <f>INDEX('Time to diagnosis'!$E$7:$GP$119,BA$2,$A$2*($A5-1)+2)*INDEX('Total Pop'!$D$7:$FO$107,BA$2,5*($A5-1)+4)</f>
        <v>1.3813229582168416</v>
      </c>
      <c r="BB5">
        <f>INDEX('Time to diagnosis'!$E$7:$GP$119,BB$2,$A$2*($A5-1)+2)*INDEX('Total Pop'!$D$7:$FO$107,BB$2,5*($A5-1)+4)</f>
        <v>1.2119612189613018</v>
      </c>
      <c r="BC5">
        <f>INDEX('Time to diagnosis'!$E$7:$GP$119,BC$2,$A$2*($A5-1)+2)*INDEX('Total Pop'!$D$7:$FO$107,BC$2,5*($A5-1)+4)</f>
        <v>1.031034289133248</v>
      </c>
      <c r="BD5">
        <f>INDEX('Time to diagnosis'!$E$7:$GP$119,BD$2,$A$2*($A5-1)+2)*INDEX('Total Pop'!$D$7:$FO$107,BD$2,5*($A5-1)+4)</f>
        <v>1.0604006009947933</v>
      </c>
      <c r="BE5">
        <f>INDEX('Time to diagnosis'!$E$7:$GP$119,BE$2,$A$2*($A5-1)+2)*INDEX('Total Pop'!$D$7:$FO$107,BE$2,5*($A5-1)+4)</f>
        <v>1.0928266880896031</v>
      </c>
      <c r="BF5">
        <f>INDEX('Time to diagnosis'!$E$7:$GP$119,BF$2,$A$2*($A5-1)+2)*INDEX('Total Pop'!$D$7:$FO$107,BF$2,5*($A5-1)+4)</f>
        <v>1.1279632309685046</v>
      </c>
      <c r="BG5">
        <f>INDEX('Time to diagnosis'!$E$7:$GP$119,BG$2,$A$2*($A5-1)+2)*INDEX('Total Pop'!$D$7:$FO$107,BG$2,5*($A5-1)+4)</f>
        <v>1.1650876754725679</v>
      </c>
      <c r="BH5">
        <f>INDEX('Time to diagnosis'!$E$7:$GP$119,BH$2,$A$2*($A5-1)+2)*INDEX('Total Pop'!$D$7:$FO$107,BH$2,5*($A5-1)+4)</f>
        <v>1.2029555998899162</v>
      </c>
      <c r="BI5">
        <f>INDEX('Time to diagnosis'!$E$7:$GP$119,BI$2,$A$2*($A5-1)+2)*INDEX('Total Pop'!$D$7:$FO$107,BI$2,5*($A5-1)+4)</f>
        <v>1.2712130740479242</v>
      </c>
      <c r="BJ5">
        <f>INDEX('Time to diagnosis'!$E$7:$GP$119,BJ$2,$A$2*($A5-1)+2)*INDEX('Total Pop'!$D$7:$FO$107,BJ$2,5*($A5-1)+4)</f>
        <v>1.3387975690115494</v>
      </c>
      <c r="BK5">
        <f>INDEX('Time to diagnosis'!$E$7:$GP$119,BK$2,$A$2*($A5-1)+2)*INDEX('Total Pop'!$D$7:$FO$107,BK$2,5*($A5-1)+4)</f>
        <v>1.4009507186231858</v>
      </c>
      <c r="BL5">
        <f>INDEX('Time to diagnosis'!$E$7:$GP$119,BL$2,$A$2*($A5-1)+2)*INDEX('Total Pop'!$D$7:$FO$107,BL$2,5*($A5-1)+4)</f>
        <v>1.4488823443525012</v>
      </c>
      <c r="BM5">
        <f>INDEX('Time to diagnosis'!$E$7:$GP$119,BM$2,$A$2*($A5-1)+2)*INDEX('Total Pop'!$D$7:$FO$107,BM$2,5*($A5-1)+4)</f>
        <v>1.4732659404021877</v>
      </c>
      <c r="BN5">
        <f>INDEX('Time to diagnosis'!$E$7:$GP$119,BN$2,$A$2*($A5-1)+2)*INDEX('Total Pop'!$D$7:$FO$107,BN$2,5*($A5-1)+4)</f>
        <v>1.4370806980579436</v>
      </c>
      <c r="BO5">
        <f>INDEX('Time to diagnosis'!$E$7:$GP$119,BO$2,$A$2*($A5-1)+2)*INDEX('Total Pop'!$D$7:$FO$107,BO$2,5*($A5-1)+4)</f>
        <v>1.3759326224909116</v>
      </c>
      <c r="BP5">
        <f>INDEX('Time to diagnosis'!$E$7:$GP$119,BP$2,$A$2*($A5-1)+2)*INDEX('Total Pop'!$D$7:$FO$107,BP$2,5*($A5-1)+4)</f>
        <v>1.2962346557257345</v>
      </c>
      <c r="BQ5">
        <f>INDEX('Time to diagnosis'!$E$7:$GP$119,BQ$2,$A$2*($A5-1)+2)*INDEX('Total Pop'!$D$7:$FO$107,BQ$2,5*($A5-1)+4)</f>
        <v>1.2055298081473105</v>
      </c>
      <c r="BR5">
        <f>INDEX('Time to diagnosis'!$E$7:$GP$119,BR$2,$A$2*($A5-1)+2)*INDEX('Total Pop'!$D$7:$FO$107,BR$2,5*($A5-1)+4)</f>
        <v>1.110697370333193</v>
      </c>
      <c r="BS5">
        <f>INDEX('Time to diagnosis'!$E$7:$GP$119,BS$2,$A$2*($A5-1)+2)*INDEX('Total Pop'!$D$7:$FO$107,BS$2,5*($A5-1)+4)</f>
        <v>1.4397986935037346</v>
      </c>
      <c r="BT5">
        <f>INDEX('Time to diagnosis'!$E$7:$GP$119,BT$2,$A$2*($A5-1)+2)*INDEX('Total Pop'!$D$7:$FO$107,BT$2,5*($A5-1)+4)</f>
        <v>1.7010731335233218</v>
      </c>
      <c r="BU5">
        <f>INDEX('Time to diagnosis'!$E$7:$GP$119,BU$2,$A$2*($A5-1)+2)*INDEX('Total Pop'!$D$7:$FO$107,BU$2,5*($A5-1)+4)</f>
        <v>1.9068230787029288</v>
      </c>
      <c r="BV5">
        <f>INDEX('Time to diagnosis'!$E$7:$GP$119,BV$2,$A$2*($A5-1)+2)*INDEX('Total Pop'!$D$7:$FO$107,BV$2,5*($A5-1)+4)</f>
        <v>2.0701157386351783</v>
      </c>
      <c r="BW5">
        <f>INDEX('Time to diagnosis'!$E$7:$GP$119,BW$2,$A$2*($A5-1)+2)*INDEX('Total Pop'!$D$7:$FO$107,BW$2,5*($A5-1)+4)</f>
        <v>2.2021316709476082</v>
      </c>
      <c r="BX5">
        <f>INDEX('Time to diagnosis'!$E$7:$GP$119,BX$2,$A$2*($A5-1)+2)*INDEX('Total Pop'!$D$7:$FO$107,BX$2,5*($A5-1)+4)</f>
        <v>2.0363955565730167</v>
      </c>
      <c r="BY5">
        <f>INDEX('Time to diagnosis'!$E$7:$GP$119,BY$2,$A$2*($A5-1)+2)*INDEX('Total Pop'!$D$7:$FO$107,BY$2,5*($A5-1)+4)</f>
        <v>1.8915565817807964</v>
      </c>
      <c r="BZ5">
        <f>INDEX('Time to diagnosis'!$E$7:$GP$119,BZ$2,$A$2*($A5-1)+2)*INDEX('Total Pop'!$D$7:$FO$107,BZ$2,5*($A5-1)+4)</f>
        <v>1.763601471496655</v>
      </c>
      <c r="CA5">
        <f>INDEX('Time to diagnosis'!$E$7:$GP$119,CA$2,$A$2*($A5-1)+2)*INDEX('Total Pop'!$D$7:$FO$107,CA$2,5*($A5-1)+4)</f>
        <v>1.6488032149488037</v>
      </c>
      <c r="CB5">
        <f>INDEX('Time to diagnosis'!$E$7:$GP$119,CB$2,$A$2*($A5-1)+2)*INDEX('Total Pop'!$D$7:$FO$107,CB$2,5*($A5-1)+4)</f>
        <v>1.5439283539605864</v>
      </c>
      <c r="CC5">
        <f>INDEX('Time to diagnosis'!$E$7:$GP$119,CC$2,$A$2*($A5-1)+2)*INDEX('Total Pop'!$D$7:$FO$107,CC$2,5*($A5-1)+4)</f>
        <v>1.5721346055998697</v>
      </c>
      <c r="CD5">
        <f>INDEX('Time to diagnosis'!$E$7:$GP$119,CD$2,$A$2*($A5-1)+2)*INDEX('Total Pop'!$D$7:$FO$107,CD$2,5*($A5-1)+4)</f>
        <v>1.5901639150412692</v>
      </c>
      <c r="CE5">
        <f>INDEX('Time to diagnosis'!$E$7:$GP$119,CE$2,$A$2*($A5-1)+2)*INDEX('Total Pop'!$D$7:$FO$107,CE$2,5*($A5-1)+4)</f>
        <v>1.5971596708534883</v>
      </c>
      <c r="CF5">
        <f>INDEX('Time to diagnosis'!$E$7:$GP$119,CF$2,$A$2*($A5-1)+2)*INDEX('Total Pop'!$D$7:$FO$107,CF$2,5*($A5-1)+4)</f>
        <v>1.5921430384948407</v>
      </c>
      <c r="CG5">
        <f>INDEX('Time to diagnosis'!$E$7:$GP$119,CG$2,$A$2*($A5-1)+2)*INDEX('Total Pop'!$D$7:$FO$107,CG$2,5*($A5-1)+4)</f>
        <v>1.2921137482552059</v>
      </c>
      <c r="CH5">
        <f>INDEX('Time to diagnosis'!$E$7:$GP$119,CH$2,$A$2*($A5-1)+2)*INDEX('Total Pop'!$D$7:$FO$107,CH$2,5*($A5-1)+4)</f>
        <v>0.9870546011614576</v>
      </c>
      <c r="CI5">
        <f>INDEX('Time to diagnosis'!$E$7:$GP$119,CI$2,$A$2*($A5-1)+2)*INDEX('Total Pop'!$D$7:$FO$107,CI$2,5*($A5-1)+4)</f>
        <v>0.75478992848186133</v>
      </c>
      <c r="CJ5">
        <f>INDEX('Time to diagnosis'!$E$7:$GP$119,CJ$2,$A$2*($A5-1)+2)*INDEX('Total Pop'!$D$7:$FO$107,CJ$2,5*($A5-1)+4)</f>
        <v>0.57760613417473317</v>
      </c>
      <c r="CK5">
        <f>INDEX('Time to diagnosis'!$E$7:$GP$119,CK$2,$A$2*($A5-1)+2)*INDEX('Total Pop'!$D$7:$FO$107,CK$2,5*($A5-1)+4)</f>
        <v>0.44224259046446446</v>
      </c>
      <c r="CL5">
        <f>INDEX('Time to diagnosis'!$E$7:$GP$119,CL$2,$A$2*($A5-1)+2)*INDEX('Total Pop'!$D$7:$FO$107,CL$2,5*($A5-1)+4)</f>
        <v>0.33871555947250975</v>
      </c>
      <c r="CM5">
        <f>INDEX('Time to diagnosis'!$E$7:$GP$119,CM$2,$A$2*($A5-1)+2)*INDEX('Total Pop'!$D$7:$FO$107,CM$2,5*($A5-1)+4)</f>
        <v>0.25947449664110916</v>
      </c>
      <c r="CN5">
        <f>INDEX('Time to diagnosis'!$E$7:$GP$119,CN$2,$A$2*($A5-1)+2)*INDEX('Total Pop'!$D$7:$FO$107,CN$2,5*($A5-1)+4)</f>
        <v>0.19878865591749917</v>
      </c>
      <c r="CO5">
        <f>INDEX('Time to diagnosis'!$E$7:$GP$119,CO$2,$A$2*($A5-1)+2)*INDEX('Total Pop'!$D$7:$FO$107,CO$2,5*($A5-1)+4)</f>
        <v>0.1522962405344726</v>
      </c>
      <c r="CP5">
        <f>INDEX('Time to diagnosis'!$E$7:$GP$119,CP$2,$A$2*($A5-1)+2)*INDEX('Total Pop'!$D$7:$FO$107,CP$2,5*($A5-1)+4)</f>
        <v>0.11667008316484705</v>
      </c>
      <c r="CQ5">
        <f>INDEX('Time to diagnosis'!$E$7:$GP$119,CQ$2,$A$2*($A5-1)+2)*INDEX('Total Pop'!$D$7:$FO$107,CQ$2,5*($A5-1)+4)</f>
        <v>8.9367933150694495E-2</v>
      </c>
      <c r="CR5">
        <f>INDEX('Time to diagnosis'!$E$7:$GP$119,CR$2,$A$2*($A5-1)+2)*INDEX('Total Pop'!$D$7:$FO$107,CR$2,5*($A5-1)+4)</f>
        <v>6.8444816163231739E-2</v>
      </c>
      <c r="CS5">
        <f>INDEX('Time to diagnosis'!$E$7:$GP$119,CS$2,$A$2*($A5-1)+2)*INDEX('Total Pop'!$D$7:$FO$107,CS$2,5*($A5-1)+4)</f>
        <v>5.2411333872397069E-2</v>
      </c>
      <c r="CT5">
        <f>INDEX('Time to diagnosis'!$E$7:$GP$119,CT$2,$A$2*($A5-1)+2)*INDEX('Total Pop'!$D$7:$FO$107,CT$2,5*($A5-1)+4)</f>
        <v>4.0126218987666488E-2</v>
      </c>
      <c r="CU5">
        <f>INDEX('Time to diagnosis'!$E$7:$GP$119,CU$2,$A$2*($A5-1)+2)*INDEX('Total Pop'!$D$7:$FO$107,CU$2,5*($A5-1)+4)</f>
        <v>3.0714596505818498E-2</v>
      </c>
      <c r="CV5">
        <f>INDEX('Time to diagnosis'!$E$7:$GP$119,CV$2,$A$2*($A5-1)+2)*INDEX('Total Pop'!$D$7:$FO$107,CV$2,5*($A5-1)+4)</f>
        <v>2.3505639737688915E-2</v>
      </c>
      <c r="CW5">
        <f>INDEX('Time to diagnosis'!$E$7:$GP$119,CW$2,$A$2*($A5-1)+2)*INDEX('Total Pop'!$D$7:$FO$107,CW$2,5*($A5-1)+4)</f>
        <v>1.7984924500290957E-2</v>
      </c>
      <c r="CX5">
        <f>INDEX('Time to diagnosis'!$E$7:$GP$119,CX$2,$A$2*($A5-1)+2)*INDEX('Total Pop'!$D$7:$FO$107,CX$2,5*($A5-1)+4)</f>
        <v>0.14879481192734945</v>
      </c>
      <c r="CY5">
        <f>INDEX('Time to diagnosis'!$E$7:$GP$119,CY$2,$A$2*($A5-1)+2)*INDEX('Total Pop'!$D$7:$FO$107,CY$2,5*($A5-1)+4)</f>
        <v>0.19454866413740937</v>
      </c>
    </row>
    <row r="6" spans="1:103" x14ac:dyDescent="0.25">
      <c r="A6">
        <f t="shared" si="0"/>
        <v>4</v>
      </c>
      <c r="B6" t="s">
        <v>35</v>
      </c>
      <c r="C6">
        <f>SUM(D6:CE6)/SUM(INDEX('Total Pop'!$D$7:$FQ$7,1,5*(A6-1)+4):INDEX('Total Pop'!$D$86:$FQ$86,1,5*(A6-1)+4))</f>
        <v>9.9980289503413828E-3</v>
      </c>
      <c r="D6">
        <f>INDEX('Time to diagnosis'!$E$7:$GP$119,D$2,$A$2*($A6-1)+2)*INDEX('Total Pop'!$D$7:$FO$107,D$2,5*($A6-1)+4)</f>
        <v>0</v>
      </c>
      <c r="E6">
        <f>INDEX('Time to diagnosis'!$E$7:$GP$119,E$2,$A$2*($A6-1)+2)*INDEX('Total Pop'!$D$7:$FO$107,E$2,5*($A6-1)+4)</f>
        <v>0</v>
      </c>
      <c r="F6">
        <f>INDEX('Time to diagnosis'!$E$7:$GP$119,F$2,$A$2*($A6-1)+2)*INDEX('Total Pop'!$D$7:$FO$107,F$2,5*($A6-1)+4)</f>
        <v>0</v>
      </c>
      <c r="G6">
        <f>INDEX('Time to diagnosis'!$E$7:$GP$119,G$2,$A$2*($A6-1)+2)*INDEX('Total Pop'!$D$7:$FO$107,G$2,5*($A6-1)+4)</f>
        <v>0</v>
      </c>
      <c r="H6">
        <f>INDEX('Time to diagnosis'!$E$7:$GP$119,H$2,$A$2*($A6-1)+2)*INDEX('Total Pop'!$D$7:$FO$107,H$2,5*($A6-1)+4)</f>
        <v>0</v>
      </c>
      <c r="I6">
        <f>INDEX('Time to diagnosis'!$E$7:$GP$119,I$2,$A$2*($A6-1)+2)*INDEX('Total Pop'!$D$7:$FO$107,I$2,5*($A6-1)+4)</f>
        <v>0</v>
      </c>
      <c r="J6">
        <f>INDEX('Time to diagnosis'!$E$7:$GP$119,J$2,$A$2*($A6-1)+2)*INDEX('Total Pop'!$D$7:$FO$107,J$2,5*($A6-1)+4)</f>
        <v>0</v>
      </c>
      <c r="K6">
        <f>INDEX('Time to diagnosis'!$E$7:$GP$119,K$2,$A$2*($A6-1)+2)*INDEX('Total Pop'!$D$7:$FO$107,K$2,5*($A6-1)+4)</f>
        <v>0</v>
      </c>
      <c r="L6">
        <f>INDEX('Time to diagnosis'!$E$7:$GP$119,L$2,$A$2*($A6-1)+2)*INDEX('Total Pop'!$D$7:$FO$107,L$2,5*($A6-1)+4)</f>
        <v>0</v>
      </c>
      <c r="M6">
        <f>INDEX('Time to diagnosis'!$E$7:$GP$119,M$2,$A$2*($A6-1)+2)*INDEX('Total Pop'!$D$7:$FO$107,M$2,5*($A6-1)+4)</f>
        <v>0</v>
      </c>
      <c r="N6">
        <f>INDEX('Time to diagnosis'!$E$7:$GP$119,N$2,$A$2*($A6-1)+2)*INDEX('Total Pop'!$D$7:$FO$107,N$2,5*($A6-1)+4)</f>
        <v>0</v>
      </c>
      <c r="O6">
        <f>INDEX('Time to diagnosis'!$E$7:$GP$119,O$2,$A$2*($A6-1)+2)*INDEX('Total Pop'!$D$7:$FO$107,O$2,5*($A6-1)+4)</f>
        <v>0</v>
      </c>
      <c r="P6">
        <f>INDEX('Time to diagnosis'!$E$7:$GP$119,P$2,$A$2*($A6-1)+2)*INDEX('Total Pop'!$D$7:$FO$107,P$2,5*($A6-1)+4)</f>
        <v>0</v>
      </c>
      <c r="Q6">
        <f>INDEX('Time to diagnosis'!$E$7:$GP$119,Q$2,$A$2*($A6-1)+2)*INDEX('Total Pop'!$D$7:$FO$107,Q$2,5*($A6-1)+4)</f>
        <v>0</v>
      </c>
      <c r="R6">
        <f>INDEX('Time to diagnosis'!$E$7:$GP$119,R$2,$A$2*($A6-1)+2)*INDEX('Total Pop'!$D$7:$FO$107,R$2,5*($A6-1)+4)</f>
        <v>0</v>
      </c>
      <c r="S6">
        <f>INDEX('Time to diagnosis'!$E$7:$GP$119,S$2,$A$2*($A6-1)+2)*INDEX('Total Pop'!$D$7:$FO$107,S$2,5*($A6-1)+4)</f>
        <v>0</v>
      </c>
      <c r="T6">
        <f>INDEX('Time to diagnosis'!$E$7:$GP$119,T$2,$A$2*($A6-1)+2)*INDEX('Total Pop'!$D$7:$FO$107,T$2,5*($A6-1)+4)</f>
        <v>1.4540229219104717E-2</v>
      </c>
      <c r="U6">
        <f>INDEX('Time to diagnosis'!$E$7:$GP$119,U$2,$A$2*($A6-1)+2)*INDEX('Total Pop'!$D$7:$FO$107,U$2,5*($A6-1)+4)</f>
        <v>9.5237669671845632E-2</v>
      </c>
      <c r="V6">
        <f>INDEX('Time to diagnosis'!$E$7:$GP$119,V$2,$A$2*($A6-1)+2)*INDEX('Total Pop'!$D$7:$FO$107,V$2,5*($A6-1)+4)</f>
        <v>0.26045334576632817</v>
      </c>
      <c r="W6">
        <f>INDEX('Time to diagnosis'!$E$7:$GP$119,W$2,$A$2*($A6-1)+2)*INDEX('Total Pop'!$D$7:$FO$107,W$2,5*($A6-1)+4)</f>
        <v>0.49083236921655726</v>
      </c>
      <c r="X6">
        <f>INDEX('Time to diagnosis'!$E$7:$GP$119,X$2,$A$2*($A6-1)+2)*INDEX('Total Pop'!$D$7:$FO$107,X$2,5*($A6-1)+4)</f>
        <v>0.738926332321728</v>
      </c>
      <c r="Y6">
        <f>INDEX('Time to diagnosis'!$E$7:$GP$119,Y$2,$A$2*($A6-1)+2)*INDEX('Total Pop'!$D$7:$FO$107,Y$2,5*($A6-1)+4)</f>
        <v>0.94575826939555885</v>
      </c>
      <c r="Z6">
        <f>INDEX('Time to diagnosis'!$E$7:$GP$119,Z$2,$A$2*($A6-1)+2)*INDEX('Total Pop'!$D$7:$FO$107,Z$2,5*($A6-1)+4)</f>
        <v>1.1484847670686529</v>
      </c>
      <c r="AA6">
        <f>INDEX('Time to diagnosis'!$E$7:$GP$119,AA$2,$A$2*($A6-1)+2)*INDEX('Total Pop'!$D$7:$FO$107,AA$2,5*($A6-1)+4)</f>
        <v>1.2880751851547863</v>
      </c>
      <c r="AB6">
        <f>INDEX('Time to diagnosis'!$E$7:$GP$119,AB$2,$A$2*($A6-1)+2)*INDEX('Total Pop'!$D$7:$FO$107,AB$2,5*($A6-1)+4)</f>
        <v>1.3307088312362589</v>
      </c>
      <c r="AC6">
        <f>INDEX('Time to diagnosis'!$E$7:$GP$119,AC$2,$A$2*($A6-1)+2)*INDEX('Total Pop'!$D$7:$FO$107,AC$2,5*($A6-1)+4)</f>
        <v>1.2528259658565482</v>
      </c>
      <c r="AD6">
        <f>INDEX('Time to diagnosis'!$E$7:$GP$119,AD$2,$A$2*($A6-1)+2)*INDEX('Total Pop'!$D$7:$FO$107,AD$2,5*($A6-1)+4)</f>
        <v>1.0420865742345413</v>
      </c>
      <c r="AE6">
        <f>INDEX('Time to diagnosis'!$E$7:$GP$119,AE$2,$A$2*($A6-1)+2)*INDEX('Total Pop'!$D$7:$FO$107,AE$2,5*($A6-1)+4)</f>
        <v>1.0289000959685366</v>
      </c>
      <c r="AF6">
        <f>INDEX('Time to diagnosis'!$E$7:$GP$119,AF$2,$A$2*($A6-1)+2)*INDEX('Total Pop'!$D$7:$FO$107,AF$2,5*($A6-1)+4)</f>
        <v>0.9898005000683131</v>
      </c>
      <c r="AG6">
        <f>INDEX('Time to diagnosis'!$E$7:$GP$119,AG$2,$A$2*($A6-1)+2)*INDEX('Total Pop'!$D$7:$FO$107,AG$2,5*($A6-1)+4)</f>
        <v>0.91685224208172111</v>
      </c>
      <c r="AH6">
        <f>INDEX('Time to diagnosis'!$E$7:$GP$119,AH$2,$A$2*($A6-1)+2)*INDEX('Total Pop'!$D$7:$FO$107,AH$2,5*($A6-1)+4)</f>
        <v>0.80481591710605604</v>
      </c>
      <c r="AI6">
        <f>INDEX('Time to diagnosis'!$E$7:$GP$119,AI$2,$A$2*($A6-1)+2)*INDEX('Total Pop'!$D$7:$FO$107,AI$2,5*($A6-1)+4)</f>
        <v>0.65134453391299729</v>
      </c>
      <c r="AJ6">
        <f>INDEX('Time to diagnosis'!$E$7:$GP$119,AJ$2,$A$2*($A6-1)+2)*INDEX('Total Pop'!$D$7:$FO$107,AJ$2,5*($A6-1)+4)</f>
        <v>0.70057357742813864</v>
      </c>
      <c r="AK6">
        <f>INDEX('Time to diagnosis'!$E$7:$GP$119,AK$2,$A$2*($A6-1)+2)*INDEX('Total Pop'!$D$7:$FO$107,AK$2,5*($A6-1)+4)</f>
        <v>0.75446808577286018</v>
      </c>
      <c r="AL6">
        <f>INDEX('Time to diagnosis'!$E$7:$GP$119,AL$2,$A$2*($A6-1)+2)*INDEX('Total Pop'!$D$7:$FO$107,AL$2,5*($A6-1)+4)</f>
        <v>0.81143207629211511</v>
      </c>
      <c r="AM6">
        <f>INDEX('Time to diagnosis'!$E$7:$GP$119,AM$2,$A$2*($A6-1)+2)*INDEX('Total Pop'!$D$7:$FO$107,AM$2,5*($A6-1)+4)</f>
        <v>0.87016955297540666</v>
      </c>
      <c r="AN6">
        <f>INDEX('Time to diagnosis'!$E$7:$GP$119,AN$2,$A$2*($A6-1)+2)*INDEX('Total Pop'!$D$7:$FO$107,AN$2,5*($A6-1)+4)</f>
        <v>0.92969572343885909</v>
      </c>
      <c r="AO6">
        <f>INDEX('Time to diagnosis'!$E$7:$GP$119,AO$2,$A$2*($A6-1)+2)*INDEX('Total Pop'!$D$7:$FO$107,AO$2,5*($A6-1)+4)</f>
        <v>0.89106821023825244</v>
      </c>
      <c r="AP6">
        <f>INDEX('Time to diagnosis'!$E$7:$GP$119,AP$2,$A$2*($A6-1)+2)*INDEX('Total Pop'!$D$7:$FO$107,AP$2,5*($A6-1)+4)</f>
        <v>0.8370114801481463</v>
      </c>
      <c r="AQ6">
        <f>INDEX('Time to diagnosis'!$E$7:$GP$119,AQ$2,$A$2*($A6-1)+2)*INDEX('Total Pop'!$D$7:$FO$107,AQ$2,5*($A6-1)+4)</f>
        <v>0.76883105629895587</v>
      </c>
      <c r="AR6">
        <f>INDEX('Time to diagnosis'!$E$7:$GP$119,AR$2,$A$2*($A6-1)+2)*INDEX('Total Pop'!$D$7:$FO$107,AR$2,5*($A6-1)+4)</f>
        <v>0.68788411255979665</v>
      </c>
      <c r="AS6">
        <f>INDEX('Time to diagnosis'!$E$7:$GP$119,AS$2,$A$2*($A6-1)+2)*INDEX('Total Pop'!$D$7:$FO$107,AS$2,5*($A6-1)+4)</f>
        <v>0.59553876340079337</v>
      </c>
      <c r="AT6">
        <f>INDEX('Time to diagnosis'!$E$7:$GP$119,AT$2,$A$2*($A6-1)+2)*INDEX('Total Pop'!$D$7:$FO$107,AT$2,5*($A6-1)+4)</f>
        <v>0.61443882942688555</v>
      </c>
      <c r="AU6">
        <f>INDEX('Time to diagnosis'!$E$7:$GP$119,AU$2,$A$2*($A6-1)+2)*INDEX('Total Pop'!$D$7:$FO$107,AU$2,5*($A6-1)+4)</f>
        <v>0.63386703090946872</v>
      </c>
      <c r="AV6">
        <f>INDEX('Time to diagnosis'!$E$7:$GP$119,AV$2,$A$2*($A6-1)+2)*INDEX('Total Pop'!$D$7:$FO$107,AV$2,5*($A6-1)+4)</f>
        <v>0.653956838472316</v>
      </c>
      <c r="AW6">
        <f>INDEX('Time to diagnosis'!$E$7:$GP$119,AW$2,$A$2*($A6-1)+2)*INDEX('Total Pop'!$D$7:$FO$107,AW$2,5*($A6-1)+4)</f>
        <v>0.67493726426365974</v>
      </c>
      <c r="AX6">
        <f>INDEX('Time to diagnosis'!$E$7:$GP$119,AX$2,$A$2*($A6-1)+2)*INDEX('Total Pop'!$D$7:$FO$107,AX$2,5*($A6-1)+4)</f>
        <v>0.69706634115779353</v>
      </c>
      <c r="AY6">
        <f>INDEX('Time to diagnosis'!$E$7:$GP$119,AY$2,$A$2*($A6-1)+2)*INDEX('Total Pop'!$D$7:$FO$107,AY$2,5*($A6-1)+4)</f>
        <v>0.64420335427129427</v>
      </c>
      <c r="AZ6">
        <f>INDEX('Time to diagnosis'!$E$7:$GP$119,AZ$2,$A$2*($A6-1)+2)*INDEX('Total Pop'!$D$7:$FO$107,AZ$2,5*($A6-1)+4)</f>
        <v>0.5863171828910223</v>
      </c>
      <c r="BA6">
        <f>INDEX('Time to diagnosis'!$E$7:$GP$119,BA$2,$A$2*($A6-1)+2)*INDEX('Total Pop'!$D$7:$FO$107,BA$2,5*($A6-1)+4)</f>
        <v>0.52356419654819875</v>
      </c>
      <c r="BB6">
        <f>INDEX('Time to diagnosis'!$E$7:$GP$119,BB$2,$A$2*($A6-1)+2)*INDEX('Total Pop'!$D$7:$FO$107,BB$2,5*($A6-1)+4)</f>
        <v>0.45594950579684229</v>
      </c>
      <c r="BC6">
        <f>INDEX('Time to diagnosis'!$E$7:$GP$119,BC$2,$A$2*($A6-1)+2)*INDEX('Total Pop'!$D$7:$FO$107,BC$2,5*($A6-1)+4)</f>
        <v>0.38338149582809605</v>
      </c>
      <c r="BD6">
        <f>INDEX('Time to diagnosis'!$E$7:$GP$119,BD$2,$A$2*($A6-1)+2)*INDEX('Total Pop'!$D$7:$FO$107,BD$2,5*($A6-1)+4)</f>
        <v>0.39496863466553311</v>
      </c>
      <c r="BE6">
        <f>INDEX('Time to diagnosis'!$E$7:$GP$119,BE$2,$A$2*($A6-1)+2)*INDEX('Total Pop'!$D$7:$FO$107,BE$2,5*($A6-1)+4)</f>
        <v>0.40773100267578244</v>
      </c>
      <c r="BF6">
        <f>INDEX('Time to diagnosis'!$E$7:$GP$119,BF$2,$A$2*($A6-1)+2)*INDEX('Total Pop'!$D$7:$FO$107,BF$2,5*($A6-1)+4)</f>
        <v>0.42152763696428641</v>
      </c>
      <c r="BG6">
        <f>INDEX('Time to diagnosis'!$E$7:$GP$119,BG$2,$A$2*($A6-1)+2)*INDEX('Total Pop'!$D$7:$FO$107,BG$2,5*($A6-1)+4)</f>
        <v>0.43607524274448978</v>
      </c>
      <c r="BH6">
        <f>INDEX('Time to diagnosis'!$E$7:$GP$119,BH$2,$A$2*($A6-1)+2)*INDEX('Total Pop'!$D$7:$FO$107,BH$2,5*($A6-1)+4)</f>
        <v>0.45088729040681913</v>
      </c>
      <c r="BI6">
        <f>INDEX('Time to diagnosis'!$E$7:$GP$119,BI$2,$A$2*($A6-1)+2)*INDEX('Total Pop'!$D$7:$FO$107,BI$2,5*($A6-1)+4)</f>
        <v>0.47450577061521942</v>
      </c>
      <c r="BJ6">
        <f>INDEX('Time to diagnosis'!$E$7:$GP$119,BJ$2,$A$2*($A6-1)+2)*INDEX('Total Pop'!$D$7:$FO$107,BJ$2,5*($A6-1)+4)</f>
        <v>0.49764337527525254</v>
      </c>
      <c r="BK6">
        <f>INDEX('Time to diagnosis'!$E$7:$GP$119,BK$2,$A$2*($A6-1)+2)*INDEX('Total Pop'!$D$7:$FO$107,BK$2,5*($A6-1)+4)</f>
        <v>0.51853351145893301</v>
      </c>
      <c r="BL6">
        <f>INDEX('Time to diagnosis'!$E$7:$GP$119,BL$2,$A$2*($A6-1)+2)*INDEX('Total Pop'!$D$7:$FO$107,BL$2,5*($A6-1)+4)</f>
        <v>0.53396543290142318</v>
      </c>
      <c r="BM6">
        <f>INDEX('Time to diagnosis'!$E$7:$GP$119,BM$2,$A$2*($A6-1)+2)*INDEX('Total Pop'!$D$7:$FO$107,BM$2,5*($A6-1)+4)</f>
        <v>0.54059245786659416</v>
      </c>
      <c r="BN6">
        <f>INDEX('Time to diagnosis'!$E$7:$GP$119,BN$2,$A$2*($A6-1)+2)*INDEX('Total Pop'!$D$7:$FO$107,BN$2,5*($A6-1)+4)</f>
        <v>0.52729826531947599</v>
      </c>
      <c r="BO6">
        <f>INDEX('Time to diagnosis'!$E$7:$GP$119,BO$2,$A$2*($A6-1)+2)*INDEX('Total Pop'!$D$7:$FO$107,BO$2,5*($A6-1)+4)</f>
        <v>0.50474377916595514</v>
      </c>
      <c r="BP6">
        <f>INDEX('Time to diagnosis'!$E$7:$GP$119,BP$2,$A$2*($A6-1)+2)*INDEX('Total Pop'!$D$7:$FO$107,BP$2,5*($A6-1)+4)</f>
        <v>0.47529257539534175</v>
      </c>
      <c r="BQ6">
        <f>INDEX('Time to diagnosis'!$E$7:$GP$119,BQ$2,$A$2*($A6-1)+2)*INDEX('Total Pop'!$D$7:$FO$107,BQ$2,5*($A6-1)+4)</f>
        <v>0.44173008022279464</v>
      </c>
      <c r="BR6">
        <f>INDEX('Time to diagnosis'!$E$7:$GP$119,BR$2,$A$2*($A6-1)+2)*INDEX('Total Pop'!$D$7:$FO$107,BR$2,5*($A6-1)+4)</f>
        <v>0.40660404528821564</v>
      </c>
      <c r="BS6">
        <f>INDEX('Time to diagnosis'!$E$7:$GP$119,BS$2,$A$2*($A6-1)+2)*INDEX('Total Pop'!$D$7:$FO$107,BS$2,5*($A6-1)+4)</f>
        <v>0.51019871462821687</v>
      </c>
      <c r="BT6">
        <f>INDEX('Time to diagnosis'!$E$7:$GP$119,BT$2,$A$2*($A6-1)+2)*INDEX('Total Pop'!$D$7:$FO$107,BT$2,5*($A6-1)+4)</f>
        <v>0.59135803694071709</v>
      </c>
      <c r="BU6">
        <f>INDEX('Time to diagnosis'!$E$7:$GP$119,BU$2,$A$2*($A6-1)+2)*INDEX('Total Pop'!$D$7:$FO$107,BU$2,5*($A6-1)+4)</f>
        <v>0.65413744225947268</v>
      </c>
      <c r="BV6">
        <f>INDEX('Time to diagnosis'!$E$7:$GP$119,BV$2,$A$2*($A6-1)+2)*INDEX('Total Pop'!$D$7:$FO$107,BV$2,5*($A6-1)+4)</f>
        <v>0.70277733482274007</v>
      </c>
      <c r="BW6">
        <f>INDEX('Time to diagnosis'!$E$7:$GP$119,BW$2,$A$2*($A6-1)+2)*INDEX('Total Pop'!$D$7:$FO$107,BW$2,5*($A6-1)+4)</f>
        <v>0.74104299467197432</v>
      </c>
      <c r="BX6">
        <f>INDEX('Time to diagnosis'!$E$7:$GP$119,BX$2,$A$2*($A6-1)+2)*INDEX('Total Pop'!$D$7:$FO$107,BX$2,5*($A6-1)+4)</f>
        <v>0.68270773825981446</v>
      </c>
      <c r="BY6">
        <f>INDEX('Time to diagnosis'!$E$7:$GP$119,BY$2,$A$2*($A6-1)+2)*INDEX('Total Pop'!$D$7:$FO$107,BY$2,5*($A6-1)+4)</f>
        <v>0.63150309115976322</v>
      </c>
      <c r="BZ6">
        <f>INDEX('Time to diagnosis'!$E$7:$GP$119,BZ$2,$A$2*($A6-1)+2)*INDEX('Total Pop'!$D$7:$FO$107,BZ$2,5*($A6-1)+4)</f>
        <v>0.58612791103403383</v>
      </c>
      <c r="CA6">
        <f>INDEX('Time to diagnosis'!$E$7:$GP$119,CA$2,$A$2*($A6-1)+2)*INDEX('Total Pop'!$D$7:$FO$107,CA$2,5*($A6-1)+4)</f>
        <v>0.54536856564813563</v>
      </c>
      <c r="CB6">
        <f>INDEX('Time to diagnosis'!$E$7:$GP$119,CB$2,$A$2*($A6-1)+2)*INDEX('Total Pop'!$D$7:$FO$107,CB$2,5*($A6-1)+4)</f>
        <v>0.50816932394294434</v>
      </c>
      <c r="CC6">
        <f>INDEX('Time to diagnosis'!$E$7:$GP$119,CC$2,$A$2*($A6-1)+2)*INDEX('Total Pop'!$D$7:$FO$107,CC$2,5*($A6-1)+4)</f>
        <v>0.50140788949613901</v>
      </c>
      <c r="CD6">
        <f>INDEX('Time to diagnosis'!$E$7:$GP$119,CD$2,$A$2*($A6-1)+2)*INDEX('Total Pop'!$D$7:$FO$107,CD$2,5*($A6-1)+4)</f>
        <v>0.49288198593020766</v>
      </c>
      <c r="CE6">
        <f>INDEX('Time to diagnosis'!$E$7:$GP$119,CE$2,$A$2*($A6-1)+2)*INDEX('Total Pop'!$D$7:$FO$107,CE$2,5*($A6-1)+4)</f>
        <v>0.48224569632054637</v>
      </c>
      <c r="CF6">
        <f>INDEX('Time to diagnosis'!$E$7:$GP$119,CF$2,$A$2*($A6-1)+2)*INDEX('Total Pop'!$D$7:$FO$107,CF$2,5*($A6-1)+4)</f>
        <v>0.46917074178780194</v>
      </c>
      <c r="CG6">
        <f>INDEX('Time to diagnosis'!$E$7:$GP$119,CG$2,$A$2*($A6-1)+2)*INDEX('Total Pop'!$D$7:$FO$107,CG$2,5*($A6-1)+4)</f>
        <v>0.37223746836316224</v>
      </c>
      <c r="CH6">
        <f>INDEX('Time to diagnosis'!$E$7:$GP$119,CH$2,$A$2*($A6-1)+2)*INDEX('Total Pop'!$D$7:$FO$107,CH$2,5*($A6-1)+4)</f>
        <v>0.2824718008112998</v>
      </c>
      <c r="CI6">
        <f>INDEX('Time to diagnosis'!$E$7:$GP$119,CI$2,$A$2*($A6-1)+2)*INDEX('Total Pop'!$D$7:$FO$107,CI$2,5*($A6-1)+4)</f>
        <v>0.21461363480676413</v>
      </c>
      <c r="CJ6">
        <f>INDEX('Time to diagnosis'!$E$7:$GP$119,CJ$2,$A$2*($A6-1)+2)*INDEX('Total Pop'!$D$7:$FO$107,CJ$2,5*($A6-1)+4)</f>
        <v>0.16321205507377196</v>
      </c>
      <c r="CK6">
        <f>INDEX('Time to diagnosis'!$E$7:$GP$119,CK$2,$A$2*($A6-1)+2)*INDEX('Total Pop'!$D$7:$FO$107,CK$2,5*($A6-1)+4)</f>
        <v>0.12421405258105588</v>
      </c>
      <c r="CL6">
        <f>INDEX('Time to diagnosis'!$E$7:$GP$119,CL$2,$A$2*($A6-1)+2)*INDEX('Total Pop'!$D$7:$FO$107,CL$2,5*($A6-1)+4)</f>
        <v>9.4588952857298375E-2</v>
      </c>
      <c r="CM6">
        <f>INDEX('Time to diagnosis'!$E$7:$GP$119,CM$2,$A$2*($A6-1)+2)*INDEX('Total Pop'!$D$7:$FO$107,CM$2,5*($A6-1)+4)</f>
        <v>7.2061137199218306E-2</v>
      </c>
      <c r="CN6">
        <f>INDEX('Time to diagnosis'!$E$7:$GP$119,CN$2,$A$2*($A6-1)+2)*INDEX('Total Pop'!$D$7:$FO$107,CN$2,5*($A6-1)+4)</f>
        <v>5.4916452921684684E-2</v>
      </c>
      <c r="CO6">
        <f>INDEX('Time to diagnosis'!$E$7:$GP$119,CO$2,$A$2*($A6-1)+2)*INDEX('Total Pop'!$D$7:$FO$107,CO$2,5*($A6-1)+4)</f>
        <v>4.1860331359664611E-2</v>
      </c>
      <c r="CP6">
        <f>INDEX('Time to diagnosis'!$E$7:$GP$119,CP$2,$A$2*($A6-1)+2)*INDEX('Total Pop'!$D$7:$FO$107,CP$2,5*($A6-1)+4)</f>
        <v>3.1912974078619184E-2</v>
      </c>
      <c r="CQ6">
        <f>INDEX('Time to diagnosis'!$E$7:$GP$119,CQ$2,$A$2*($A6-1)+2)*INDEX('Total Pop'!$D$7:$FO$107,CQ$2,5*($A6-1)+4)</f>
        <v>2.4331479232906666E-2</v>
      </c>
      <c r="CR6">
        <f>INDEX('Time to diagnosis'!$E$7:$GP$119,CR$2,$A$2*($A6-1)+2)*INDEX('Total Pop'!$D$7:$FO$107,CR$2,5*($A6-1)+4)</f>
        <v>1.8551721575014498E-2</v>
      </c>
      <c r="CS6">
        <f>INDEX('Time to diagnosis'!$E$7:$GP$119,CS$2,$A$2*($A6-1)+2)*INDEX('Total Pop'!$D$7:$FO$107,CS$2,5*($A6-1)+4)</f>
        <v>1.4144808071121473E-2</v>
      </c>
      <c r="CT6">
        <f>INDEX('Time to diagnosis'!$E$7:$GP$119,CT$2,$A$2*($A6-1)+2)*INDEX('Total Pop'!$D$7:$FO$107,CT$2,5*($A6-1)+4)</f>
        <v>1.0784342999646316E-2</v>
      </c>
      <c r="CU6">
        <f>INDEX('Time to diagnosis'!$E$7:$GP$119,CU$2,$A$2*($A6-1)+2)*INDEX('Total Pop'!$D$7:$FO$107,CU$2,5*($A6-1)+4)</f>
        <v>8.2217454448672862E-3</v>
      </c>
      <c r="CV6">
        <f>INDEX('Time to diagnosis'!$E$7:$GP$119,CV$2,$A$2*($A6-1)+2)*INDEX('Total Pop'!$D$7:$FO$107,CV$2,5*($A6-1)+4)</f>
        <v>6.2675899491542132E-3</v>
      </c>
      <c r="CW6">
        <f>INDEX('Time to diagnosis'!$E$7:$GP$119,CW$2,$A$2*($A6-1)+2)*INDEX('Total Pop'!$D$7:$FO$107,CW$2,5*($A6-1)+4)</f>
        <v>4.7774693550680439E-3</v>
      </c>
      <c r="CX6">
        <f>INDEX('Time to diagnosis'!$E$7:$GP$119,CX$2,$A$2*($A6-1)+2)*INDEX('Total Pop'!$D$7:$FO$107,CX$2,5*($A6-1)+4)</f>
        <v>4.9088083245826024E-2</v>
      </c>
      <c r="CY6">
        <f>INDEX('Time to diagnosis'!$E$7:$GP$119,CY$2,$A$2*($A6-1)+2)*INDEX('Total Pop'!$D$7:$FO$107,CY$2,5*($A6-1)+4)</f>
        <v>6.4350839517062983E-2</v>
      </c>
    </row>
    <row r="7" spans="1:103" x14ac:dyDescent="0.25">
      <c r="A7">
        <f t="shared" si="0"/>
        <v>5</v>
      </c>
      <c r="B7" t="s">
        <v>36</v>
      </c>
      <c r="C7">
        <f>SUM(D7:CE7)/SUM(INDEX('Total Pop'!$D$7:$FQ$7,1,5*(A7-1)+4):INDEX('Total Pop'!$D$86:$FQ$86,1,5*(A7-1)+4))</f>
        <v>1.0616706781918591E-2</v>
      </c>
      <c r="D7">
        <f>INDEX('Time to diagnosis'!$E$7:$GP$119,D$2,$A$2*($A7-1)+2)*INDEX('Total Pop'!$D$7:$FO$107,D$2,5*($A7-1)+4)</f>
        <v>0</v>
      </c>
      <c r="E7">
        <f>INDEX('Time to diagnosis'!$E$7:$GP$119,E$2,$A$2*($A7-1)+2)*INDEX('Total Pop'!$D$7:$FO$107,E$2,5*($A7-1)+4)</f>
        <v>0</v>
      </c>
      <c r="F7">
        <f>INDEX('Time to diagnosis'!$E$7:$GP$119,F$2,$A$2*($A7-1)+2)*INDEX('Total Pop'!$D$7:$FO$107,F$2,5*($A7-1)+4)</f>
        <v>0</v>
      </c>
      <c r="G7">
        <f>INDEX('Time to diagnosis'!$E$7:$GP$119,G$2,$A$2*($A7-1)+2)*INDEX('Total Pop'!$D$7:$FO$107,G$2,5*($A7-1)+4)</f>
        <v>0</v>
      </c>
      <c r="H7">
        <f>INDEX('Time to diagnosis'!$E$7:$GP$119,H$2,$A$2*($A7-1)+2)*INDEX('Total Pop'!$D$7:$FO$107,H$2,5*($A7-1)+4)</f>
        <v>0</v>
      </c>
      <c r="I7">
        <f>INDEX('Time to diagnosis'!$E$7:$GP$119,I$2,$A$2*($A7-1)+2)*INDEX('Total Pop'!$D$7:$FO$107,I$2,5*($A7-1)+4)</f>
        <v>0</v>
      </c>
      <c r="J7">
        <f>INDEX('Time to diagnosis'!$E$7:$GP$119,J$2,$A$2*($A7-1)+2)*INDEX('Total Pop'!$D$7:$FO$107,J$2,5*($A7-1)+4)</f>
        <v>0</v>
      </c>
      <c r="K7">
        <f>INDEX('Time to diagnosis'!$E$7:$GP$119,K$2,$A$2*($A7-1)+2)*INDEX('Total Pop'!$D$7:$FO$107,K$2,5*($A7-1)+4)</f>
        <v>0</v>
      </c>
      <c r="L7">
        <f>INDEX('Time to diagnosis'!$E$7:$GP$119,L$2,$A$2*($A7-1)+2)*INDEX('Total Pop'!$D$7:$FO$107,L$2,5*($A7-1)+4)</f>
        <v>0</v>
      </c>
      <c r="M7">
        <f>INDEX('Time to diagnosis'!$E$7:$GP$119,M$2,$A$2*($A7-1)+2)*INDEX('Total Pop'!$D$7:$FO$107,M$2,5*($A7-1)+4)</f>
        <v>0</v>
      </c>
      <c r="N7">
        <f>INDEX('Time to diagnosis'!$E$7:$GP$119,N$2,$A$2*($A7-1)+2)*INDEX('Total Pop'!$D$7:$FO$107,N$2,5*($A7-1)+4)</f>
        <v>0</v>
      </c>
      <c r="O7">
        <f>INDEX('Time to diagnosis'!$E$7:$GP$119,O$2,$A$2*($A7-1)+2)*INDEX('Total Pop'!$D$7:$FO$107,O$2,5*($A7-1)+4)</f>
        <v>0</v>
      </c>
      <c r="P7">
        <f>INDEX('Time to diagnosis'!$E$7:$GP$119,P$2,$A$2*($A7-1)+2)*INDEX('Total Pop'!$D$7:$FO$107,P$2,5*($A7-1)+4)</f>
        <v>0</v>
      </c>
      <c r="Q7">
        <f>INDEX('Time to diagnosis'!$E$7:$GP$119,Q$2,$A$2*($A7-1)+2)*INDEX('Total Pop'!$D$7:$FO$107,Q$2,5*($A7-1)+4)</f>
        <v>0</v>
      </c>
      <c r="R7">
        <f>INDEX('Time to diagnosis'!$E$7:$GP$119,R$2,$A$2*($A7-1)+2)*INDEX('Total Pop'!$D$7:$FO$107,R$2,5*($A7-1)+4)</f>
        <v>0</v>
      </c>
      <c r="S7">
        <f>INDEX('Time to diagnosis'!$E$7:$GP$119,S$2,$A$2*($A7-1)+2)*INDEX('Total Pop'!$D$7:$FO$107,S$2,5*($A7-1)+4)</f>
        <v>0</v>
      </c>
      <c r="T7">
        <f>INDEX('Time to diagnosis'!$E$7:$GP$119,T$2,$A$2*($A7-1)+2)*INDEX('Total Pop'!$D$7:$FO$107,T$2,5*($A7-1)+4)</f>
        <v>1.1666401649627943E-2</v>
      </c>
      <c r="U7">
        <f>INDEX('Time to diagnosis'!$E$7:$GP$119,U$2,$A$2*($A7-1)+2)*INDEX('Total Pop'!$D$7:$FO$107,U$2,5*($A7-1)+4)</f>
        <v>7.6906894099555187E-2</v>
      </c>
      <c r="V7">
        <f>INDEX('Time to diagnosis'!$E$7:$GP$119,V$2,$A$2*($A7-1)+2)*INDEX('Total Pop'!$D$7:$FO$107,V$2,5*($A7-1)+4)</f>
        <v>0.21260245910600317</v>
      </c>
      <c r="W7">
        <f>INDEX('Time to diagnosis'!$E$7:$GP$119,W$2,$A$2*($A7-1)+2)*INDEX('Total Pop'!$D$7:$FO$107,W$2,5*($A7-1)+4)</f>
        <v>0.40596099304120037</v>
      </c>
      <c r="X7">
        <f>INDEX('Time to diagnosis'!$E$7:$GP$119,X$2,$A$2*($A7-1)+2)*INDEX('Total Pop'!$D$7:$FO$107,X$2,5*($A7-1)+4)</f>
        <v>0.62106544575441291</v>
      </c>
      <c r="Y7">
        <f>INDEX('Time to diagnosis'!$E$7:$GP$119,Y$2,$A$2*($A7-1)+2)*INDEX('Total Pop'!$D$7:$FO$107,Y$2,5*($A7-1)+4)</f>
        <v>0.81128749553826884</v>
      </c>
      <c r="Z7">
        <f>INDEX('Time to diagnosis'!$E$7:$GP$119,Z$2,$A$2*($A7-1)+2)*INDEX('Total Pop'!$D$7:$FO$107,Z$2,5*($A7-1)+4)</f>
        <v>0.9990887169807886</v>
      </c>
      <c r="AA7">
        <f>INDEX('Time to diagnosis'!$E$7:$GP$119,AA$2,$A$2*($A7-1)+2)*INDEX('Total Pop'!$D$7:$FO$107,AA$2,5*($A7-1)+4)</f>
        <v>1.1371701562672638</v>
      </c>
      <c r="AB7">
        <f>INDEX('Time to diagnosis'!$E$7:$GP$119,AB$2,$A$2*($A7-1)+2)*INDEX('Total Pop'!$D$7:$FO$107,AB$2,5*($A7-1)+4)</f>
        <v>1.1959373447040662</v>
      </c>
      <c r="AC7">
        <f>INDEX('Time to diagnosis'!$E$7:$GP$119,AC$2,$A$2*($A7-1)+2)*INDEX('Total Pop'!$D$7:$FO$107,AC$2,5*($A7-1)+4)</f>
        <v>1.1536151245372717</v>
      </c>
      <c r="AD7">
        <f>INDEX('Time to diagnosis'!$E$7:$GP$119,AD$2,$A$2*($A7-1)+2)*INDEX('Total Pop'!$D$7:$FO$107,AD$2,5*($A7-1)+4)</f>
        <v>0.99705740727422332</v>
      </c>
      <c r="AE7">
        <f>INDEX('Time to diagnosis'!$E$7:$GP$119,AE$2,$A$2*($A7-1)+2)*INDEX('Total Pop'!$D$7:$FO$107,AE$2,5*($A7-1)+4)</f>
        <v>0.99361836401023718</v>
      </c>
      <c r="AF7">
        <f>INDEX('Time to diagnosis'!$E$7:$GP$119,AF$2,$A$2*($A7-1)+2)*INDEX('Total Pop'!$D$7:$FO$107,AF$2,5*($A7-1)+4)</f>
        <v>0.96385129863770624</v>
      </c>
      <c r="AG7">
        <f>INDEX('Time to diagnosis'!$E$7:$GP$119,AG$2,$A$2*($A7-1)+2)*INDEX('Total Pop'!$D$7:$FO$107,AG$2,5*($A7-1)+4)</f>
        <v>0.89972362117224258</v>
      </c>
      <c r="AH7">
        <f>INDEX('Time to diagnosis'!$E$7:$GP$119,AH$2,$A$2*($A7-1)+2)*INDEX('Total Pop'!$D$7:$FO$107,AH$2,5*($A7-1)+4)</f>
        <v>0.79572501888073299</v>
      </c>
      <c r="AI7">
        <f>INDEX('Time to diagnosis'!$E$7:$GP$119,AI$2,$A$2*($A7-1)+2)*INDEX('Total Pop'!$D$7:$FO$107,AI$2,5*($A7-1)+4)</f>
        <v>0.64921344869200448</v>
      </c>
      <c r="AJ7">
        <f>INDEX('Time to diagnosis'!$E$7:$GP$119,AJ$2,$A$2*($A7-1)+2)*INDEX('Total Pop'!$D$7:$FO$107,AJ$2,5*($A7-1)+4)</f>
        <v>0.70084802045674288</v>
      </c>
      <c r="AK7">
        <f>INDEX('Time to diagnosis'!$E$7:$GP$119,AK$2,$A$2*($A7-1)+2)*INDEX('Total Pop'!$D$7:$FO$107,AK$2,5*($A7-1)+4)</f>
        <v>0.75788705683340452</v>
      </c>
      <c r="AL7">
        <f>INDEX('Time to diagnosis'!$E$7:$GP$119,AL$2,$A$2*($A7-1)+2)*INDEX('Total Pop'!$D$7:$FO$107,AL$2,5*($A7-1)+4)</f>
        <v>0.81873580921176636</v>
      </c>
      <c r="AM7">
        <f>INDEX('Time to diagnosis'!$E$7:$GP$119,AM$2,$A$2*($A7-1)+2)*INDEX('Total Pop'!$D$7:$FO$107,AM$2,5*($A7-1)+4)</f>
        <v>0.8821165663991406</v>
      </c>
      <c r="AN7">
        <f>INDEX('Time to diagnosis'!$E$7:$GP$119,AN$2,$A$2*($A7-1)+2)*INDEX('Total Pop'!$D$7:$FO$107,AN$2,5*($A7-1)+4)</f>
        <v>0.94707032509123834</v>
      </c>
      <c r="AO7">
        <f>INDEX('Time to diagnosis'!$E$7:$GP$119,AO$2,$A$2*($A7-1)+2)*INDEX('Total Pop'!$D$7:$FO$107,AO$2,5*($A7-1)+4)</f>
        <v>0.9094086032586024</v>
      </c>
      <c r="AP7">
        <f>INDEX('Time to diagnosis'!$E$7:$GP$119,AP$2,$A$2*($A7-1)+2)*INDEX('Total Pop'!$D$7:$FO$107,AP$2,5*($A7-1)+4)</f>
        <v>0.85481154477279564</v>
      </c>
      <c r="AQ7">
        <f>INDEX('Time to diagnosis'!$E$7:$GP$119,AQ$2,$A$2*($A7-1)+2)*INDEX('Total Pop'!$D$7:$FO$107,AQ$2,5*($A7-1)+4)</f>
        <v>0.78455209514290614</v>
      </c>
      <c r="AR7">
        <f>INDEX('Time to diagnosis'!$E$7:$GP$119,AR$2,$A$2*($A7-1)+2)*INDEX('Total Pop'!$D$7:$FO$107,AR$2,5*($A7-1)+4)</f>
        <v>0.69995406884294176</v>
      </c>
      <c r="AS7">
        <f>INDEX('Time to diagnosis'!$E$7:$GP$119,AS$2,$A$2*($A7-1)+2)*INDEX('Total Pop'!$D$7:$FO$107,AS$2,5*($A7-1)+4)</f>
        <v>0.60237615177886794</v>
      </c>
      <c r="AT7">
        <f>INDEX('Time to diagnosis'!$E$7:$GP$119,AT$2,$A$2*($A7-1)+2)*INDEX('Total Pop'!$D$7:$FO$107,AT$2,5*($A7-1)+4)</f>
        <v>0.62361778935919354</v>
      </c>
      <c r="AU7">
        <f>INDEX('Time to diagnosis'!$E$7:$GP$119,AU$2,$A$2*($A7-1)+2)*INDEX('Total Pop'!$D$7:$FO$107,AU$2,5*($A7-1)+4)</f>
        <v>0.64567838596258853</v>
      </c>
      <c r="AV7">
        <f>INDEX('Time to diagnosis'!$E$7:$GP$119,AV$2,$A$2*($A7-1)+2)*INDEX('Total Pop'!$D$7:$FO$107,AV$2,5*($A7-1)+4)</f>
        <v>0.66865331789623994</v>
      </c>
      <c r="AW7">
        <f>INDEX('Time to diagnosis'!$E$7:$GP$119,AW$2,$A$2*($A7-1)+2)*INDEX('Total Pop'!$D$7:$FO$107,AW$2,5*($A7-1)+4)</f>
        <v>0.69274901810848166</v>
      </c>
      <c r="AX7">
        <f>INDEX('Time to diagnosis'!$E$7:$GP$119,AX$2,$A$2*($A7-1)+2)*INDEX('Total Pop'!$D$7:$FO$107,AX$2,5*($A7-1)+4)</f>
        <v>0.71824666387927938</v>
      </c>
      <c r="AY7">
        <f>INDEX('Time to diagnosis'!$E$7:$GP$119,AY$2,$A$2*($A7-1)+2)*INDEX('Total Pop'!$D$7:$FO$107,AY$2,5*($A7-1)+4)</f>
        <v>0.66662772668918346</v>
      </c>
      <c r="AZ7">
        <f>INDEX('Time to diagnosis'!$E$7:$GP$119,AZ$2,$A$2*($A7-1)+2)*INDEX('Total Pop'!$D$7:$FO$107,AZ$2,5*($A7-1)+4)</f>
        <v>0.60926467999878198</v>
      </c>
      <c r="BA7">
        <f>INDEX('Time to diagnosis'!$E$7:$GP$119,BA$2,$A$2*($A7-1)+2)*INDEX('Total Pop'!$D$7:$FO$107,BA$2,5*($A7-1)+4)</f>
        <v>0.54628983630088301</v>
      </c>
      <c r="BB7">
        <f>INDEX('Time to diagnosis'!$E$7:$GP$119,BB$2,$A$2*($A7-1)+2)*INDEX('Total Pop'!$D$7:$FO$107,BB$2,5*($A7-1)+4)</f>
        <v>0.477692129456879</v>
      </c>
      <c r="BC7">
        <f>INDEX('Time to diagnosis'!$E$7:$GP$119,BC$2,$A$2*($A7-1)+2)*INDEX('Total Pop'!$D$7:$FO$107,BC$2,5*($A7-1)+4)</f>
        <v>0.40337212066445999</v>
      </c>
      <c r="BD7">
        <f>INDEX('Time to diagnosis'!$E$7:$GP$119,BD$2,$A$2*($A7-1)+2)*INDEX('Total Pop'!$D$7:$FO$107,BD$2,5*($A7-1)+4)</f>
        <v>0.4167195880424448</v>
      </c>
      <c r="BE7">
        <f>INDEX('Time to diagnosis'!$E$7:$GP$119,BE$2,$A$2*($A7-1)+2)*INDEX('Total Pop'!$D$7:$FO$107,BE$2,5*($A7-1)+4)</f>
        <v>0.43138087203872483</v>
      </c>
      <c r="BF7">
        <f>INDEX('Time to diagnosis'!$E$7:$GP$119,BF$2,$A$2*($A7-1)+2)*INDEX('Total Pop'!$D$7:$FO$107,BF$2,5*($A7-1)+4)</f>
        <v>0.44720847427910898</v>
      </c>
      <c r="BG7">
        <f>INDEX('Time to diagnosis'!$E$7:$GP$119,BG$2,$A$2*($A7-1)+2)*INDEX('Total Pop'!$D$7:$FO$107,BG$2,5*($A7-1)+4)</f>
        <v>0.46391176768397863</v>
      </c>
      <c r="BH7">
        <f>INDEX('Time to diagnosis'!$E$7:$GP$119,BH$2,$A$2*($A7-1)+2)*INDEX('Total Pop'!$D$7:$FO$107,BH$2,5*($A7-1)+4)</f>
        <v>0.48098148619917597</v>
      </c>
      <c r="BI7">
        <f>INDEX('Time to diagnosis'!$E$7:$GP$119,BI$2,$A$2*($A7-1)+2)*INDEX('Total Pop'!$D$7:$FO$107,BI$2,5*($A7-1)+4)</f>
        <v>0.50818750585986128</v>
      </c>
      <c r="BJ7">
        <f>INDEX('Time to diagnosis'!$E$7:$GP$119,BJ$2,$A$2*($A7-1)+2)*INDEX('Total Pop'!$D$7:$FO$107,BJ$2,5*($A7-1)+4)</f>
        <v>0.53511829202911532</v>
      </c>
      <c r="BK7">
        <f>INDEX('Time to diagnosis'!$E$7:$GP$119,BK$2,$A$2*($A7-1)+2)*INDEX('Total Pop'!$D$7:$FO$107,BK$2,5*($A7-1)+4)</f>
        <v>0.55988689026052207</v>
      </c>
      <c r="BL7">
        <f>INDEX('Time to diagnosis'!$E$7:$GP$119,BL$2,$A$2*($A7-1)+2)*INDEX('Total Pop'!$D$7:$FO$107,BL$2,5*($A7-1)+4)</f>
        <v>0.57902165445087206</v>
      </c>
      <c r="BM7">
        <f>INDEX('Time to diagnosis'!$E$7:$GP$119,BM$2,$A$2*($A7-1)+2)*INDEX('Total Pop'!$D$7:$FO$107,BM$2,5*($A7-1)+4)</f>
        <v>0.58888197075294968</v>
      </c>
      <c r="BN7">
        <f>INDEX('Time to diagnosis'!$E$7:$GP$119,BN$2,$A$2*($A7-1)+2)*INDEX('Total Pop'!$D$7:$FO$107,BN$2,5*($A7-1)+4)</f>
        <v>0.57666697918513565</v>
      </c>
      <c r="BO7">
        <f>INDEX('Time to diagnosis'!$E$7:$GP$119,BO$2,$A$2*($A7-1)+2)*INDEX('Total Pop'!$D$7:$FO$107,BO$2,5*($A7-1)+4)</f>
        <v>0.55446260207657017</v>
      </c>
      <c r="BP7">
        <f>INDEX('Time to diagnosis'!$E$7:$GP$119,BP$2,$A$2*($A7-1)+2)*INDEX('Total Pop'!$D$7:$FO$107,BP$2,5*($A7-1)+4)</f>
        <v>0.52474075449786739</v>
      </c>
      <c r="BQ7">
        <f>INDEX('Time to diagnosis'!$E$7:$GP$119,BQ$2,$A$2*($A7-1)+2)*INDEX('Total Pop'!$D$7:$FO$107,BQ$2,5*($A7-1)+4)</f>
        <v>0.49043168994348108</v>
      </c>
      <c r="BR7">
        <f>INDEX('Time to diagnosis'!$E$7:$GP$119,BR$2,$A$2*($A7-1)+2)*INDEX('Total Pop'!$D$7:$FO$107,BR$2,5*($A7-1)+4)</f>
        <v>0.45422233644107751</v>
      </c>
      <c r="BS7">
        <f>INDEX('Time to diagnosis'!$E$7:$GP$119,BS$2,$A$2*($A7-1)+2)*INDEX('Total Pop'!$D$7:$FO$107,BS$2,5*($A7-1)+4)</f>
        <v>0.56892558467638343</v>
      </c>
      <c r="BT7">
        <f>INDEX('Time to diagnosis'!$E$7:$GP$119,BT$2,$A$2*($A7-1)+2)*INDEX('Total Pop'!$D$7:$FO$107,BT$2,5*($A7-1)+4)</f>
        <v>0.6608587843017899</v>
      </c>
      <c r="BU7">
        <f>INDEX('Time to diagnosis'!$E$7:$GP$119,BU$2,$A$2*($A7-1)+2)*INDEX('Total Pop'!$D$7:$FO$107,BU$2,5*($A7-1)+4)</f>
        <v>0.73399650676880079</v>
      </c>
      <c r="BV7">
        <f>INDEX('Time to diagnosis'!$E$7:$GP$119,BV$2,$A$2*($A7-1)+2)*INDEX('Total Pop'!$D$7:$FO$107,BV$2,5*($A7-1)+4)</f>
        <v>0.79252556179318012</v>
      </c>
      <c r="BW7">
        <f>INDEX('Time to diagnosis'!$E$7:$GP$119,BW$2,$A$2*($A7-1)+2)*INDEX('Total Pop'!$D$7:$FO$107,BW$2,5*($A7-1)+4)</f>
        <v>0.84025399657640154</v>
      </c>
      <c r="BX7">
        <f>INDEX('Time to diagnosis'!$E$7:$GP$119,BX$2,$A$2*($A7-1)+2)*INDEX('Total Pop'!$D$7:$FO$107,BX$2,5*($A7-1)+4)</f>
        <v>0.77990775110220312</v>
      </c>
      <c r="BY7">
        <f>INDEX('Time to diagnosis'!$E$7:$GP$119,BY$2,$A$2*($A7-1)+2)*INDEX('Total Pop'!$D$7:$FO$107,BY$2,5*($A7-1)+4)</f>
        <v>0.72650540732398916</v>
      </c>
      <c r="BZ7">
        <f>INDEX('Time to diagnosis'!$E$7:$GP$119,BZ$2,$A$2*($A7-1)+2)*INDEX('Total Pop'!$D$7:$FO$107,BZ$2,5*($A7-1)+4)</f>
        <v>0.67876574898198616</v>
      </c>
      <c r="CA7">
        <f>INDEX('Time to diagnosis'!$E$7:$GP$119,CA$2,$A$2*($A7-1)+2)*INDEX('Total Pop'!$D$7:$FO$107,CA$2,5*($A7-1)+4)</f>
        <v>0.63548553978762834</v>
      </c>
      <c r="CB7">
        <f>INDEX('Time to diagnosis'!$E$7:$GP$119,CB$2,$A$2*($A7-1)+2)*INDEX('Total Pop'!$D$7:$FO$107,CB$2,5*($A7-1)+4)</f>
        <v>0.5956232288617791</v>
      </c>
      <c r="CC7">
        <f>INDEX('Time to diagnosis'!$E$7:$GP$119,CC$2,$A$2*($A7-1)+2)*INDEX('Total Pop'!$D$7:$FO$107,CC$2,5*($A7-1)+4)</f>
        <v>0.62498262785830172</v>
      </c>
      <c r="CD7">
        <f>INDEX('Time to diagnosis'!$E$7:$GP$119,CD$2,$A$2*($A7-1)+2)*INDEX('Total Pop'!$D$7:$FO$107,CD$2,5*($A7-1)+4)</f>
        <v>0.64808872175492205</v>
      </c>
      <c r="CE7">
        <f>INDEX('Time to diagnosis'!$E$7:$GP$119,CE$2,$A$2*($A7-1)+2)*INDEX('Total Pop'!$D$7:$FO$107,CE$2,5*($A7-1)+4)</f>
        <v>0.66488444664731328</v>
      </c>
      <c r="CF7">
        <f>INDEX('Time to diagnosis'!$E$7:$GP$119,CF$2,$A$2*($A7-1)+2)*INDEX('Total Pop'!$D$7:$FO$107,CF$2,5*($A7-1)+4)</f>
        <v>0.67518765010510495</v>
      </c>
      <c r="CG7">
        <f>INDEX('Time to diagnosis'!$E$7:$GP$119,CG$2,$A$2*($A7-1)+2)*INDEX('Total Pop'!$D$7:$FO$107,CG$2,5*($A7-1)+4)</f>
        <v>0.55697854772956512</v>
      </c>
      <c r="CH7">
        <f>INDEX('Time to diagnosis'!$E$7:$GP$119,CH$2,$A$2*($A7-1)+2)*INDEX('Total Pop'!$D$7:$FO$107,CH$2,5*($A7-1)+4)</f>
        <v>0.42607272075372887</v>
      </c>
      <c r="CI7">
        <f>INDEX('Time to diagnosis'!$E$7:$GP$119,CI$2,$A$2*($A7-1)+2)*INDEX('Total Pop'!$D$7:$FO$107,CI$2,5*($A7-1)+4)</f>
        <v>0.32635126061831854</v>
      </c>
      <c r="CJ7">
        <f>INDEX('Time to diagnosis'!$E$7:$GP$119,CJ$2,$A$2*($A7-1)+2)*INDEX('Total Pop'!$D$7:$FO$107,CJ$2,5*($A7-1)+4)</f>
        <v>0.25022590501348246</v>
      </c>
      <c r="CK7">
        <f>INDEX('Time to diagnosis'!$E$7:$GP$119,CK$2,$A$2*($A7-1)+2)*INDEX('Total Pop'!$D$7:$FO$107,CK$2,5*($A7-1)+4)</f>
        <v>0.19201372014663537</v>
      </c>
      <c r="CL7">
        <f>INDEX('Time to diagnosis'!$E$7:$GP$119,CL$2,$A$2*($A7-1)+2)*INDEX('Total Pop'!$D$7:$FO$107,CL$2,5*($A7-1)+4)</f>
        <v>0.14743706987741753</v>
      </c>
      <c r="CM7">
        <f>INDEX('Time to diagnosis'!$E$7:$GP$119,CM$2,$A$2*($A7-1)+2)*INDEX('Total Pop'!$D$7:$FO$107,CM$2,5*($A7-1)+4)</f>
        <v>0.11326307706137767</v>
      </c>
      <c r="CN7">
        <f>INDEX('Time to diagnosis'!$E$7:$GP$119,CN$2,$A$2*($A7-1)+2)*INDEX('Total Pop'!$D$7:$FO$107,CN$2,5*($A7-1)+4)</f>
        <v>8.7040269875545709E-2</v>
      </c>
      <c r="CO7">
        <f>INDEX('Time to diagnosis'!$E$7:$GP$119,CO$2,$A$2*($A7-1)+2)*INDEX('Total Pop'!$D$7:$FO$107,CO$2,5*($A7-1)+4)</f>
        <v>6.6904395350295423E-2</v>
      </c>
      <c r="CP7">
        <f>INDEX('Time to diagnosis'!$E$7:$GP$119,CP$2,$A$2*($A7-1)+2)*INDEX('Total Pop'!$D$7:$FO$107,CP$2,5*($A7-1)+4)</f>
        <v>5.1434263508555192E-2</v>
      </c>
      <c r="CQ7">
        <f>INDEX('Time to diagnosis'!$E$7:$GP$119,CQ$2,$A$2*($A7-1)+2)*INDEX('Total Pop'!$D$7:$FO$107,CQ$2,5*($A7-1)+4)</f>
        <v>3.9544165077699346E-2</v>
      </c>
      <c r="CR7">
        <f>INDEX('Time to diagnosis'!$E$7:$GP$119,CR$2,$A$2*($A7-1)+2)*INDEX('Total Pop'!$D$7:$FO$107,CR$2,5*($A7-1)+4)</f>
        <v>3.0403214490379072E-2</v>
      </c>
      <c r="CS7">
        <f>INDEX('Time to diagnosis'!$E$7:$GP$119,CS$2,$A$2*($A7-1)+2)*INDEX('Total Pop'!$D$7:$FO$107,CS$2,5*($A7-1)+4)</f>
        <v>2.3374623209424412E-2</v>
      </c>
      <c r="CT7">
        <f>INDEX('Time to diagnosis'!$E$7:$GP$119,CT$2,$A$2*($A7-1)+2)*INDEX('Total Pop'!$D$7:$FO$107,CT$2,5*($A7-1)+4)</f>
        <v>1.7969798416594983E-2</v>
      </c>
      <c r="CU7">
        <f>INDEX('Time to diagnosis'!$E$7:$GP$119,CU$2,$A$2*($A7-1)+2)*INDEX('Total Pop'!$D$7:$FO$107,CU$2,5*($A7-1)+4)</f>
        <v>1.3813522957712909E-2</v>
      </c>
      <c r="CV7">
        <f>INDEX('Time to diagnosis'!$E$7:$GP$119,CV$2,$A$2*($A7-1)+2)*INDEX('Total Pop'!$D$7:$FO$107,CV$2,5*($A7-1)+4)</f>
        <v>1.0617457334024999E-2</v>
      </c>
      <c r="CW7">
        <f>INDEX('Time to diagnosis'!$E$7:$GP$119,CW$2,$A$2*($A7-1)+2)*INDEX('Total Pop'!$D$7:$FO$107,CW$2,5*($A7-1)+4)</f>
        <v>8.1599198609445863E-3</v>
      </c>
      <c r="CX7">
        <f>INDEX('Time to diagnosis'!$E$7:$GP$119,CX$2,$A$2*($A7-1)+2)*INDEX('Total Pop'!$D$7:$FO$107,CX$2,5*($A7-1)+4)</f>
        <v>6.4415338211277304E-2</v>
      </c>
      <c r="CY7">
        <f>INDEX('Time to diagnosis'!$E$7:$GP$119,CY$2,$A$2*($A7-1)+2)*INDEX('Total Pop'!$D$7:$FO$107,CY$2,5*($A7-1)+4)</f>
        <v>8.3809823686478352E-2</v>
      </c>
    </row>
    <row r="8" spans="1:103" x14ac:dyDescent="0.25">
      <c r="A8">
        <f t="shared" si="0"/>
        <v>6</v>
      </c>
      <c r="B8" t="s">
        <v>37</v>
      </c>
      <c r="C8">
        <f>SUM(D8:CE8)/SUM(INDEX('Total Pop'!$D$7:$FQ$7,1,5*(A8-1)+4):INDEX('Total Pop'!$D$86:$FQ$86,1,5*(A8-1)+4))</f>
        <v>2.1450546396553329E-2</v>
      </c>
      <c r="D8">
        <f>INDEX('Time to diagnosis'!$E$7:$GP$119,D$2,$A$2*($A8-1)+2)*INDEX('Total Pop'!$D$7:$FO$107,D$2,5*($A8-1)+4)</f>
        <v>0</v>
      </c>
      <c r="E8">
        <f>INDEX('Time to diagnosis'!$E$7:$GP$119,E$2,$A$2*($A8-1)+2)*INDEX('Total Pop'!$D$7:$FO$107,E$2,5*($A8-1)+4)</f>
        <v>0</v>
      </c>
      <c r="F8">
        <f>INDEX('Time to diagnosis'!$E$7:$GP$119,F$2,$A$2*($A8-1)+2)*INDEX('Total Pop'!$D$7:$FO$107,F$2,5*($A8-1)+4)</f>
        <v>0</v>
      </c>
      <c r="G8">
        <f>INDEX('Time to diagnosis'!$E$7:$GP$119,G$2,$A$2*($A8-1)+2)*INDEX('Total Pop'!$D$7:$FO$107,G$2,5*($A8-1)+4)</f>
        <v>0</v>
      </c>
      <c r="H8">
        <f>INDEX('Time to diagnosis'!$E$7:$GP$119,H$2,$A$2*($A8-1)+2)*INDEX('Total Pop'!$D$7:$FO$107,H$2,5*($A8-1)+4)</f>
        <v>0</v>
      </c>
      <c r="I8">
        <f>INDEX('Time to diagnosis'!$E$7:$GP$119,I$2,$A$2*($A8-1)+2)*INDEX('Total Pop'!$D$7:$FO$107,I$2,5*($A8-1)+4)</f>
        <v>0</v>
      </c>
      <c r="J8">
        <f>INDEX('Time to diagnosis'!$E$7:$GP$119,J$2,$A$2*($A8-1)+2)*INDEX('Total Pop'!$D$7:$FO$107,J$2,5*($A8-1)+4)</f>
        <v>0</v>
      </c>
      <c r="K8">
        <f>INDEX('Time to diagnosis'!$E$7:$GP$119,K$2,$A$2*($A8-1)+2)*INDEX('Total Pop'!$D$7:$FO$107,K$2,5*($A8-1)+4)</f>
        <v>0</v>
      </c>
      <c r="L8">
        <f>INDEX('Time to diagnosis'!$E$7:$GP$119,L$2,$A$2*($A8-1)+2)*INDEX('Total Pop'!$D$7:$FO$107,L$2,5*($A8-1)+4)</f>
        <v>0</v>
      </c>
      <c r="M8">
        <f>INDEX('Time to diagnosis'!$E$7:$GP$119,M$2,$A$2*($A8-1)+2)*INDEX('Total Pop'!$D$7:$FO$107,M$2,5*($A8-1)+4)</f>
        <v>0</v>
      </c>
      <c r="N8">
        <f>INDEX('Time to diagnosis'!$E$7:$GP$119,N$2,$A$2*($A8-1)+2)*INDEX('Total Pop'!$D$7:$FO$107,N$2,5*($A8-1)+4)</f>
        <v>0</v>
      </c>
      <c r="O8">
        <f>INDEX('Time to diagnosis'!$E$7:$GP$119,O$2,$A$2*($A8-1)+2)*INDEX('Total Pop'!$D$7:$FO$107,O$2,5*($A8-1)+4)</f>
        <v>0</v>
      </c>
      <c r="P8">
        <f>INDEX('Time to diagnosis'!$E$7:$GP$119,P$2,$A$2*($A8-1)+2)*INDEX('Total Pop'!$D$7:$FO$107,P$2,5*($A8-1)+4)</f>
        <v>0</v>
      </c>
      <c r="Q8">
        <f>INDEX('Time to diagnosis'!$E$7:$GP$119,Q$2,$A$2*($A8-1)+2)*INDEX('Total Pop'!$D$7:$FO$107,Q$2,5*($A8-1)+4)</f>
        <v>0</v>
      </c>
      <c r="R8">
        <f>INDEX('Time to diagnosis'!$E$7:$GP$119,R$2,$A$2*($A8-1)+2)*INDEX('Total Pop'!$D$7:$FO$107,R$2,5*($A8-1)+4)</f>
        <v>0</v>
      </c>
      <c r="S8">
        <f>INDEX('Time to diagnosis'!$E$7:$GP$119,S$2,$A$2*($A8-1)+2)*INDEX('Total Pop'!$D$7:$FO$107,S$2,5*($A8-1)+4)</f>
        <v>0</v>
      </c>
      <c r="T8">
        <f>INDEX('Time to diagnosis'!$E$7:$GP$119,T$2,$A$2*($A8-1)+2)*INDEX('Total Pop'!$D$7:$FO$107,T$2,5*($A8-1)+4)</f>
        <v>4.2103156514284272E-4</v>
      </c>
      <c r="U8">
        <f>INDEX('Time to diagnosis'!$E$7:$GP$119,U$2,$A$2*($A8-1)+2)*INDEX('Total Pop'!$D$7:$FO$107,U$2,5*($A8-1)+4)</f>
        <v>3.0467740426049204E-3</v>
      </c>
      <c r="V8">
        <f>INDEX('Time to diagnosis'!$E$7:$GP$119,V$2,$A$2*($A8-1)+2)*INDEX('Total Pop'!$D$7:$FO$107,V$2,5*($A8-1)+4)</f>
        <v>1.0209032788199783E-2</v>
      </c>
      <c r="W8">
        <f>INDEX('Time to diagnosis'!$E$7:$GP$119,W$2,$A$2*($A8-1)+2)*INDEX('Total Pop'!$D$7:$FO$107,W$2,5*($A8-1)+4)</f>
        <v>2.4524294187957135E-2</v>
      </c>
      <c r="X8">
        <f>INDEX('Time to diagnosis'!$E$7:$GP$119,X$2,$A$2*($A8-1)+2)*INDEX('Total Pop'!$D$7:$FO$107,X$2,5*($A8-1)+4)</f>
        <v>4.9141757901740808E-2</v>
      </c>
      <c r="Y8">
        <f>INDEX('Time to diagnosis'!$E$7:$GP$119,Y$2,$A$2*($A8-1)+2)*INDEX('Total Pop'!$D$7:$FO$107,Y$2,5*($A8-1)+4)</f>
        <v>8.8112807964755346E-2</v>
      </c>
      <c r="Z8">
        <f>INDEX('Time to diagnosis'!$E$7:$GP$119,Z$2,$A$2*($A8-1)+2)*INDEX('Total Pop'!$D$7:$FO$107,Z$2,5*($A8-1)+4)</f>
        <v>0.13807708987778514</v>
      </c>
      <c r="AA8">
        <f>INDEX('Time to diagnosis'!$E$7:$GP$119,AA$2,$A$2*($A8-1)+2)*INDEX('Total Pop'!$D$7:$FO$107,AA$2,5*($A8-1)+4)</f>
        <v>0.20040305568755423</v>
      </c>
      <c r="AB8">
        <f>INDEX('Time to diagnosis'!$E$7:$GP$119,AB$2,$A$2*($A8-1)+2)*INDEX('Total Pop'!$D$7:$FO$107,AB$2,5*($A8-1)+4)</f>
        <v>0.27593883377710876</v>
      </c>
      <c r="AC8">
        <f>INDEX('Time to diagnosis'!$E$7:$GP$119,AC$2,$A$2*($A8-1)+2)*INDEX('Total Pop'!$D$7:$FO$107,AC$2,5*($A8-1)+4)</f>
        <v>0.36549458387431866</v>
      </c>
      <c r="AD8">
        <f>INDEX('Time to diagnosis'!$E$7:$GP$119,AD$2,$A$2*($A8-1)+2)*INDEX('Total Pop'!$D$7:$FO$107,AD$2,5*($A8-1)+4)</f>
        <v>0.46959755266541553</v>
      </c>
      <c r="AE8">
        <f>INDEX('Time to diagnosis'!$E$7:$GP$119,AE$2,$A$2*($A8-1)+2)*INDEX('Total Pop'!$D$7:$FO$107,AE$2,5*($A8-1)+4)</f>
        <v>0.53896638657227791</v>
      </c>
      <c r="AF8">
        <f>INDEX('Time to diagnosis'!$E$7:$GP$119,AF$2,$A$2*($A8-1)+2)*INDEX('Total Pop'!$D$7:$FO$107,AF$2,5*($A8-1)+4)</f>
        <v>0.57381801485607986</v>
      </c>
      <c r="AG8">
        <f>INDEX('Time to diagnosis'!$E$7:$GP$119,AG$2,$A$2*($A8-1)+2)*INDEX('Total Pop'!$D$7:$FO$107,AG$2,5*($A8-1)+4)</f>
        <v>0.55827364514308342</v>
      </c>
      <c r="AH8">
        <f>INDEX('Time to diagnosis'!$E$7:$GP$119,AH$2,$A$2*($A8-1)+2)*INDEX('Total Pop'!$D$7:$FO$107,AH$2,5*($A8-1)+4)</f>
        <v>0.47782650485891381</v>
      </c>
      <c r="AI8">
        <f>INDEX('Time to diagnosis'!$E$7:$GP$119,AI$2,$A$2*($A8-1)+2)*INDEX('Total Pop'!$D$7:$FO$107,AI$2,5*($A8-1)+4)</f>
        <v>0.32561606381528385</v>
      </c>
      <c r="AJ8">
        <f>INDEX('Time to diagnosis'!$E$7:$GP$119,AJ$2,$A$2*($A8-1)+2)*INDEX('Total Pop'!$D$7:$FO$107,AJ$2,5*($A8-1)+4)</f>
        <v>0.36015534704688301</v>
      </c>
      <c r="AK8">
        <f>INDEX('Time to diagnosis'!$E$7:$GP$119,AK$2,$A$2*($A8-1)+2)*INDEX('Total Pop'!$D$7:$FO$107,AK$2,5*($A8-1)+4)</f>
        <v>0.40445176435190383</v>
      </c>
      <c r="AL8">
        <f>INDEX('Time to diagnosis'!$E$7:$GP$119,AL$2,$A$2*($A8-1)+2)*INDEX('Total Pop'!$D$7:$FO$107,AL$2,5*($A8-1)+4)</f>
        <v>0.45736922621887527</v>
      </c>
      <c r="AM8">
        <f>INDEX('Time to diagnosis'!$E$7:$GP$119,AM$2,$A$2*($A8-1)+2)*INDEX('Total Pop'!$D$7:$FO$107,AM$2,5*($A8-1)+4)</f>
        <v>0.51790819735790072</v>
      </c>
      <c r="AN8">
        <f>INDEX('Time to diagnosis'!$E$7:$GP$119,AN$2,$A$2*($A8-1)+2)*INDEX('Total Pop'!$D$7:$FO$107,AN$2,5*($A8-1)+4)</f>
        <v>0.58533329556282909</v>
      </c>
      <c r="AO8">
        <f>INDEX('Time to diagnosis'!$E$7:$GP$119,AO$2,$A$2*($A8-1)+2)*INDEX('Total Pop'!$D$7:$FO$107,AO$2,5*($A8-1)+4)</f>
        <v>0.57939843070210495</v>
      </c>
      <c r="AP8">
        <f>INDEX('Time to diagnosis'!$E$7:$GP$119,AP$2,$A$2*($A8-1)+2)*INDEX('Total Pop'!$D$7:$FO$107,AP$2,5*($A8-1)+4)</f>
        <v>0.55384816087972033</v>
      </c>
      <c r="AQ8">
        <f>INDEX('Time to diagnosis'!$E$7:$GP$119,AQ$2,$A$2*($A8-1)+2)*INDEX('Total Pop'!$D$7:$FO$107,AQ$2,5*($A8-1)+4)</f>
        <v>0.50915423220689682</v>
      </c>
      <c r="AR8">
        <f>INDEX('Time to diagnosis'!$E$7:$GP$119,AR$2,$A$2*($A8-1)+2)*INDEX('Total Pop'!$D$7:$FO$107,AR$2,5*($A8-1)+4)</f>
        <v>0.44592935969248115</v>
      </c>
      <c r="AS8">
        <f>INDEX('Time to diagnosis'!$E$7:$GP$119,AS$2,$A$2*($A8-1)+2)*INDEX('Total Pop'!$D$7:$FO$107,AS$2,5*($A8-1)+4)</f>
        <v>0.36507608156314558</v>
      </c>
      <c r="AT8">
        <f>INDEX('Time to diagnosis'!$E$7:$GP$119,AT$2,$A$2*($A8-1)+2)*INDEX('Total Pop'!$D$7:$FO$107,AT$2,5*($A8-1)+4)</f>
        <v>0.38650129676014089</v>
      </c>
      <c r="AU8">
        <f>INDEX('Time to diagnosis'!$E$7:$GP$119,AU$2,$A$2*($A8-1)+2)*INDEX('Total Pop'!$D$7:$FO$107,AU$2,5*($A8-1)+4)</f>
        <v>0.4106582013334022</v>
      </c>
      <c r="AV8">
        <f>INDEX('Time to diagnosis'!$E$7:$GP$119,AV$2,$A$2*($A8-1)+2)*INDEX('Total Pop'!$D$7:$FO$107,AV$2,5*($A8-1)+4)</f>
        <v>0.43749086295547457</v>
      </c>
      <c r="AW8">
        <f>INDEX('Time to diagnosis'!$E$7:$GP$119,AW$2,$A$2*($A8-1)+2)*INDEX('Total Pop'!$D$7:$FO$107,AW$2,5*($A8-1)+4)</f>
        <v>0.46707042036318397</v>
      </c>
      <c r="AX8">
        <f>INDEX('Time to diagnosis'!$E$7:$GP$119,AX$2,$A$2*($A8-1)+2)*INDEX('Total Pop'!$D$7:$FO$107,AX$2,5*($A8-1)+4)</f>
        <v>0.49958735028662837</v>
      </c>
      <c r="AY8">
        <f>INDEX('Time to diagnosis'!$E$7:$GP$119,AY$2,$A$2*($A8-1)+2)*INDEX('Total Pop'!$D$7:$FO$107,AY$2,5*($A8-1)+4)</f>
        <v>0.47494366996290632</v>
      </c>
      <c r="AZ8">
        <f>INDEX('Time to diagnosis'!$E$7:$GP$119,AZ$2,$A$2*($A8-1)+2)*INDEX('Total Pop'!$D$7:$FO$107,AZ$2,5*($A8-1)+4)</f>
        <v>0.44240620805327152</v>
      </c>
      <c r="BA8">
        <f>INDEX('Time to diagnosis'!$E$7:$GP$119,BA$2,$A$2*($A8-1)+2)*INDEX('Total Pop'!$D$7:$FO$107,BA$2,5*($A8-1)+4)</f>
        <v>0.4019307392085355</v>
      </c>
      <c r="BB8">
        <f>INDEX('Time to diagnosis'!$E$7:$GP$119,BB$2,$A$2*($A8-1)+2)*INDEX('Total Pop'!$D$7:$FO$107,BB$2,5*($A8-1)+4)</f>
        <v>0.35338364617341794</v>
      </c>
      <c r="BC8">
        <f>INDEX('Time to diagnosis'!$E$7:$GP$119,BC$2,$A$2*($A8-1)+2)*INDEX('Total Pop'!$D$7:$FO$107,BC$2,5*($A8-1)+4)</f>
        <v>0.29660101679261108</v>
      </c>
      <c r="BD8">
        <f>INDEX('Time to diagnosis'!$E$7:$GP$119,BD$2,$A$2*($A8-1)+2)*INDEX('Total Pop'!$D$7:$FO$107,BD$2,5*($A8-1)+4)</f>
        <v>0.31229824171109427</v>
      </c>
      <c r="BE8">
        <f>INDEX('Time to diagnosis'!$E$7:$GP$119,BE$2,$A$2*($A8-1)+2)*INDEX('Total Pop'!$D$7:$FO$107,BE$2,5*($A8-1)+4)</f>
        <v>0.33003227634179993</v>
      </c>
      <c r="BF8">
        <f>INDEX('Time to diagnosis'!$E$7:$GP$119,BF$2,$A$2*($A8-1)+2)*INDEX('Total Pop'!$D$7:$FO$107,BF$2,5*($A8-1)+4)</f>
        <v>0.34973715535326166</v>
      </c>
      <c r="BG8">
        <f>INDEX('Time to diagnosis'!$E$7:$GP$119,BG$2,$A$2*($A8-1)+2)*INDEX('Total Pop'!$D$7:$FO$107,BG$2,5*($A8-1)+4)</f>
        <v>0.3712284278644713</v>
      </c>
      <c r="BH8">
        <f>INDEX('Time to diagnosis'!$E$7:$GP$119,BH$2,$A$2*($A8-1)+2)*INDEX('Total Pop'!$D$7:$FO$107,BH$2,5*($A8-1)+4)</f>
        <v>0.39416897115827348</v>
      </c>
      <c r="BI8">
        <f>INDEX('Time to diagnosis'!$E$7:$GP$119,BI$2,$A$2*($A8-1)+2)*INDEX('Total Pop'!$D$7:$FO$107,BI$2,5*($A8-1)+4)</f>
        <v>0.40568262260681109</v>
      </c>
      <c r="BJ8">
        <f>INDEX('Time to diagnosis'!$E$7:$GP$119,BJ$2,$A$2*($A8-1)+2)*INDEX('Total Pop'!$D$7:$FO$107,BJ$2,5*($A8-1)+4)</f>
        <v>0.41575662350258913</v>
      </c>
      <c r="BK8">
        <f>INDEX('Time to diagnosis'!$E$7:$GP$119,BK$2,$A$2*($A8-1)+2)*INDEX('Total Pop'!$D$7:$FO$107,BK$2,5*($A8-1)+4)</f>
        <v>0.42284733911434785</v>
      </c>
      <c r="BL8">
        <f>INDEX('Time to diagnosis'!$E$7:$GP$119,BL$2,$A$2*($A8-1)+2)*INDEX('Total Pop'!$D$7:$FO$107,BL$2,5*($A8-1)+4)</f>
        <v>0.42452729554040625</v>
      </c>
      <c r="BM8">
        <f>INDEX('Time to diagnosis'!$E$7:$GP$119,BM$2,$A$2*($A8-1)+2)*INDEX('Total Pop'!$D$7:$FO$107,BM$2,5*($A8-1)+4)</f>
        <v>0.41883962886357051</v>
      </c>
      <c r="BN8">
        <f>INDEX('Time to diagnosis'!$E$7:$GP$119,BN$2,$A$2*($A8-1)+2)*INDEX('Total Pop'!$D$7:$FO$107,BN$2,5*($A8-1)+4)</f>
        <v>0.42007023463311055</v>
      </c>
      <c r="BO8">
        <f>INDEX('Time to diagnosis'!$E$7:$GP$119,BO$2,$A$2*($A8-1)+2)*INDEX('Total Pop'!$D$7:$FO$107,BO$2,5*($A8-1)+4)</f>
        <v>0.41431504322292811</v>
      </c>
      <c r="BP8">
        <f>INDEX('Time to diagnosis'!$E$7:$GP$119,BP$2,$A$2*($A8-1)+2)*INDEX('Total Pop'!$D$7:$FO$107,BP$2,5*($A8-1)+4)</f>
        <v>0.40279759365146112</v>
      </c>
      <c r="BQ8">
        <f>INDEX('Time to diagnosis'!$E$7:$GP$119,BQ$2,$A$2*($A8-1)+2)*INDEX('Total Pop'!$D$7:$FO$107,BQ$2,5*($A8-1)+4)</f>
        <v>0.38717710908475705</v>
      </c>
      <c r="BR8">
        <f>INDEX('Time to diagnosis'!$E$7:$GP$119,BR$2,$A$2*($A8-1)+2)*INDEX('Total Pop'!$D$7:$FO$107,BR$2,5*($A8-1)+4)</f>
        <v>0.3690982018500642</v>
      </c>
      <c r="BS8">
        <f>INDEX('Time to diagnosis'!$E$7:$GP$119,BS$2,$A$2*($A8-1)+2)*INDEX('Total Pop'!$D$7:$FO$107,BS$2,5*($A8-1)+4)</f>
        <v>0.47948569087877047</v>
      </c>
      <c r="BT8">
        <f>INDEX('Time to diagnosis'!$E$7:$GP$119,BT$2,$A$2*($A8-1)+2)*INDEX('Total Pop'!$D$7:$FO$107,BT$2,5*($A8-1)+4)</f>
        <v>0.57670863905262826</v>
      </c>
      <c r="BU8">
        <f>INDEX('Time to diagnosis'!$E$7:$GP$119,BU$2,$A$2*($A8-1)+2)*INDEX('Total Pop'!$D$7:$FO$107,BU$2,5*($A8-1)+4)</f>
        <v>0.66278447947928365</v>
      </c>
      <c r="BV8">
        <f>INDEX('Time to diagnosis'!$E$7:$GP$119,BV$2,$A$2*($A8-1)+2)*INDEX('Total Pop'!$D$7:$FO$107,BV$2,5*($A8-1)+4)</f>
        <v>0.74007829651049117</v>
      </c>
      <c r="BW8">
        <f>INDEX('Time to diagnosis'!$E$7:$GP$119,BW$2,$A$2*($A8-1)+2)*INDEX('Total Pop'!$D$7:$FO$107,BW$2,5*($A8-1)+4)</f>
        <v>0.81089277973139784</v>
      </c>
      <c r="BX8">
        <f>INDEX('Time to diagnosis'!$E$7:$GP$119,BX$2,$A$2*($A8-1)+2)*INDEX('Total Pop'!$D$7:$FO$107,BX$2,5*($A8-1)+4)</f>
        <v>0.77637389429473735</v>
      </c>
      <c r="BY8">
        <f>INDEX('Time to diagnosis'!$E$7:$GP$119,BY$2,$A$2*($A8-1)+2)*INDEX('Total Pop'!$D$7:$FO$107,BY$2,5*($A8-1)+4)</f>
        <v>0.7453144328400183</v>
      </c>
      <c r="BZ8">
        <f>INDEX('Time to diagnosis'!$E$7:$GP$119,BZ$2,$A$2*($A8-1)+2)*INDEX('Total Pop'!$D$7:$FO$107,BZ$2,5*($A8-1)+4)</f>
        <v>0.71679897236388856</v>
      </c>
      <c r="CA8">
        <f>INDEX('Time to diagnosis'!$E$7:$GP$119,CA$2,$A$2*($A8-1)+2)*INDEX('Total Pop'!$D$7:$FO$107,CA$2,5*($A8-1)+4)</f>
        <v>0.68963678801744888</v>
      </c>
      <c r="CB8">
        <f>INDEX('Time to diagnosis'!$E$7:$GP$119,CB$2,$A$2*($A8-1)+2)*INDEX('Total Pop'!$D$7:$FO$107,CB$2,5*($A8-1)+4)</f>
        <v>0.66318308528167758</v>
      </c>
      <c r="CC8">
        <f>INDEX('Time to diagnosis'!$E$7:$GP$119,CC$2,$A$2*($A8-1)+2)*INDEX('Total Pop'!$D$7:$FO$107,CC$2,5*($A8-1)+4)</f>
        <v>0.51140071118729702</v>
      </c>
      <c r="CD8">
        <f>INDEX('Time to diagnosis'!$E$7:$GP$119,CD$2,$A$2*($A8-1)+2)*INDEX('Total Pop'!$D$7:$FO$107,CD$2,5*($A8-1)+4)</f>
        <v>0.36880269521866893</v>
      </c>
      <c r="CE8">
        <f>INDEX('Time to diagnosis'!$E$7:$GP$119,CE$2,$A$2*($A8-1)+2)*INDEX('Total Pop'!$D$7:$FO$107,CE$2,5*($A8-1)+4)</f>
        <v>0.23646007276783385</v>
      </c>
      <c r="CF8">
        <f>INDEX('Time to diagnosis'!$E$7:$GP$119,CF$2,$A$2*($A8-1)+2)*INDEX('Total Pop'!$D$7:$FO$107,CF$2,5*($A8-1)+4)</f>
        <v>0.11564950728564335</v>
      </c>
      <c r="CG8">
        <f>INDEX('Time to diagnosis'!$E$7:$GP$119,CG$2,$A$2*($A8-1)+2)*INDEX('Total Pop'!$D$7:$FO$107,CG$2,5*($A8-1)+4)</f>
        <v>6.3495176024611329E-3</v>
      </c>
      <c r="CH8">
        <f>INDEX('Time to diagnosis'!$E$7:$GP$119,CH$2,$A$2*($A8-1)+2)*INDEX('Total Pop'!$D$7:$FO$107,CH$2,5*($A8-1)+4)</f>
        <v>4.8655027732847503E-3</v>
      </c>
      <c r="CI8">
        <f>INDEX('Time to diagnosis'!$E$7:$GP$119,CI$2,$A$2*($A8-1)+2)*INDEX('Total Pop'!$D$7:$FO$107,CI$2,5*($A8-1)+4)</f>
        <v>3.7280511124604988E-3</v>
      </c>
      <c r="CJ8">
        <f>INDEX('Time to diagnosis'!$E$7:$GP$119,CJ$2,$A$2*($A8-1)+2)*INDEX('Total Pop'!$D$7:$FO$107,CJ$2,5*($A8-1)+4)</f>
        <v>2.8560946420469885E-3</v>
      </c>
      <c r="CK8">
        <f>INDEX('Time to diagnosis'!$E$7:$GP$119,CK$2,$A$2*($A8-1)+2)*INDEX('Total Pop'!$D$7:$FO$107,CK$2,5*($A8-1)+4)</f>
        <v>2.1877759147400301E-3</v>
      </c>
      <c r="CL8">
        <f>INDEX('Time to diagnosis'!$E$7:$GP$119,CL$2,$A$2*($A8-1)+2)*INDEX('Total Pop'!$D$7:$FO$107,CL$2,5*($A8-1)+4)</f>
        <v>1.6756728442222433E-3</v>
      </c>
      <c r="CM8">
        <f>INDEX('Time to diagnosis'!$E$7:$GP$119,CM$2,$A$2*($A8-1)+2)*INDEX('Total Pop'!$D$7:$FO$107,CM$2,5*($A8-1)+4)</f>
        <v>1.283368754519353E-3</v>
      </c>
      <c r="CN8">
        <f>INDEX('Time to diagnosis'!$E$7:$GP$119,CN$2,$A$2*($A8-1)+2)*INDEX('Total Pop'!$D$7:$FO$107,CN$2,5*($A8-1)+4)</f>
        <v>9.8289513035955162E-4</v>
      </c>
      <c r="CO8">
        <f>INDEX('Time to diagnosis'!$E$7:$GP$119,CO$2,$A$2*($A8-1)+2)*INDEX('Total Pop'!$D$7:$FO$107,CO$2,5*($A8-1)+4)</f>
        <v>7.5278366305914592E-4</v>
      </c>
      <c r="CP8">
        <f>INDEX('Time to diagnosis'!$E$7:$GP$119,CP$2,$A$2*($A8-1)+2)*INDEX('Total Pop'!$D$7:$FO$107,CP$2,5*($A8-1)+4)</f>
        <v>5.7656756113942762E-4</v>
      </c>
      <c r="CQ8">
        <f>INDEX('Time to diagnosis'!$E$7:$GP$119,CQ$2,$A$2*($A8-1)+2)*INDEX('Total Pop'!$D$7:$FO$107,CQ$2,5*($A8-1)+4)</f>
        <v>4.4162482451665672E-4</v>
      </c>
      <c r="CR8">
        <f>INDEX('Time to diagnosis'!$E$7:$GP$119,CR$2,$A$2*($A8-1)+2)*INDEX('Total Pop'!$D$7:$FO$107,CR$2,5*($A8-1)+4)</f>
        <v>3.3828561229294895E-4</v>
      </c>
      <c r="CS8">
        <f>INDEX('Time to diagnosis'!$E$7:$GP$119,CS$2,$A$2*($A8-1)+2)*INDEX('Total Pop'!$D$7:$FO$107,CS$2,5*($A8-1)+4)</f>
        <v>2.5914445661102953E-4</v>
      </c>
      <c r="CT8">
        <f>INDEX('Time to diagnosis'!$E$7:$GP$119,CT$2,$A$2*($A8-1)+2)*INDEX('Total Pop'!$D$7:$FO$107,CT$2,5*($A8-1)+4)</f>
        <v>1.9853127513514701E-4</v>
      </c>
      <c r="CU8">
        <f>INDEX('Time to diagnosis'!$E$7:$GP$119,CU$2,$A$2*($A8-1)+2)*INDEX('Total Pop'!$D$7:$FO$107,CU$2,5*($A8-1)+4)</f>
        <v>1.5210518236684662E-4</v>
      </c>
      <c r="CV8">
        <f>INDEX('Time to diagnosis'!$E$7:$GP$119,CV$2,$A$2*($A8-1)+2)*INDEX('Total Pop'!$D$7:$FO$107,CV$2,5*($A8-1)+4)</f>
        <v>1.1654299373369242E-4</v>
      </c>
      <c r="CW8">
        <f>INDEX('Time to diagnosis'!$E$7:$GP$119,CW$2,$A$2*($A8-1)+2)*INDEX('Total Pop'!$D$7:$FO$107,CW$2,5*($A8-1)+4)</f>
        <v>8.9300566765956516E-5</v>
      </c>
      <c r="CX8">
        <f>INDEX('Time to diagnosis'!$E$7:$GP$119,CX$2,$A$2*($A8-1)+2)*INDEX('Total Pop'!$D$7:$FO$107,CX$2,5*($A8-1)+4)</f>
        <v>3.3076508788598462E-2</v>
      </c>
      <c r="CY8">
        <f>INDEX('Time to diagnosis'!$E$7:$GP$119,CY$2,$A$2*($A8-1)+2)*INDEX('Total Pop'!$D$7:$FO$107,CY$2,5*($A8-1)+4)</f>
        <v>4.5331055018494965E-2</v>
      </c>
    </row>
    <row r="9" spans="1:103" x14ac:dyDescent="0.25">
      <c r="A9">
        <f t="shared" si="0"/>
        <v>7</v>
      </c>
      <c r="B9" t="s">
        <v>38</v>
      </c>
      <c r="C9">
        <f>SUM(D9:CE9)/SUM(INDEX('Total Pop'!$D$7:$FQ$7,1,5*(A9-1)+4):INDEX('Total Pop'!$D$86:$FQ$86,1,5*(A9-1)+4))</f>
        <v>3.5468999966819681E-2</v>
      </c>
      <c r="D9">
        <f>INDEX('Time to diagnosis'!$E$7:$GP$119,D$2,$A$2*($A9-1)+2)*INDEX('Total Pop'!$D$7:$FO$107,D$2,5*($A9-1)+4)</f>
        <v>0</v>
      </c>
      <c r="E9">
        <f>INDEX('Time to diagnosis'!$E$7:$GP$119,E$2,$A$2*($A9-1)+2)*INDEX('Total Pop'!$D$7:$FO$107,E$2,5*($A9-1)+4)</f>
        <v>0</v>
      </c>
      <c r="F9">
        <f>INDEX('Time to diagnosis'!$E$7:$GP$119,F$2,$A$2*($A9-1)+2)*INDEX('Total Pop'!$D$7:$FO$107,F$2,5*($A9-1)+4)</f>
        <v>0</v>
      </c>
      <c r="G9">
        <f>INDEX('Time to diagnosis'!$E$7:$GP$119,G$2,$A$2*($A9-1)+2)*INDEX('Total Pop'!$D$7:$FO$107,G$2,5*($A9-1)+4)</f>
        <v>0</v>
      </c>
      <c r="H9">
        <f>INDEX('Time to diagnosis'!$E$7:$GP$119,H$2,$A$2*($A9-1)+2)*INDEX('Total Pop'!$D$7:$FO$107,H$2,5*($A9-1)+4)</f>
        <v>0</v>
      </c>
      <c r="I9">
        <f>INDEX('Time to diagnosis'!$E$7:$GP$119,I$2,$A$2*($A9-1)+2)*INDEX('Total Pop'!$D$7:$FO$107,I$2,5*($A9-1)+4)</f>
        <v>0</v>
      </c>
      <c r="J9">
        <f>INDEX('Time to diagnosis'!$E$7:$GP$119,J$2,$A$2*($A9-1)+2)*INDEX('Total Pop'!$D$7:$FO$107,J$2,5*($A9-1)+4)</f>
        <v>0</v>
      </c>
      <c r="K9">
        <f>INDEX('Time to diagnosis'!$E$7:$GP$119,K$2,$A$2*($A9-1)+2)*INDEX('Total Pop'!$D$7:$FO$107,K$2,5*($A9-1)+4)</f>
        <v>0</v>
      </c>
      <c r="L9">
        <f>INDEX('Time to diagnosis'!$E$7:$GP$119,L$2,$A$2*($A9-1)+2)*INDEX('Total Pop'!$D$7:$FO$107,L$2,5*($A9-1)+4)</f>
        <v>0</v>
      </c>
      <c r="M9">
        <f>INDEX('Time to diagnosis'!$E$7:$GP$119,M$2,$A$2*($A9-1)+2)*INDEX('Total Pop'!$D$7:$FO$107,M$2,5*($A9-1)+4)</f>
        <v>0</v>
      </c>
      <c r="N9">
        <f>INDEX('Time to diagnosis'!$E$7:$GP$119,N$2,$A$2*($A9-1)+2)*INDEX('Total Pop'!$D$7:$FO$107,N$2,5*($A9-1)+4)</f>
        <v>0</v>
      </c>
      <c r="O9">
        <f>INDEX('Time to diagnosis'!$E$7:$GP$119,O$2,$A$2*($A9-1)+2)*INDEX('Total Pop'!$D$7:$FO$107,O$2,5*($A9-1)+4)</f>
        <v>0</v>
      </c>
      <c r="P9">
        <f>INDEX('Time to diagnosis'!$E$7:$GP$119,P$2,$A$2*($A9-1)+2)*INDEX('Total Pop'!$D$7:$FO$107,P$2,5*($A9-1)+4)</f>
        <v>0</v>
      </c>
      <c r="Q9">
        <f>INDEX('Time to diagnosis'!$E$7:$GP$119,Q$2,$A$2*($A9-1)+2)*INDEX('Total Pop'!$D$7:$FO$107,Q$2,5*($A9-1)+4)</f>
        <v>0</v>
      </c>
      <c r="R9">
        <f>INDEX('Time to diagnosis'!$E$7:$GP$119,R$2,$A$2*($A9-1)+2)*INDEX('Total Pop'!$D$7:$FO$107,R$2,5*($A9-1)+4)</f>
        <v>0</v>
      </c>
      <c r="S9">
        <f>INDEX('Time to diagnosis'!$E$7:$GP$119,S$2,$A$2*($A9-1)+2)*INDEX('Total Pop'!$D$7:$FO$107,S$2,5*($A9-1)+4)</f>
        <v>0</v>
      </c>
      <c r="T9">
        <f>INDEX('Time to diagnosis'!$E$7:$GP$119,T$2,$A$2*($A9-1)+2)*INDEX('Total Pop'!$D$7:$FO$107,T$2,5*($A9-1)+4)</f>
        <v>3.7085455816133922E-3</v>
      </c>
      <c r="U9">
        <f>INDEX('Time to diagnosis'!$E$7:$GP$119,U$2,$A$2*($A9-1)+2)*INDEX('Total Pop'!$D$7:$FO$107,U$2,5*($A9-1)+4)</f>
        <v>2.1062458875319875E-2</v>
      </c>
      <c r="V9">
        <f>INDEX('Time to diagnosis'!$E$7:$GP$119,V$2,$A$2*($A9-1)+2)*INDEX('Total Pop'!$D$7:$FO$107,V$2,5*($A9-1)+4)</f>
        <v>5.0070156237226798E-2</v>
      </c>
      <c r="W9">
        <f>INDEX('Time to diagnosis'!$E$7:$GP$119,W$2,$A$2*($A9-1)+2)*INDEX('Total Pop'!$D$7:$FO$107,W$2,5*($A9-1)+4)</f>
        <v>8.1686751347835138E-2</v>
      </c>
      <c r="X9">
        <f>INDEX('Time to diagnosis'!$E$7:$GP$119,X$2,$A$2*($A9-1)+2)*INDEX('Total Pop'!$D$7:$FO$107,X$2,5*($A9-1)+4)</f>
        <v>0.10335251032614826</v>
      </c>
      <c r="Y9">
        <f>INDEX('Time to diagnosis'!$E$7:$GP$119,Y$2,$A$2*($A9-1)+2)*INDEX('Total Pop'!$D$7:$FO$107,Y$2,5*($A9-1)+4)</f>
        <v>0.10303933126854743</v>
      </c>
      <c r="Z9">
        <f>INDEX('Time to diagnosis'!$E$7:$GP$119,Z$2,$A$2*($A9-1)+2)*INDEX('Total Pop'!$D$7:$FO$107,Z$2,5*($A9-1)+4)</f>
        <v>0.11909566729436954</v>
      </c>
      <c r="AA9">
        <f>INDEX('Time to diagnosis'!$E$7:$GP$119,AA$2,$A$2*($A9-1)+2)*INDEX('Total Pop'!$D$7:$FO$107,AA$2,5*($A9-1)+4)</f>
        <v>0.13272372193121684</v>
      </c>
      <c r="AB9">
        <f>INDEX('Time to diagnosis'!$E$7:$GP$119,AB$2,$A$2*($A9-1)+2)*INDEX('Total Pop'!$D$7:$FO$107,AB$2,5*($A9-1)+4)</f>
        <v>0.14023077672643694</v>
      </c>
      <c r="AC9">
        <f>INDEX('Time to diagnosis'!$E$7:$GP$119,AC$2,$A$2*($A9-1)+2)*INDEX('Total Pop'!$D$7:$FO$107,AC$2,5*($A9-1)+4)</f>
        <v>0.13882170621374368</v>
      </c>
      <c r="AD9">
        <f>INDEX('Time to diagnosis'!$E$7:$GP$119,AD$2,$A$2*($A9-1)+2)*INDEX('Total Pop'!$D$7:$FO$107,AD$2,5*($A9-1)+4)</f>
        <v>0.12655136505117712</v>
      </c>
      <c r="AE9">
        <f>INDEX('Time to diagnosis'!$E$7:$GP$119,AE$2,$A$2*($A9-1)+2)*INDEX('Total Pop'!$D$7:$FO$107,AE$2,5*($A9-1)+4)</f>
        <v>0.1290743467904033</v>
      </c>
      <c r="AF9">
        <f>INDEX('Time to diagnosis'!$E$7:$GP$119,AF$2,$A$2*($A9-1)+2)*INDEX('Total Pop'!$D$7:$FO$107,AF$2,5*($A9-1)+4)</f>
        <v>0.12870243949715268</v>
      </c>
      <c r="AG9">
        <f>INDEX('Time to diagnosis'!$E$7:$GP$119,AG$2,$A$2*($A9-1)+2)*INDEX('Total Pop'!$D$7:$FO$107,AG$2,5*($A9-1)+4)</f>
        <v>0.12442562975987898</v>
      </c>
      <c r="AH9">
        <f>INDEX('Time to diagnosis'!$E$7:$GP$119,AH$2,$A$2*($A9-1)+2)*INDEX('Total Pop'!$D$7:$FO$107,AH$2,5*($A9-1)+4)</f>
        <v>0.11542445480871134</v>
      </c>
      <c r="AI9">
        <f>INDEX('Time to diagnosis'!$E$7:$GP$119,AI$2,$A$2*($A9-1)+2)*INDEX('Total Pop'!$D$7:$FO$107,AI$2,5*($A9-1)+4)</f>
        <v>0.10115038376253768</v>
      </c>
      <c r="AJ9">
        <f>INDEX('Time to diagnosis'!$E$7:$GP$119,AJ$2,$A$2*($A9-1)+2)*INDEX('Total Pop'!$D$7:$FO$107,AJ$2,5*($A9-1)+4)</f>
        <v>0.11042470277922053</v>
      </c>
      <c r="AK9">
        <f>INDEX('Time to diagnosis'!$E$7:$GP$119,AK$2,$A$2*($A9-1)+2)*INDEX('Total Pop'!$D$7:$FO$107,AK$2,5*($A9-1)+4)</f>
        <v>0.1207372554922001</v>
      </c>
      <c r="AL9">
        <f>INDEX('Time to diagnosis'!$E$7:$GP$119,AL$2,$A$2*($A9-1)+2)*INDEX('Total Pop'!$D$7:$FO$107,AL$2,5*($A9-1)+4)</f>
        <v>0.13190969802930733</v>
      </c>
      <c r="AM9">
        <f>INDEX('Time to diagnosis'!$E$7:$GP$119,AM$2,$A$2*($A9-1)+2)*INDEX('Total Pop'!$D$7:$FO$107,AM$2,5*($A9-1)+4)</f>
        <v>0.14377974685519698</v>
      </c>
      <c r="AN9">
        <f>INDEX('Time to diagnosis'!$E$7:$GP$119,AN$2,$A$2*($A9-1)+2)*INDEX('Total Pop'!$D$7:$FO$107,AN$2,5*($A9-1)+4)</f>
        <v>0.15621969019006141</v>
      </c>
      <c r="AO9">
        <f>INDEX('Time to diagnosis'!$E$7:$GP$119,AO$2,$A$2*($A9-1)+2)*INDEX('Total Pop'!$D$7:$FO$107,AO$2,5*($A9-1)+4)</f>
        <v>0.15624971727530657</v>
      </c>
      <c r="AP9">
        <f>INDEX('Time to diagnosis'!$E$7:$GP$119,AP$2,$A$2*($A9-1)+2)*INDEX('Total Pop'!$D$7:$FO$107,AP$2,5*($A9-1)+4)</f>
        <v>0.15403964097817749</v>
      </c>
      <c r="AQ9">
        <f>INDEX('Time to diagnosis'!$E$7:$GP$119,AQ$2,$A$2*($A9-1)+2)*INDEX('Total Pop'!$D$7:$FO$107,AQ$2,5*($A9-1)+4)</f>
        <v>0.14965216541342832</v>
      </c>
      <c r="AR9">
        <f>INDEX('Time to diagnosis'!$E$7:$GP$119,AR$2,$A$2*($A9-1)+2)*INDEX('Total Pop'!$D$7:$FO$107,AR$2,5*($A9-1)+4)</f>
        <v>0.1431650736351861</v>
      </c>
      <c r="AS9">
        <f>INDEX('Time to diagnosis'!$E$7:$GP$119,AS$2,$A$2*($A9-1)+2)*INDEX('Total Pop'!$D$7:$FO$107,AS$2,5*($A9-1)+4)</f>
        <v>0.13465967422326183</v>
      </c>
      <c r="AT9">
        <f>INDEX('Time to diagnosis'!$E$7:$GP$119,AT$2,$A$2*($A9-1)+2)*INDEX('Total Pop'!$D$7:$FO$107,AT$2,5*($A9-1)+4)</f>
        <v>0.14168162210642324</v>
      </c>
      <c r="AU9">
        <f>INDEX('Time to diagnosis'!$E$7:$GP$119,AU$2,$A$2*($A9-1)+2)*INDEX('Total Pop'!$D$7:$FO$107,AU$2,5*($A9-1)+4)</f>
        <v>0.14920026116175111</v>
      </c>
      <c r="AV9">
        <f>INDEX('Time to diagnosis'!$E$7:$GP$119,AV$2,$A$2*($A9-1)+2)*INDEX('Total Pop'!$D$7:$FO$107,AV$2,5*($A9-1)+4)</f>
        <v>0.15727529758114528</v>
      </c>
      <c r="AW9">
        <f>INDEX('Time to diagnosis'!$E$7:$GP$119,AW$2,$A$2*($A9-1)+2)*INDEX('Total Pop'!$D$7:$FO$107,AW$2,5*($A9-1)+4)</f>
        <v>0.1659825440317593</v>
      </c>
      <c r="AX9">
        <f>INDEX('Time to diagnosis'!$E$7:$GP$119,AX$2,$A$2*($A9-1)+2)*INDEX('Total Pop'!$D$7:$FO$107,AX$2,5*($A9-1)+4)</f>
        <v>0.1754140547424603</v>
      </c>
      <c r="AY9">
        <f>INDEX('Time to diagnosis'!$E$7:$GP$119,AY$2,$A$2*($A9-1)+2)*INDEX('Total Pop'!$D$7:$FO$107,AY$2,5*($A9-1)+4)</f>
        <v>0.1696838934434762</v>
      </c>
      <c r="AZ9">
        <f>INDEX('Time to diagnosis'!$E$7:$GP$119,AZ$2,$A$2*($A9-1)+2)*INDEX('Total Pop'!$D$7:$FO$107,AZ$2,5*($A9-1)+4)</f>
        <v>0.16240469777630756</v>
      </c>
      <c r="BA9">
        <f>INDEX('Time to diagnosis'!$E$7:$GP$119,BA$2,$A$2*($A9-1)+2)*INDEX('Total Pop'!$D$7:$FO$107,BA$2,5*($A9-1)+4)</f>
        <v>0.1535507108668506</v>
      </c>
      <c r="BB9">
        <f>INDEX('Time to diagnosis'!$E$7:$GP$119,BB$2,$A$2*($A9-1)+2)*INDEX('Total Pop'!$D$7:$FO$107,BB$2,5*($A9-1)+4)</f>
        <v>0.14306484786866</v>
      </c>
      <c r="BC9">
        <f>INDEX('Time to diagnosis'!$E$7:$GP$119,BC$2,$A$2*($A9-1)+2)*INDEX('Total Pop'!$D$7:$FO$107,BC$2,5*($A9-1)+4)</f>
        <v>0.13086139482428305</v>
      </c>
      <c r="BD9">
        <f>INDEX('Time to diagnosis'!$E$7:$GP$119,BD$2,$A$2*($A9-1)+2)*INDEX('Total Pop'!$D$7:$FO$107,BD$2,5*($A9-1)+4)</f>
        <v>0.13766377906314892</v>
      </c>
      <c r="BE9">
        <f>INDEX('Time to diagnosis'!$E$7:$GP$119,BE$2,$A$2*($A9-1)+2)*INDEX('Total Pop'!$D$7:$FO$107,BE$2,5*($A9-1)+4)</f>
        <v>0.14524457289442172</v>
      </c>
      <c r="BF9">
        <f>INDEX('Time to diagnosis'!$E$7:$GP$119,BF$2,$A$2*($A9-1)+2)*INDEX('Total Pop'!$D$7:$FO$107,BF$2,5*($A9-1)+4)</f>
        <v>0.15359337999654674</v>
      </c>
      <c r="BG9">
        <f>INDEX('Time to diagnosis'!$E$7:$GP$119,BG$2,$A$2*($A9-1)+2)*INDEX('Total Pop'!$D$7:$FO$107,BG$2,5*($A9-1)+4)</f>
        <v>0.16263625953355987</v>
      </c>
      <c r="BH9">
        <f>INDEX('Time to diagnosis'!$E$7:$GP$119,BH$2,$A$2*($A9-1)+2)*INDEX('Total Pop'!$D$7:$FO$107,BH$2,5*($A9-1)+4)</f>
        <v>0.17223162633702788</v>
      </c>
      <c r="BI9">
        <f>INDEX('Time to diagnosis'!$E$7:$GP$119,BI$2,$A$2*($A9-1)+2)*INDEX('Total Pop'!$D$7:$FO$107,BI$2,5*($A9-1)+4)</f>
        <v>0.20220985384372206</v>
      </c>
      <c r="BJ9">
        <f>INDEX('Time to diagnosis'!$E$7:$GP$119,BJ$2,$A$2*($A9-1)+2)*INDEX('Total Pop'!$D$7:$FO$107,BJ$2,5*($A9-1)+4)</f>
        <v>0.23524468806280049</v>
      </c>
      <c r="BK9">
        <f>INDEX('Time to diagnosis'!$E$7:$GP$119,BK$2,$A$2*($A9-1)+2)*INDEX('Total Pop'!$D$7:$FO$107,BK$2,5*($A9-1)+4)</f>
        <v>0.27052390917157687</v>
      </c>
      <c r="BL9">
        <f>INDEX('Time to diagnosis'!$E$7:$GP$119,BL$2,$A$2*($A9-1)+2)*INDEX('Total Pop'!$D$7:$FO$107,BL$2,5*($A9-1)+4)</f>
        <v>0.30599237167714805</v>
      </c>
      <c r="BM9">
        <f>INDEX('Time to diagnosis'!$E$7:$GP$119,BM$2,$A$2*($A9-1)+2)*INDEX('Total Pop'!$D$7:$FO$107,BM$2,5*($A9-1)+4)</f>
        <v>0.33909619672479485</v>
      </c>
      <c r="BN9">
        <f>INDEX('Time to diagnosis'!$E$7:$GP$119,BN$2,$A$2*($A9-1)+2)*INDEX('Total Pop'!$D$7:$FO$107,BN$2,5*($A9-1)+4)</f>
        <v>0.34349796363351753</v>
      </c>
      <c r="BO9">
        <f>INDEX('Time to diagnosis'!$E$7:$GP$119,BO$2,$A$2*($A9-1)+2)*INDEX('Total Pop'!$D$7:$FO$107,BO$2,5*($A9-1)+4)</f>
        <v>0.34229084695213469</v>
      </c>
      <c r="BP9">
        <f>INDEX('Time to diagnosis'!$E$7:$GP$119,BP$2,$A$2*($A9-1)+2)*INDEX('Total Pop'!$D$7:$FO$107,BP$2,5*($A9-1)+4)</f>
        <v>0.33662371543103781</v>
      </c>
      <c r="BQ9">
        <f>INDEX('Time to diagnosis'!$E$7:$GP$119,BQ$2,$A$2*($A9-1)+2)*INDEX('Total Pop'!$D$7:$FO$107,BQ$2,5*($A9-1)+4)</f>
        <v>0.32788062042479282</v>
      </c>
      <c r="BR9">
        <f>INDEX('Time to diagnosis'!$E$7:$GP$119,BR$2,$A$2*($A9-1)+2)*INDEX('Total Pop'!$D$7:$FO$107,BR$2,5*($A9-1)+4)</f>
        <v>0.31735445919454458</v>
      </c>
      <c r="BS9">
        <f>INDEX('Time to diagnosis'!$E$7:$GP$119,BS$2,$A$2*($A9-1)+2)*INDEX('Total Pop'!$D$7:$FO$107,BS$2,5*($A9-1)+4)</f>
        <v>0.4410488969378884</v>
      </c>
      <c r="BT9">
        <f>INDEX('Time to diagnosis'!$E$7:$GP$119,BT$2,$A$2*($A9-1)+2)*INDEX('Total Pop'!$D$7:$FO$107,BT$2,5*($A9-1)+4)</f>
        <v>0.5573830251764752</v>
      </c>
      <c r="BU9">
        <f>INDEX('Time to diagnosis'!$E$7:$GP$119,BU$2,$A$2*($A9-1)+2)*INDEX('Total Pop'!$D$7:$FO$107,BU$2,5*($A9-1)+4)</f>
        <v>0.66903244207683066</v>
      </c>
      <c r="BV9">
        <f>INDEX('Time to diagnosis'!$E$7:$GP$119,BV$2,$A$2*($A9-1)+2)*INDEX('Total Pop'!$D$7:$FO$107,BV$2,5*($A9-1)+4)</f>
        <v>0.7789498755121651</v>
      </c>
      <c r="BW9">
        <f>INDEX('Time to diagnosis'!$E$7:$GP$119,BW$2,$A$2*($A9-1)+2)*INDEX('Total Pop'!$D$7:$FO$107,BW$2,5*($A9-1)+4)</f>
        <v>0.89004229251050204</v>
      </c>
      <c r="BX9">
        <f>INDEX('Time to diagnosis'!$E$7:$GP$119,BX$2,$A$2*($A9-1)+2)*INDEX('Total Pop'!$D$7:$FO$107,BX$2,5*($A9-1)+4)</f>
        <v>0.88337850535151385</v>
      </c>
      <c r="BY9">
        <f>INDEX('Time to diagnosis'!$E$7:$GP$119,BY$2,$A$2*($A9-1)+2)*INDEX('Total Pop'!$D$7:$FO$107,BY$2,5*($A9-1)+4)</f>
        <v>0.8792439085089333</v>
      </c>
      <c r="BZ9">
        <f>INDEX('Time to diagnosis'!$E$7:$GP$119,BZ$2,$A$2*($A9-1)+2)*INDEX('Total Pop'!$D$7:$FO$107,BZ$2,5*($A9-1)+4)</f>
        <v>0.87722136853324317</v>
      </c>
      <c r="CA9">
        <f>INDEX('Time to diagnosis'!$E$7:$GP$119,CA$2,$A$2*($A9-1)+2)*INDEX('Total Pop'!$D$7:$FO$107,CA$2,5*($A9-1)+4)</f>
        <v>0.87667815521486314</v>
      </c>
      <c r="CB9">
        <f>INDEX('Time to diagnosis'!$E$7:$GP$119,CB$2,$A$2*($A9-1)+2)*INDEX('Total Pop'!$D$7:$FO$107,CB$2,5*($A9-1)+4)</f>
        <v>0.87593394520280154</v>
      </c>
      <c r="CC9">
        <f>INDEX('Time to diagnosis'!$E$7:$GP$119,CC$2,$A$2*($A9-1)+2)*INDEX('Total Pop'!$D$7:$FO$107,CC$2,5*($A9-1)+4)</f>
        <v>1.0412411015588177</v>
      </c>
      <c r="CD9">
        <f>INDEX('Time to diagnosis'!$E$7:$GP$119,CD$2,$A$2*($A9-1)+2)*INDEX('Total Pop'!$D$7:$FO$107,CD$2,5*($A9-1)+4)</f>
        <v>1.2095687236723349</v>
      </c>
      <c r="CE9">
        <f>INDEX('Time to diagnosis'!$E$7:$GP$119,CE$2,$A$2*($A9-1)+2)*INDEX('Total Pop'!$D$7:$FO$107,CE$2,5*($A9-1)+4)</f>
        <v>1.379905416352659</v>
      </c>
      <c r="CF9">
        <f>INDEX('Time to diagnosis'!$E$7:$GP$119,CF$2,$A$2*($A9-1)+2)*INDEX('Total Pop'!$D$7:$FO$107,CF$2,5*($A9-1)+4)</f>
        <v>1.5501388612349498</v>
      </c>
      <c r="CG9">
        <f>INDEX('Time to diagnosis'!$E$7:$GP$119,CG$2,$A$2*($A9-1)+2)*INDEX('Total Pop'!$D$7:$FO$107,CG$2,5*($A9-1)+4)</f>
        <v>1.4081204034996071</v>
      </c>
      <c r="CH9">
        <f>INDEX('Time to diagnosis'!$E$7:$GP$119,CH$2,$A$2*($A9-1)+2)*INDEX('Total Pop'!$D$7:$FO$107,CH$2,5*($A9-1)+4)</f>
        <v>1.1558830399259461</v>
      </c>
      <c r="CI9">
        <f>INDEX('Time to diagnosis'!$E$7:$GP$119,CI$2,$A$2*($A9-1)+2)*INDEX('Total Pop'!$D$7:$FO$107,CI$2,5*($A9-1)+4)</f>
        <v>0.94621335443518684</v>
      </c>
      <c r="CJ9">
        <f>INDEX('Time to diagnosis'!$E$7:$GP$119,CJ$2,$A$2*($A9-1)+2)*INDEX('Total Pop'!$D$7:$FO$107,CJ$2,5*($A9-1)+4)</f>
        <v>0.77288567673099773</v>
      </c>
      <c r="CK9">
        <f>INDEX('Time to diagnosis'!$E$7:$GP$119,CK$2,$A$2*($A9-1)+2)*INDEX('Total Pop'!$D$7:$FO$107,CK$2,5*($A9-1)+4)</f>
        <v>0.63017028122981866</v>
      </c>
      <c r="CL9">
        <f>INDEX('Time to diagnosis'!$E$7:$GP$119,CL$2,$A$2*($A9-1)+2)*INDEX('Total Pop'!$D$7:$FO$107,CL$2,5*($A9-1)+4)</f>
        <v>0.51300983281231438</v>
      </c>
      <c r="CM9">
        <f>INDEX('Time to diagnosis'!$E$7:$GP$119,CM$2,$A$2*($A9-1)+2)*INDEX('Total Pop'!$D$7:$FO$107,CM$2,5*($A9-1)+4)</f>
        <v>0.4170529192627811</v>
      </c>
      <c r="CN9">
        <f>INDEX('Time to diagnosis'!$E$7:$GP$119,CN$2,$A$2*($A9-1)+2)*INDEX('Total Pop'!$D$7:$FO$107,CN$2,5*($A9-1)+4)</f>
        <v>0.33861428662508086</v>
      </c>
      <c r="CO9">
        <f>INDEX('Time to diagnosis'!$E$7:$GP$119,CO$2,$A$2*($A9-1)+2)*INDEX('Total Pop'!$D$7:$FO$107,CO$2,5*($A9-1)+4)</f>
        <v>0.27460376113255547</v>
      </c>
      <c r="CP9">
        <f>INDEX('Time to diagnosis'!$E$7:$GP$119,CP$2,$A$2*($A9-1)+2)*INDEX('Total Pop'!$D$7:$FO$107,CP$2,5*($A9-1)+4)</f>
        <v>0.22244682599642204</v>
      </c>
      <c r="CQ9">
        <f>INDEX('Time to diagnosis'!$E$7:$GP$119,CQ$2,$A$2*($A9-1)+2)*INDEX('Total Pop'!$D$7:$FO$107,CQ$2,5*($A9-1)+4)</f>
        <v>0.18000804641200238</v>
      </c>
      <c r="CR9">
        <f>INDEX('Time to diagnosis'!$E$7:$GP$119,CR$2,$A$2*($A9-1)+2)*INDEX('Total Pop'!$D$7:$FO$107,CR$2,5*($A9-1)+4)</f>
        <v>0.14552198561282206</v>
      </c>
      <c r="CS9">
        <f>INDEX('Time to diagnosis'!$E$7:$GP$119,CS$2,$A$2*($A9-1)+2)*INDEX('Total Pop'!$D$7:$FO$107,CS$2,5*($A9-1)+4)</f>
        <v>0.11753294576214678</v>
      </c>
      <c r="CT9">
        <f>INDEX('Time to diagnosis'!$E$7:$GP$119,CT$2,$A$2*($A9-1)+2)*INDEX('Total Pop'!$D$7:$FO$107,CT$2,5*($A9-1)+4)</f>
        <v>9.4843354499255655E-2</v>
      </c>
      <c r="CU9">
        <f>INDEX('Time to diagnosis'!$E$7:$GP$119,CU$2,$A$2*($A9-1)+2)*INDEX('Total Pop'!$D$7:$FO$107,CU$2,5*($A9-1)+4)</f>
        <v>7.6470015740945516E-2</v>
      </c>
      <c r="CV9">
        <f>INDEX('Time to diagnosis'!$E$7:$GP$119,CV$2,$A$2*($A9-1)+2)*INDEX('Total Pop'!$D$7:$FO$107,CV$2,5*($A9-1)+4)</f>
        <v>6.1607268014355468E-2</v>
      </c>
      <c r="CW9">
        <f>INDEX('Time to diagnosis'!$E$7:$GP$119,CW$2,$A$2*($A9-1)+2)*INDEX('Total Pop'!$D$7:$FO$107,CW$2,5*($A9-1)+4)</f>
        <v>4.9596102126100834E-2</v>
      </c>
      <c r="CX9">
        <f>INDEX('Time to diagnosis'!$E$7:$GP$119,CX$2,$A$2*($A9-1)+2)*INDEX('Total Pop'!$D$7:$FO$107,CX$2,5*($A9-1)+4)</f>
        <v>9.6744135277102836E-2</v>
      </c>
      <c r="CY9">
        <f>INDEX('Time to diagnosis'!$E$7:$GP$119,CY$2,$A$2*($A9-1)+2)*INDEX('Total Pop'!$D$7:$FO$107,CY$2,5*($A9-1)+4)</f>
        <v>0.11130732667295908</v>
      </c>
    </row>
    <row r="10" spans="1:103" x14ac:dyDescent="0.25">
      <c r="A10">
        <f t="shared" si="0"/>
        <v>8</v>
      </c>
      <c r="B10" t="s">
        <v>39</v>
      </c>
      <c r="C10">
        <f>SUM(D10:CE10)/SUM(INDEX('Total Pop'!$D$7:$FQ$7,1,5*(A10-1)+4):INDEX('Total Pop'!$D$86:$FQ$86,1,5*(A10-1)+4))</f>
        <v>1.6164243996325309E-2</v>
      </c>
      <c r="D10">
        <f>INDEX('Time to diagnosis'!$E$7:$GP$119,D$2,$A$2*($A10-1)+2)*INDEX('Total Pop'!$D$7:$FO$107,D$2,5*($A10-1)+4)</f>
        <v>0</v>
      </c>
      <c r="E10">
        <f>INDEX('Time to diagnosis'!$E$7:$GP$119,E$2,$A$2*($A10-1)+2)*INDEX('Total Pop'!$D$7:$FO$107,E$2,5*($A10-1)+4)</f>
        <v>0</v>
      </c>
      <c r="F10">
        <f>INDEX('Time to diagnosis'!$E$7:$GP$119,F$2,$A$2*($A10-1)+2)*INDEX('Total Pop'!$D$7:$FO$107,F$2,5*($A10-1)+4)</f>
        <v>0</v>
      </c>
      <c r="G10">
        <f>INDEX('Time to diagnosis'!$E$7:$GP$119,G$2,$A$2*($A10-1)+2)*INDEX('Total Pop'!$D$7:$FO$107,G$2,5*($A10-1)+4)</f>
        <v>0</v>
      </c>
      <c r="H10">
        <f>INDEX('Time to diagnosis'!$E$7:$GP$119,H$2,$A$2*($A10-1)+2)*INDEX('Total Pop'!$D$7:$FO$107,H$2,5*($A10-1)+4)</f>
        <v>0</v>
      </c>
      <c r="I10">
        <f>INDEX('Time to diagnosis'!$E$7:$GP$119,I$2,$A$2*($A10-1)+2)*INDEX('Total Pop'!$D$7:$FO$107,I$2,5*($A10-1)+4)</f>
        <v>0</v>
      </c>
      <c r="J10">
        <f>INDEX('Time to diagnosis'!$E$7:$GP$119,J$2,$A$2*($A10-1)+2)*INDEX('Total Pop'!$D$7:$FO$107,J$2,5*($A10-1)+4)</f>
        <v>0</v>
      </c>
      <c r="K10">
        <f>INDEX('Time to diagnosis'!$E$7:$GP$119,K$2,$A$2*($A10-1)+2)*INDEX('Total Pop'!$D$7:$FO$107,K$2,5*($A10-1)+4)</f>
        <v>0</v>
      </c>
      <c r="L10">
        <f>INDEX('Time to diagnosis'!$E$7:$GP$119,L$2,$A$2*($A10-1)+2)*INDEX('Total Pop'!$D$7:$FO$107,L$2,5*($A10-1)+4)</f>
        <v>0</v>
      </c>
      <c r="M10">
        <f>INDEX('Time to diagnosis'!$E$7:$GP$119,M$2,$A$2*($A10-1)+2)*INDEX('Total Pop'!$D$7:$FO$107,M$2,5*($A10-1)+4)</f>
        <v>0</v>
      </c>
      <c r="N10">
        <f>INDEX('Time to diagnosis'!$E$7:$GP$119,N$2,$A$2*($A10-1)+2)*INDEX('Total Pop'!$D$7:$FO$107,N$2,5*($A10-1)+4)</f>
        <v>0</v>
      </c>
      <c r="O10">
        <f>INDEX('Time to diagnosis'!$E$7:$GP$119,O$2,$A$2*($A10-1)+2)*INDEX('Total Pop'!$D$7:$FO$107,O$2,5*($A10-1)+4)</f>
        <v>0</v>
      </c>
      <c r="P10">
        <f>INDEX('Time to diagnosis'!$E$7:$GP$119,P$2,$A$2*($A10-1)+2)*INDEX('Total Pop'!$D$7:$FO$107,P$2,5*($A10-1)+4)</f>
        <v>0</v>
      </c>
      <c r="Q10">
        <f>INDEX('Time to diagnosis'!$E$7:$GP$119,Q$2,$A$2*($A10-1)+2)*INDEX('Total Pop'!$D$7:$FO$107,Q$2,5*($A10-1)+4)</f>
        <v>0</v>
      </c>
      <c r="R10">
        <f>INDEX('Time to diagnosis'!$E$7:$GP$119,R$2,$A$2*($A10-1)+2)*INDEX('Total Pop'!$D$7:$FO$107,R$2,5*($A10-1)+4)</f>
        <v>0</v>
      </c>
      <c r="S10">
        <f>INDEX('Time to diagnosis'!$E$7:$GP$119,S$2,$A$2*($A10-1)+2)*INDEX('Total Pop'!$D$7:$FO$107,S$2,5*($A10-1)+4)</f>
        <v>0</v>
      </c>
      <c r="T10">
        <f>INDEX('Time to diagnosis'!$E$7:$GP$119,T$2,$A$2*($A10-1)+2)*INDEX('Total Pop'!$D$7:$FO$107,T$2,5*($A10-1)+4)</f>
        <v>1.0384889086686323E-3</v>
      </c>
      <c r="U10">
        <f>INDEX('Time to diagnosis'!$E$7:$GP$119,U$2,$A$2*($A10-1)+2)*INDEX('Total Pop'!$D$7:$FO$107,U$2,5*($A10-1)+4)</f>
        <v>7.0231969314804091E-3</v>
      </c>
      <c r="V10">
        <f>INDEX('Time to diagnosis'!$E$7:$GP$119,V$2,$A$2*($A10-1)+2)*INDEX('Total Pop'!$D$7:$FO$107,V$2,5*($A10-1)+4)</f>
        <v>2.0083616993164549E-2</v>
      </c>
      <c r="W10">
        <f>INDEX('Time to diagnosis'!$E$7:$GP$119,W$2,$A$2*($A10-1)+2)*INDEX('Total Pop'!$D$7:$FO$107,W$2,5*($A10-1)+4)</f>
        <v>3.9790867686644013E-2</v>
      </c>
      <c r="X10">
        <f>INDEX('Time to diagnosis'!$E$7:$GP$119,X$2,$A$2*($A10-1)+2)*INDEX('Total Pop'!$D$7:$FO$107,X$2,5*($A10-1)+4)</f>
        <v>6.346873875653905E-2</v>
      </c>
      <c r="Y10">
        <f>INDEX('Time to diagnosis'!$E$7:$GP$119,Y$2,$A$2*($A10-1)+2)*INDEX('Total Pop'!$D$7:$FO$107,Y$2,5*($A10-1)+4)</f>
        <v>8.7148106286942806E-2</v>
      </c>
      <c r="Z10">
        <f>INDEX('Time to diagnosis'!$E$7:$GP$119,Z$2,$A$2*($A10-1)+2)*INDEX('Total Pop'!$D$7:$FO$107,Z$2,5*($A10-1)+4)</f>
        <v>0.11041673251293033</v>
      </c>
      <c r="AA10">
        <f>INDEX('Time to diagnosis'!$E$7:$GP$119,AA$2,$A$2*($A10-1)+2)*INDEX('Total Pop'!$D$7:$FO$107,AA$2,5*($A10-1)+4)</f>
        <v>0.12895572247551923</v>
      </c>
      <c r="AB10">
        <f>INDEX('Time to diagnosis'!$E$7:$GP$119,AB$2,$A$2*($A10-1)+2)*INDEX('Total Pop'!$D$7:$FO$107,AB$2,5*($A10-1)+4)</f>
        <v>0.13946366209503686</v>
      </c>
      <c r="AC10">
        <f>INDEX('Time to diagnosis'!$E$7:$GP$119,AC$2,$A$2*($A10-1)+2)*INDEX('Total Pop'!$D$7:$FO$107,AC$2,5*($A10-1)+4)</f>
        <v>0.13927989275170438</v>
      </c>
      <c r="AD10">
        <f>INDEX('Time to diagnosis'!$E$7:$GP$119,AD$2,$A$2*($A10-1)+2)*INDEX('Total Pop'!$D$7:$FO$107,AD$2,5*($A10-1)+4)</f>
        <v>0.12649659414390693</v>
      </c>
      <c r="AE10">
        <f>INDEX('Time to diagnosis'!$E$7:$GP$119,AE$2,$A$2*($A10-1)+2)*INDEX('Total Pop'!$D$7:$FO$107,AE$2,5*($A10-1)+4)</f>
        <v>0.12828605166644394</v>
      </c>
      <c r="AF10">
        <f>INDEX('Time to diagnosis'!$E$7:$GP$119,AF$2,$A$2*($A10-1)+2)*INDEX('Total Pop'!$D$7:$FO$107,AF$2,5*($A10-1)+4)</f>
        <v>0.12639111509241749</v>
      </c>
      <c r="AG10">
        <f>INDEX('Time to diagnosis'!$E$7:$GP$119,AG$2,$A$2*($A10-1)+2)*INDEX('Total Pop'!$D$7:$FO$107,AG$2,5*($A10-1)+4)</f>
        <v>0.1197328009518583</v>
      </c>
      <c r="AH10">
        <f>INDEX('Time to diagnosis'!$E$7:$GP$119,AH$2,$A$2*($A10-1)+2)*INDEX('Total Pop'!$D$7:$FO$107,AH$2,5*($A10-1)+4)</f>
        <v>0.10748365290913317</v>
      </c>
      <c r="AI10">
        <f>INDEX('Time to diagnosis'!$E$7:$GP$119,AI$2,$A$2*($A10-1)+2)*INDEX('Total Pop'!$D$7:$FO$107,AI$2,5*($A10-1)+4)</f>
        <v>8.9144545681651866E-2</v>
      </c>
      <c r="AJ10">
        <f>INDEX('Time to diagnosis'!$E$7:$GP$119,AJ$2,$A$2*($A10-1)+2)*INDEX('Total Pop'!$D$7:$FO$107,AJ$2,5*($A10-1)+4)</f>
        <v>9.7345537885413225E-2</v>
      </c>
      <c r="AK10">
        <f>INDEX('Time to diagnosis'!$E$7:$GP$119,AK$2,$A$2*($A10-1)+2)*INDEX('Total Pop'!$D$7:$FO$107,AK$2,5*($A10-1)+4)</f>
        <v>0.10644038388059221</v>
      </c>
      <c r="AL10">
        <f>INDEX('Time to diagnosis'!$E$7:$GP$119,AL$2,$A$2*($A10-1)+2)*INDEX('Total Pop'!$D$7:$FO$107,AL$2,5*($A10-1)+4)</f>
        <v>0.11625389780176627</v>
      </c>
      <c r="AM10">
        <f>INDEX('Time to diagnosis'!$E$7:$GP$119,AM$2,$A$2*($A10-1)+2)*INDEX('Total Pop'!$D$7:$FO$107,AM$2,5*($A10-1)+4)</f>
        <v>0.12664191075697287</v>
      </c>
      <c r="AN10">
        <f>INDEX('Time to diagnosis'!$E$7:$GP$119,AN$2,$A$2*($A10-1)+2)*INDEX('Total Pop'!$D$7:$FO$107,AN$2,5*($A10-1)+4)</f>
        <v>0.13749896533718778</v>
      </c>
      <c r="AO10">
        <f>INDEX('Time to diagnosis'!$E$7:$GP$119,AO$2,$A$2*($A10-1)+2)*INDEX('Total Pop'!$D$7:$FO$107,AO$2,5*($A10-1)+4)</f>
        <v>0.13635077736311299</v>
      </c>
      <c r="AP10">
        <f>INDEX('Time to diagnosis'!$E$7:$GP$119,AP$2,$A$2*($A10-1)+2)*INDEX('Total Pop'!$D$7:$FO$107,AP$2,5*($A10-1)+4)</f>
        <v>0.13314914003202422</v>
      </c>
      <c r="AQ10">
        <f>INDEX('Time to diagnosis'!$E$7:$GP$119,AQ$2,$A$2*($A10-1)+2)*INDEX('Total Pop'!$D$7:$FO$107,AQ$2,5*($A10-1)+4)</f>
        <v>0.12793191074216939</v>
      </c>
      <c r="AR10">
        <f>INDEX('Time to diagnosis'!$E$7:$GP$119,AR$2,$A$2*($A10-1)+2)*INDEX('Total Pop'!$D$7:$FO$107,AR$2,5*($A10-1)+4)</f>
        <v>0.12075065994879033</v>
      </c>
      <c r="AS10">
        <f>INDEX('Time to diagnosis'!$E$7:$GP$119,AS$2,$A$2*($A10-1)+2)*INDEX('Total Pop'!$D$7:$FO$107,AS$2,5*($A10-1)+4)</f>
        <v>0.11166563997709944</v>
      </c>
      <c r="AT10">
        <f>INDEX('Time to diagnosis'!$E$7:$GP$119,AT$2,$A$2*($A10-1)+2)*INDEX('Total Pop'!$D$7:$FO$107,AT$2,5*($A10-1)+4)</f>
        <v>0.11756433209407521</v>
      </c>
      <c r="AU10">
        <f>INDEX('Time to diagnosis'!$E$7:$GP$119,AU$2,$A$2*($A10-1)+2)*INDEX('Total Pop'!$D$7:$FO$107,AU$2,5*($A10-1)+4)</f>
        <v>0.12380390506642774</v>
      </c>
      <c r="AV10">
        <f>INDEX('Time to diagnosis'!$E$7:$GP$119,AV$2,$A$2*($A10-1)+2)*INDEX('Total Pop'!$D$7:$FO$107,AV$2,5*($A10-1)+4)</f>
        <v>0.13044022940763467</v>
      </c>
      <c r="AW10">
        <f>INDEX('Time to diagnosis'!$E$7:$GP$119,AW$2,$A$2*($A10-1)+2)*INDEX('Total Pop'!$D$7:$FO$107,AW$2,5*($A10-1)+4)</f>
        <v>0.13754744436306621</v>
      </c>
      <c r="AX10">
        <f>INDEX('Time to diagnosis'!$E$7:$GP$119,AX$2,$A$2*($A10-1)+2)*INDEX('Total Pop'!$D$7:$FO$107,AX$2,5*($A10-1)+4)</f>
        <v>0.14521182515062267</v>
      </c>
      <c r="AY10">
        <f>INDEX('Time to diagnosis'!$E$7:$GP$119,AY$2,$A$2*($A10-1)+2)*INDEX('Total Pop'!$D$7:$FO$107,AY$2,5*($A10-1)+4)</f>
        <v>0.1409801853755509</v>
      </c>
      <c r="AZ10">
        <f>INDEX('Time to diagnosis'!$E$7:$GP$119,AZ$2,$A$2*($A10-1)+2)*INDEX('Total Pop'!$D$7:$FO$107,AZ$2,5*($A10-1)+4)</f>
        <v>0.13570220780602257</v>
      </c>
      <c r="BA10">
        <f>INDEX('Time to diagnosis'!$E$7:$GP$119,BA$2,$A$2*($A10-1)+2)*INDEX('Total Pop'!$D$7:$FO$107,BA$2,5*($A10-1)+4)</f>
        <v>0.1293290178362789</v>
      </c>
      <c r="BB10">
        <f>INDEX('Time to diagnosis'!$E$7:$GP$119,BB$2,$A$2*($A10-1)+2)*INDEX('Total Pop'!$D$7:$FO$107,BB$2,5*($A10-1)+4)</f>
        <v>0.12178530840514683</v>
      </c>
      <c r="BC10">
        <f>INDEX('Time to diagnosis'!$E$7:$GP$119,BC$2,$A$2*($A10-1)+2)*INDEX('Total Pop'!$D$7:$FO$107,BC$2,5*($A10-1)+4)</f>
        <v>0.1129716573022462</v>
      </c>
      <c r="BD10">
        <f>INDEX('Time to diagnosis'!$E$7:$GP$119,BD$2,$A$2*($A10-1)+2)*INDEX('Total Pop'!$D$7:$FO$107,BD$2,5*($A10-1)+4)</f>
        <v>0.11925828984228562</v>
      </c>
      <c r="BE10">
        <f>INDEX('Time to diagnosis'!$E$7:$GP$119,BE$2,$A$2*($A10-1)+2)*INDEX('Total Pop'!$D$7:$FO$107,BE$2,5*($A10-1)+4)</f>
        <v>0.12618895486654208</v>
      </c>
      <c r="BF10">
        <f>INDEX('Time to diagnosis'!$E$7:$GP$119,BF$2,$A$2*($A10-1)+2)*INDEX('Total Pop'!$D$7:$FO$107,BF$2,5*($A10-1)+4)</f>
        <v>0.1337629488664116</v>
      </c>
      <c r="BG10">
        <f>INDEX('Time to diagnosis'!$E$7:$GP$119,BG$2,$A$2*($A10-1)+2)*INDEX('Total Pop'!$D$7:$FO$107,BG$2,5*($A10-1)+4)</f>
        <v>0.14192852877510009</v>
      </c>
      <c r="BH10">
        <f>INDEX('Time to diagnosis'!$E$7:$GP$119,BH$2,$A$2*($A10-1)+2)*INDEX('Total Pop'!$D$7:$FO$107,BH$2,5*($A10-1)+4)</f>
        <v>0.15056777181150274</v>
      </c>
      <c r="BI10">
        <f>INDEX('Time to diagnosis'!$E$7:$GP$119,BI$2,$A$2*($A10-1)+2)*INDEX('Total Pop'!$D$7:$FO$107,BI$2,5*($A10-1)+4)</f>
        <v>0.16892939838842777</v>
      </c>
      <c r="BJ10">
        <f>INDEX('Time to diagnosis'!$E$7:$GP$119,BJ$2,$A$2*($A10-1)+2)*INDEX('Total Pop'!$D$7:$FO$107,BJ$2,5*($A10-1)+4)</f>
        <v>0.18869431557135466</v>
      </c>
      <c r="BK10">
        <f>INDEX('Time to diagnosis'!$E$7:$GP$119,BK$2,$A$2*($A10-1)+2)*INDEX('Total Pop'!$D$7:$FO$107,BK$2,5*($A10-1)+4)</f>
        <v>0.2092174530786233</v>
      </c>
      <c r="BL10">
        <f>INDEX('Time to diagnosis'!$E$7:$GP$119,BL$2,$A$2*($A10-1)+2)*INDEX('Total Pop'!$D$7:$FO$107,BL$2,5*($A10-1)+4)</f>
        <v>0.22900664757360165</v>
      </c>
      <c r="BM10">
        <f>INDEX('Time to diagnosis'!$E$7:$GP$119,BM$2,$A$2*($A10-1)+2)*INDEX('Total Pop'!$D$7:$FO$107,BM$2,5*($A10-1)+4)</f>
        <v>0.24623840219222978</v>
      </c>
      <c r="BN10">
        <f>INDEX('Time to diagnosis'!$E$7:$GP$119,BN$2,$A$2*($A10-1)+2)*INDEX('Total Pop'!$D$7:$FO$107,BN$2,5*($A10-1)+4)</f>
        <v>0.24830651201526002</v>
      </c>
      <c r="BO10">
        <f>INDEX('Time to diagnosis'!$E$7:$GP$119,BO$2,$A$2*($A10-1)+2)*INDEX('Total Pop'!$D$7:$FO$107,BO$2,5*($A10-1)+4)</f>
        <v>0.24617471342276839</v>
      </c>
      <c r="BP10">
        <f>INDEX('Time to diagnosis'!$E$7:$GP$119,BP$2,$A$2*($A10-1)+2)*INDEX('Total Pop'!$D$7:$FO$107,BP$2,5*($A10-1)+4)</f>
        <v>0.24066773019940693</v>
      </c>
      <c r="BQ10">
        <f>INDEX('Time to diagnosis'!$E$7:$GP$119,BQ$2,$A$2*($A10-1)+2)*INDEX('Total Pop'!$D$7:$FO$107,BQ$2,5*($A10-1)+4)</f>
        <v>0.23283616980593408</v>
      </c>
      <c r="BR10">
        <f>INDEX('Time to diagnosis'!$E$7:$GP$119,BR$2,$A$2*($A10-1)+2)*INDEX('Total Pop'!$D$7:$FO$107,BR$2,5*($A10-1)+4)</f>
        <v>0.22368010574779323</v>
      </c>
      <c r="BS10">
        <f>INDEX('Time to diagnosis'!$E$7:$GP$119,BS$2,$A$2*($A10-1)+2)*INDEX('Total Pop'!$D$7:$FO$107,BS$2,5*($A10-1)+4)</f>
        <v>0.29577921025600812</v>
      </c>
      <c r="BT10">
        <f>INDEX('Time to diagnosis'!$E$7:$GP$119,BT$2,$A$2*($A10-1)+2)*INDEX('Total Pop'!$D$7:$FO$107,BT$2,5*($A10-1)+4)</f>
        <v>0.36129666016551476</v>
      </c>
      <c r="BU10">
        <f>INDEX('Time to diagnosis'!$E$7:$GP$119,BU$2,$A$2*($A10-1)+2)*INDEX('Total Pop'!$D$7:$FO$107,BU$2,5*($A10-1)+4)</f>
        <v>0.42191706076930185</v>
      </c>
      <c r="BV10">
        <f>INDEX('Time to diagnosis'!$E$7:$GP$119,BV$2,$A$2*($A10-1)+2)*INDEX('Total Pop'!$D$7:$FO$107,BV$2,5*($A10-1)+4)</f>
        <v>0.47967210149737799</v>
      </c>
      <c r="BW10">
        <f>INDEX('Time to diagnosis'!$E$7:$GP$119,BW$2,$A$2*($A10-1)+2)*INDEX('Total Pop'!$D$7:$FO$107,BW$2,5*($A10-1)+4)</f>
        <v>0.53661072390237718</v>
      </c>
      <c r="BX10">
        <f>INDEX('Time to diagnosis'!$E$7:$GP$119,BX$2,$A$2*($A10-1)+2)*INDEX('Total Pop'!$D$7:$FO$107,BX$2,5*($A10-1)+4)</f>
        <v>0.5252905239029112</v>
      </c>
      <c r="BY10">
        <f>INDEX('Time to diagnosis'!$E$7:$GP$119,BY$2,$A$2*($A10-1)+2)*INDEX('Total Pop'!$D$7:$FO$107,BY$2,5*($A10-1)+4)</f>
        <v>0.51655486320380251</v>
      </c>
      <c r="BZ10">
        <f>INDEX('Time to diagnosis'!$E$7:$GP$119,BZ$2,$A$2*($A10-1)+2)*INDEX('Total Pop'!$D$7:$FO$107,BZ$2,5*($A10-1)+4)</f>
        <v>0.50967517935782736</v>
      </c>
      <c r="CA10">
        <f>INDEX('Time to diagnosis'!$E$7:$GP$119,CA$2,$A$2*($A10-1)+2)*INDEX('Total Pop'!$D$7:$FO$107,CA$2,5*($A10-1)+4)</f>
        <v>0.50394953870914616</v>
      </c>
      <c r="CB10">
        <f>INDEX('Time to diagnosis'!$E$7:$GP$119,CB$2,$A$2*($A10-1)+2)*INDEX('Total Pop'!$D$7:$FO$107,CB$2,5*($A10-1)+4)</f>
        <v>0.49870762695383564</v>
      </c>
      <c r="CC10">
        <f>INDEX('Time to diagnosis'!$E$7:$GP$119,CC$2,$A$2*($A10-1)+2)*INDEX('Total Pop'!$D$7:$FO$107,CC$2,5*($A10-1)+4)</f>
        <v>0.57596336674895321</v>
      </c>
      <c r="CD10">
        <f>INDEX('Time to diagnosis'!$E$7:$GP$119,CD$2,$A$2*($A10-1)+2)*INDEX('Total Pop'!$D$7:$FO$107,CD$2,5*($A10-1)+4)</f>
        <v>0.65272815432290121</v>
      </c>
      <c r="CE10">
        <f>INDEX('Time to diagnosis'!$E$7:$GP$119,CE$2,$A$2*($A10-1)+2)*INDEX('Total Pop'!$D$7:$FO$107,CE$2,5*($A10-1)+4)</f>
        <v>0.72857793347126054</v>
      </c>
      <c r="CF10">
        <f>INDEX('Time to diagnosis'!$E$7:$GP$119,CF$2,$A$2*($A10-1)+2)*INDEX('Total Pop'!$D$7:$FO$107,CF$2,5*($A10-1)+4)</f>
        <v>0.80273082636539539</v>
      </c>
      <c r="CG10">
        <f>INDEX('Time to diagnosis'!$E$7:$GP$119,CG$2,$A$2*($A10-1)+2)*INDEX('Total Pop'!$D$7:$FO$107,CG$2,5*($A10-1)+4)</f>
        <v>0.71603494161558978</v>
      </c>
      <c r="CH10">
        <f>INDEX('Time to diagnosis'!$E$7:$GP$119,CH$2,$A$2*($A10-1)+2)*INDEX('Total Pop'!$D$7:$FO$107,CH$2,5*($A10-1)+4)</f>
        <v>0.58170793951228128</v>
      </c>
      <c r="CI10">
        <f>INDEX('Time to diagnosis'!$E$7:$GP$119,CI$2,$A$2*($A10-1)+2)*INDEX('Total Pop'!$D$7:$FO$107,CI$2,5*($A10-1)+4)</f>
        <v>0.47197866522003484</v>
      </c>
      <c r="CJ10">
        <f>INDEX('Time to diagnosis'!$E$7:$GP$119,CJ$2,$A$2*($A10-1)+2)*INDEX('Total Pop'!$D$7:$FO$107,CJ$2,5*($A10-1)+4)</f>
        <v>0.38243372091494943</v>
      </c>
      <c r="CK10">
        <f>INDEX('Time to diagnosis'!$E$7:$GP$119,CK$2,$A$2*($A10-1)+2)*INDEX('Total Pop'!$D$7:$FO$107,CK$2,5*($A10-1)+4)</f>
        <v>0.30945025648406255</v>
      </c>
      <c r="CL10">
        <f>INDEX('Time to diagnosis'!$E$7:$GP$119,CL$2,$A$2*($A10-1)+2)*INDEX('Total Pop'!$D$7:$FO$107,CL$2,5*($A10-1)+4)</f>
        <v>0.2500488322086088</v>
      </c>
      <c r="CM10">
        <f>INDEX('Time to diagnosis'!$E$7:$GP$119,CM$2,$A$2*($A10-1)+2)*INDEX('Total Pop'!$D$7:$FO$107,CM$2,5*($A10-1)+4)</f>
        <v>0.20177505805639803</v>
      </c>
      <c r="CN10">
        <f>INDEX('Time to diagnosis'!$E$7:$GP$119,CN$2,$A$2*($A10-1)+2)*INDEX('Total Pop'!$D$7:$FO$107,CN$2,5*($A10-1)+4)</f>
        <v>0.16260569573864045</v>
      </c>
      <c r="CO10">
        <f>INDEX('Time to diagnosis'!$E$7:$GP$119,CO$2,$A$2*($A10-1)+2)*INDEX('Total Pop'!$D$7:$FO$107,CO$2,5*($A10-1)+4)</f>
        <v>0.1308734263005438</v>
      </c>
      <c r="CP10">
        <f>INDEX('Time to diagnosis'!$E$7:$GP$119,CP$2,$A$2*($A10-1)+2)*INDEX('Total Pop'!$D$7:$FO$107,CP$2,5*($A10-1)+4)</f>
        <v>0.10520569242610114</v>
      </c>
      <c r="CQ10">
        <f>INDEX('Time to diagnosis'!$E$7:$GP$119,CQ$2,$A$2*($A10-1)+2)*INDEX('Total Pop'!$D$7:$FO$107,CQ$2,5*($A10-1)+4)</f>
        <v>8.4474362685216103E-2</v>
      </c>
      <c r="CR10">
        <f>INDEX('Time to diagnosis'!$E$7:$GP$119,CR$2,$A$2*($A10-1)+2)*INDEX('Total Pop'!$D$7:$FO$107,CR$2,5*($A10-1)+4)</f>
        <v>6.7753949034546415E-2</v>
      </c>
      <c r="CS10">
        <f>INDEX('Time to diagnosis'!$E$7:$GP$119,CS$2,$A$2*($A10-1)+2)*INDEX('Total Pop'!$D$7:$FO$107,CS$2,5*($A10-1)+4)</f>
        <v>5.4286757952903497E-2</v>
      </c>
      <c r="CT10">
        <f>INDEX('Time to diagnosis'!$E$7:$GP$119,CT$2,$A$2*($A10-1)+2)*INDEX('Total Pop'!$D$7:$FO$107,CT$2,5*($A10-1)+4)</f>
        <v>4.3453770876561076E-2</v>
      </c>
      <c r="CU10">
        <f>INDEX('Time to diagnosis'!$E$7:$GP$119,CU$2,$A$2*($A10-1)+2)*INDEX('Total Pop'!$D$7:$FO$107,CU$2,5*($A10-1)+4)</f>
        <v>3.475031766706551E-2</v>
      </c>
      <c r="CV10">
        <f>INDEX('Time to diagnosis'!$E$7:$GP$119,CV$2,$A$2*($A10-1)+2)*INDEX('Total Pop'!$D$7:$FO$107,CV$2,5*($A10-1)+4)</f>
        <v>2.7765786469624826E-2</v>
      </c>
      <c r="CW10">
        <f>INDEX('Time to diagnosis'!$E$7:$GP$119,CW$2,$A$2*($A10-1)+2)*INDEX('Total Pop'!$D$7:$FO$107,CW$2,5*($A10-1)+4)</f>
        <v>2.216674085631537E-2</v>
      </c>
      <c r="CX10">
        <f>INDEX('Time to diagnosis'!$E$7:$GP$119,CX$2,$A$2*($A10-1)+2)*INDEX('Total Pop'!$D$7:$FO$107,CX$2,5*($A10-1)+4)</f>
        <v>8.6405671841056492E-2</v>
      </c>
      <c r="CY10">
        <f>INDEX('Time to diagnosis'!$E$7:$GP$119,CY$2,$A$2*($A10-1)+2)*INDEX('Total Pop'!$D$7:$FO$107,CY$2,5*($A10-1)+4)</f>
        <v>0.11140147235757242</v>
      </c>
    </row>
    <row r="11" spans="1:103" x14ac:dyDescent="0.25">
      <c r="A11">
        <f t="shared" si="0"/>
        <v>9</v>
      </c>
      <c r="B11" t="s">
        <v>40</v>
      </c>
      <c r="C11">
        <f>SUM(D11:CE11)/SUM(INDEX('Total Pop'!$D$7:$FQ$7,1,5*(A11-1)+4):INDEX('Total Pop'!$D$86:$FQ$86,1,5*(A11-1)+4))</f>
        <v>1.7735307831510706E-2</v>
      </c>
      <c r="D11">
        <f>INDEX('Time to diagnosis'!$E$7:$GP$119,D$2,$A$2*($A11-1)+2)*INDEX('Total Pop'!$D$7:$FO$107,D$2,5*($A11-1)+4)</f>
        <v>0</v>
      </c>
      <c r="E11">
        <f>INDEX('Time to diagnosis'!$E$7:$GP$119,E$2,$A$2*($A11-1)+2)*INDEX('Total Pop'!$D$7:$FO$107,E$2,5*($A11-1)+4)</f>
        <v>0</v>
      </c>
      <c r="F11">
        <f>INDEX('Time to diagnosis'!$E$7:$GP$119,F$2,$A$2*($A11-1)+2)*INDEX('Total Pop'!$D$7:$FO$107,F$2,5*($A11-1)+4)</f>
        <v>0</v>
      </c>
      <c r="G11">
        <f>INDEX('Time to diagnosis'!$E$7:$GP$119,G$2,$A$2*($A11-1)+2)*INDEX('Total Pop'!$D$7:$FO$107,G$2,5*($A11-1)+4)</f>
        <v>0</v>
      </c>
      <c r="H11">
        <f>INDEX('Time to diagnosis'!$E$7:$GP$119,H$2,$A$2*($A11-1)+2)*INDEX('Total Pop'!$D$7:$FO$107,H$2,5*($A11-1)+4)</f>
        <v>0</v>
      </c>
      <c r="I11">
        <f>INDEX('Time to diagnosis'!$E$7:$GP$119,I$2,$A$2*($A11-1)+2)*INDEX('Total Pop'!$D$7:$FO$107,I$2,5*($A11-1)+4)</f>
        <v>0</v>
      </c>
      <c r="J11">
        <f>INDEX('Time to diagnosis'!$E$7:$GP$119,J$2,$A$2*($A11-1)+2)*INDEX('Total Pop'!$D$7:$FO$107,J$2,5*($A11-1)+4)</f>
        <v>0</v>
      </c>
      <c r="K11">
        <f>INDEX('Time to diagnosis'!$E$7:$GP$119,K$2,$A$2*($A11-1)+2)*INDEX('Total Pop'!$D$7:$FO$107,K$2,5*($A11-1)+4)</f>
        <v>0</v>
      </c>
      <c r="L11">
        <f>INDEX('Time to diagnosis'!$E$7:$GP$119,L$2,$A$2*($A11-1)+2)*INDEX('Total Pop'!$D$7:$FO$107,L$2,5*($A11-1)+4)</f>
        <v>0</v>
      </c>
      <c r="M11">
        <f>INDEX('Time to diagnosis'!$E$7:$GP$119,M$2,$A$2*($A11-1)+2)*INDEX('Total Pop'!$D$7:$FO$107,M$2,5*($A11-1)+4)</f>
        <v>0</v>
      </c>
      <c r="N11">
        <f>INDEX('Time to diagnosis'!$E$7:$GP$119,N$2,$A$2*($A11-1)+2)*INDEX('Total Pop'!$D$7:$FO$107,N$2,5*($A11-1)+4)</f>
        <v>0</v>
      </c>
      <c r="O11">
        <f>INDEX('Time to diagnosis'!$E$7:$GP$119,O$2,$A$2*($A11-1)+2)*INDEX('Total Pop'!$D$7:$FO$107,O$2,5*($A11-1)+4)</f>
        <v>0</v>
      </c>
      <c r="P11">
        <f>INDEX('Time to diagnosis'!$E$7:$GP$119,P$2,$A$2*($A11-1)+2)*INDEX('Total Pop'!$D$7:$FO$107,P$2,5*($A11-1)+4)</f>
        <v>0</v>
      </c>
      <c r="Q11">
        <f>INDEX('Time to diagnosis'!$E$7:$GP$119,Q$2,$A$2*($A11-1)+2)*INDEX('Total Pop'!$D$7:$FO$107,Q$2,5*($A11-1)+4)</f>
        <v>0</v>
      </c>
      <c r="R11">
        <f>INDEX('Time to diagnosis'!$E$7:$GP$119,R$2,$A$2*($A11-1)+2)*INDEX('Total Pop'!$D$7:$FO$107,R$2,5*($A11-1)+4)</f>
        <v>0</v>
      </c>
      <c r="S11">
        <f>INDEX('Time to diagnosis'!$E$7:$GP$119,S$2,$A$2*($A11-1)+2)*INDEX('Total Pop'!$D$7:$FO$107,S$2,5*($A11-1)+4)</f>
        <v>0</v>
      </c>
      <c r="T11">
        <f>INDEX('Time to diagnosis'!$E$7:$GP$119,T$2,$A$2*($A11-1)+2)*INDEX('Total Pop'!$D$7:$FO$107,T$2,5*($A11-1)+4)</f>
        <v>1.3553929858845654E-3</v>
      </c>
      <c r="U11">
        <f>INDEX('Time to diagnosis'!$E$7:$GP$119,U$2,$A$2*($A11-1)+2)*INDEX('Total Pop'!$D$7:$FO$107,U$2,5*($A11-1)+4)</f>
        <v>9.3913970583229447E-3</v>
      </c>
      <c r="V11">
        <f>INDEX('Time to diagnosis'!$E$7:$GP$119,V$2,$A$2*($A11-1)+2)*INDEX('Total Pop'!$D$7:$FO$107,V$2,5*($A11-1)+4)</f>
        <v>2.8022064443208719E-2</v>
      </c>
      <c r="W11">
        <f>INDEX('Time to diagnosis'!$E$7:$GP$119,W$2,$A$2*($A11-1)+2)*INDEX('Total Pop'!$D$7:$FO$107,W$2,5*($A11-1)+4)</f>
        <v>5.8299848400937722E-2</v>
      </c>
      <c r="X11">
        <f>INDEX('Time to diagnosis'!$E$7:$GP$119,X$2,$A$2*($A11-1)+2)*INDEX('Total Pop'!$D$7:$FO$107,X$2,5*($A11-1)+4)</f>
        <v>9.8456728225416318E-2</v>
      </c>
      <c r="Y11">
        <f>INDEX('Time to diagnosis'!$E$7:$GP$119,Y$2,$A$2*($A11-1)+2)*INDEX('Total Pop'!$D$7:$FO$107,Y$2,5*($A11-1)+4)</f>
        <v>0.14485186759594859</v>
      </c>
      <c r="Z11">
        <f>INDEX('Time to diagnosis'!$E$7:$GP$119,Z$2,$A$2*($A11-1)+2)*INDEX('Total Pop'!$D$7:$FO$107,Z$2,5*($A11-1)+4)</f>
        <v>0.18745821643689156</v>
      </c>
      <c r="AA11">
        <f>INDEX('Time to diagnosis'!$E$7:$GP$119,AA$2,$A$2*($A11-1)+2)*INDEX('Total Pop'!$D$7:$FO$107,AA$2,5*($A11-1)+4)</f>
        <v>0.22133136535914216</v>
      </c>
      <c r="AB11">
        <f>INDEX('Time to diagnosis'!$E$7:$GP$119,AB$2,$A$2*($A11-1)+2)*INDEX('Total Pop'!$D$7:$FO$107,AB$2,5*($A11-1)+4)</f>
        <v>0.24140778592943518</v>
      </c>
      <c r="AC11">
        <f>INDEX('Time to diagnosis'!$E$7:$GP$119,AC$2,$A$2*($A11-1)+2)*INDEX('Total Pop'!$D$7:$FO$107,AC$2,5*($A11-1)+4)</f>
        <v>0.24359936463966955</v>
      </c>
      <c r="AD11">
        <f>INDEX('Time to diagnosis'!$E$7:$GP$119,AD$2,$A$2*($A11-1)+2)*INDEX('Total Pop'!$D$7:$FO$107,AD$2,5*($A11-1)+4)</f>
        <v>0.22488629972030322</v>
      </c>
      <c r="AE11">
        <f>INDEX('Time to diagnosis'!$E$7:$GP$119,AE$2,$A$2*($A11-1)+2)*INDEX('Total Pop'!$D$7:$FO$107,AE$2,5*($A11-1)+4)</f>
        <v>0.22877913914599621</v>
      </c>
      <c r="AF11">
        <f>INDEX('Time to diagnosis'!$E$7:$GP$119,AF$2,$A$2*($A11-1)+2)*INDEX('Total Pop'!$D$7:$FO$107,AF$2,5*($A11-1)+4)</f>
        <v>0.22621157248355817</v>
      </c>
      <c r="AG11">
        <f>INDEX('Time to diagnosis'!$E$7:$GP$119,AG$2,$A$2*($A11-1)+2)*INDEX('Total Pop'!$D$7:$FO$107,AG$2,5*($A11-1)+4)</f>
        <v>0.21508400223953222</v>
      </c>
      <c r="AH11">
        <f>INDEX('Time to diagnosis'!$E$7:$GP$119,AH$2,$A$2*($A11-1)+2)*INDEX('Total Pop'!$D$7:$FO$107,AH$2,5*($A11-1)+4)</f>
        <v>0.19364913588140031</v>
      </c>
      <c r="AI11">
        <f>INDEX('Time to diagnosis'!$E$7:$GP$119,AI$2,$A$2*($A11-1)+2)*INDEX('Total Pop'!$D$7:$FO$107,AI$2,5*($A11-1)+4)</f>
        <v>0.16075558536249351</v>
      </c>
      <c r="AJ11">
        <f>INDEX('Time to diagnosis'!$E$7:$GP$119,AJ$2,$A$2*($A11-1)+2)*INDEX('Total Pop'!$D$7:$FO$107,AJ$2,5*($A11-1)+4)</f>
        <v>0.17619610494310844</v>
      </c>
      <c r="AK11">
        <f>INDEX('Time to diagnosis'!$E$7:$GP$119,AK$2,$A$2*($A11-1)+2)*INDEX('Total Pop'!$D$7:$FO$107,AK$2,5*($A11-1)+4)</f>
        <v>0.19364209832866086</v>
      </c>
      <c r="AL11">
        <f>INDEX('Time to diagnosis'!$E$7:$GP$119,AL$2,$A$2*($A11-1)+2)*INDEX('Total Pop'!$D$7:$FO$107,AL$2,5*($A11-1)+4)</f>
        <v>0.21276643151661334</v>
      </c>
      <c r="AM11">
        <f>INDEX('Time to diagnosis'!$E$7:$GP$119,AM$2,$A$2*($A11-1)+2)*INDEX('Total Pop'!$D$7:$FO$107,AM$2,5*($A11-1)+4)</f>
        <v>0.23329871339110031</v>
      </c>
      <c r="AN11">
        <f>INDEX('Time to diagnosis'!$E$7:$GP$119,AN$2,$A$2*($A11-1)+2)*INDEX('Total Pop'!$D$7:$FO$107,AN$2,5*($A11-1)+4)</f>
        <v>0.25503905947742245</v>
      </c>
      <c r="AO11">
        <f>INDEX('Time to diagnosis'!$E$7:$GP$119,AO$2,$A$2*($A11-1)+2)*INDEX('Total Pop'!$D$7:$FO$107,AO$2,5*($A11-1)+4)</f>
        <v>0.25488253827615281</v>
      </c>
      <c r="AP11">
        <f>INDEX('Time to diagnosis'!$E$7:$GP$119,AP$2,$A$2*($A11-1)+2)*INDEX('Total Pop'!$D$7:$FO$107,AP$2,5*($A11-1)+4)</f>
        <v>0.2507598730100169</v>
      </c>
      <c r="AQ11">
        <f>INDEX('Time to diagnosis'!$E$7:$GP$119,AQ$2,$A$2*($A11-1)+2)*INDEX('Total Pop'!$D$7:$FO$107,AQ$2,5*($A11-1)+4)</f>
        <v>0.24268837863715781</v>
      </c>
      <c r="AR11">
        <f>INDEX('Time to diagnosis'!$E$7:$GP$119,AR$2,$A$2*($A11-1)+2)*INDEX('Total Pop'!$D$7:$FO$107,AR$2,5*($A11-1)+4)</f>
        <v>0.23071318043659689</v>
      </c>
      <c r="AS11">
        <f>INDEX('Time to diagnosis'!$E$7:$GP$119,AS$2,$A$2*($A11-1)+2)*INDEX('Total Pop'!$D$7:$FO$107,AS$2,5*($A11-1)+4)</f>
        <v>0.21489546249331748</v>
      </c>
      <c r="AT11">
        <f>INDEX('Time to diagnosis'!$E$7:$GP$119,AT$2,$A$2*($A11-1)+2)*INDEX('Total Pop'!$D$7:$FO$107,AT$2,5*($A11-1)+4)</f>
        <v>0.22740144928743722</v>
      </c>
      <c r="AU11">
        <f>INDEX('Time to diagnosis'!$E$7:$GP$119,AU$2,$A$2*($A11-1)+2)*INDEX('Total Pop'!$D$7:$FO$107,AU$2,5*($A11-1)+4)</f>
        <v>0.24074609137078218</v>
      </c>
      <c r="AV11">
        <f>INDEX('Time to diagnosis'!$E$7:$GP$119,AV$2,$A$2*($A11-1)+2)*INDEX('Total Pop'!$D$7:$FO$107,AV$2,5*($A11-1)+4)</f>
        <v>0.25503765782392895</v>
      </c>
      <c r="AW11">
        <f>INDEX('Time to diagnosis'!$E$7:$GP$119,AW$2,$A$2*($A11-1)+2)*INDEX('Total Pop'!$D$7:$FO$107,AW$2,5*($A11-1)+4)</f>
        <v>0.270423409850435</v>
      </c>
      <c r="AX11">
        <f>INDEX('Time to diagnosis'!$E$7:$GP$119,AX$2,$A$2*($A11-1)+2)*INDEX('Total Pop'!$D$7:$FO$107,AX$2,5*($A11-1)+4)</f>
        <v>0.28708313590031248</v>
      </c>
      <c r="AY11">
        <f>INDEX('Time to diagnosis'!$E$7:$GP$119,AY$2,$A$2*($A11-1)+2)*INDEX('Total Pop'!$D$7:$FO$107,AY$2,5*($A11-1)+4)</f>
        <v>0.2779527913637943</v>
      </c>
      <c r="AZ11">
        <f>INDEX('Time to diagnosis'!$E$7:$GP$119,AZ$2,$A$2*($A11-1)+2)*INDEX('Total Pop'!$D$7:$FO$107,AZ$2,5*($A11-1)+4)</f>
        <v>0.26617120602266942</v>
      </c>
      <c r="BA11">
        <f>INDEX('Time to diagnosis'!$E$7:$GP$119,BA$2,$A$2*($A11-1)+2)*INDEX('Total Pop'!$D$7:$FO$107,BA$2,5*($A11-1)+4)</f>
        <v>0.25161969802227074</v>
      </c>
      <c r="BB11">
        <f>INDEX('Time to diagnosis'!$E$7:$GP$119,BB$2,$A$2*($A11-1)+2)*INDEX('Total Pop'!$D$7:$FO$107,BB$2,5*($A11-1)+4)</f>
        <v>0.23412319765886053</v>
      </c>
      <c r="BC11">
        <f>INDEX('Time to diagnosis'!$E$7:$GP$119,BC$2,$A$2*($A11-1)+2)*INDEX('Total Pop'!$D$7:$FO$107,BC$2,5*($A11-1)+4)</f>
        <v>0.21346170095898997</v>
      </c>
      <c r="BD11">
        <f>INDEX('Time to diagnosis'!$E$7:$GP$119,BD$2,$A$2*($A11-1)+2)*INDEX('Total Pop'!$D$7:$FO$107,BD$2,5*($A11-1)+4)</f>
        <v>0.22586453741438667</v>
      </c>
      <c r="BE11">
        <f>INDEX('Time to diagnosis'!$E$7:$GP$119,BE$2,$A$2*($A11-1)+2)*INDEX('Total Pop'!$D$7:$FO$107,BE$2,5*($A11-1)+4)</f>
        <v>0.23959936846237259</v>
      </c>
      <c r="BF11">
        <f>INDEX('Time to diagnosis'!$E$7:$GP$119,BF$2,$A$2*($A11-1)+2)*INDEX('Total Pop'!$D$7:$FO$107,BF$2,5*($A11-1)+4)</f>
        <v>0.25468397950309052</v>
      </c>
      <c r="BG11">
        <f>INDEX('Time to diagnosis'!$E$7:$GP$119,BG$2,$A$2*($A11-1)+2)*INDEX('Total Pop'!$D$7:$FO$107,BG$2,5*($A11-1)+4)</f>
        <v>0.27104751896809859</v>
      </c>
      <c r="BH11">
        <f>INDEX('Time to diagnosis'!$E$7:$GP$119,BH$2,$A$2*($A11-1)+2)*INDEX('Total Pop'!$D$7:$FO$107,BH$2,5*($A11-1)+4)</f>
        <v>0.28849926267666809</v>
      </c>
      <c r="BI11">
        <f>INDEX('Time to diagnosis'!$E$7:$GP$119,BI$2,$A$2*($A11-1)+2)*INDEX('Total Pop'!$D$7:$FO$107,BI$2,5*($A11-1)+4)</f>
        <v>0.32059081161117603</v>
      </c>
      <c r="BJ11">
        <f>INDEX('Time to diagnosis'!$E$7:$GP$119,BJ$2,$A$2*($A11-1)+2)*INDEX('Total Pop'!$D$7:$FO$107,BJ$2,5*($A11-1)+4)</f>
        <v>0.355213528675003</v>
      </c>
      <c r="BK11">
        <f>INDEX('Time to diagnosis'!$E$7:$GP$119,BK$2,$A$2*($A11-1)+2)*INDEX('Total Pop'!$D$7:$FO$107,BK$2,5*($A11-1)+4)</f>
        <v>0.3911976550360709</v>
      </c>
      <c r="BL11">
        <f>INDEX('Time to diagnosis'!$E$7:$GP$119,BL$2,$A$2*($A11-1)+2)*INDEX('Total Pop'!$D$7:$FO$107,BL$2,5*($A11-1)+4)</f>
        <v>0.42584348961431678</v>
      </c>
      <c r="BM11">
        <f>INDEX('Time to diagnosis'!$E$7:$GP$119,BM$2,$A$2*($A11-1)+2)*INDEX('Total Pop'!$D$7:$FO$107,BM$2,5*($A11-1)+4)</f>
        <v>0.45594210974785848</v>
      </c>
      <c r="BN11">
        <f>INDEX('Time to diagnosis'!$E$7:$GP$119,BN$2,$A$2*($A11-1)+2)*INDEX('Total Pop'!$D$7:$FO$107,BN$2,5*($A11-1)+4)</f>
        <v>0.46230706410251543</v>
      </c>
      <c r="BO11">
        <f>INDEX('Time to diagnosis'!$E$7:$GP$119,BO$2,$A$2*($A11-1)+2)*INDEX('Total Pop'!$D$7:$FO$107,BO$2,5*($A11-1)+4)</f>
        <v>0.46115784436277329</v>
      </c>
      <c r="BP11">
        <f>INDEX('Time to diagnosis'!$E$7:$GP$119,BP$2,$A$2*($A11-1)+2)*INDEX('Total Pop'!$D$7:$FO$107,BP$2,5*($A11-1)+4)</f>
        <v>0.45387358667540473</v>
      </c>
      <c r="BQ11">
        <f>INDEX('Time to diagnosis'!$E$7:$GP$119,BQ$2,$A$2*($A11-1)+2)*INDEX('Total Pop'!$D$7:$FO$107,BQ$2,5*($A11-1)+4)</f>
        <v>0.44225372065241264</v>
      </c>
      <c r="BR11">
        <f>INDEX('Time to diagnosis'!$E$7:$GP$119,BR$2,$A$2*($A11-1)+2)*INDEX('Total Pop'!$D$7:$FO$107,BR$2,5*($A11-1)+4)</f>
        <v>0.42803633184746098</v>
      </c>
      <c r="BS11">
        <f>INDEX('Time to diagnosis'!$E$7:$GP$119,BS$2,$A$2*($A11-1)+2)*INDEX('Total Pop'!$D$7:$FO$107,BS$2,5*($A11-1)+4)</f>
        <v>0.55250245621562843</v>
      </c>
      <c r="BT11">
        <f>INDEX('Time to diagnosis'!$E$7:$GP$119,BT$2,$A$2*($A11-1)+2)*INDEX('Total Pop'!$D$7:$FO$107,BT$2,5*($A11-1)+4)</f>
        <v>0.66760013455651446</v>
      </c>
      <c r="BU11">
        <f>INDEX('Time to diagnosis'!$E$7:$GP$119,BU$2,$A$2*($A11-1)+2)*INDEX('Total Pop'!$D$7:$FO$107,BU$2,5*($A11-1)+4)</f>
        <v>0.77590845823506382</v>
      </c>
      <c r="BV11">
        <f>INDEX('Time to diagnosis'!$E$7:$GP$119,BV$2,$A$2*($A11-1)+2)*INDEX('Total Pop'!$D$7:$FO$107,BV$2,5*($A11-1)+4)</f>
        <v>0.88055232190105814</v>
      </c>
      <c r="BW11">
        <f>INDEX('Time to diagnosis'!$E$7:$GP$119,BW$2,$A$2*($A11-1)+2)*INDEX('Total Pop'!$D$7:$FO$107,BW$2,5*($A11-1)+4)</f>
        <v>0.98467883551531188</v>
      </c>
      <c r="BX11">
        <f>INDEX('Time to diagnosis'!$E$7:$GP$119,BX$2,$A$2*($A11-1)+2)*INDEX('Total Pop'!$D$7:$FO$107,BX$2,5*($A11-1)+4)</f>
        <v>0.96856443958234462</v>
      </c>
      <c r="BY11">
        <f>INDEX('Time to diagnosis'!$E$7:$GP$119,BY$2,$A$2*($A11-1)+2)*INDEX('Total Pop'!$D$7:$FO$107,BY$2,5*($A11-1)+4)</f>
        <v>0.95607477643010097</v>
      </c>
      <c r="BZ11">
        <f>INDEX('Time to diagnosis'!$E$7:$GP$119,BZ$2,$A$2*($A11-1)+2)*INDEX('Total Pop'!$D$7:$FO$107,BZ$2,5*($A11-1)+4)</f>
        <v>0.94600295187577088</v>
      </c>
      <c r="CA11">
        <f>INDEX('Time to diagnosis'!$E$7:$GP$119,CA$2,$A$2*($A11-1)+2)*INDEX('Total Pop'!$D$7:$FO$107,CA$2,5*($A11-1)+4)</f>
        <v>0.93714299227270337</v>
      </c>
      <c r="CB11">
        <f>INDEX('Time to diagnosis'!$E$7:$GP$119,CB$2,$A$2*($A11-1)+2)*INDEX('Total Pop'!$D$7:$FO$107,CB$2,5*($A11-1)+4)</f>
        <v>0.92830289740884742</v>
      </c>
      <c r="CC11">
        <f>INDEX('Time to diagnosis'!$E$7:$GP$119,CC$2,$A$2*($A11-1)+2)*INDEX('Total Pop'!$D$7:$FO$107,CC$2,5*($A11-1)+4)</f>
        <v>1.0486109588510082</v>
      </c>
      <c r="CD11">
        <f>INDEX('Time to diagnosis'!$E$7:$GP$119,CD$2,$A$2*($A11-1)+2)*INDEX('Total Pop'!$D$7:$FO$107,CD$2,5*($A11-1)+4)</f>
        <v>1.1667280010072956</v>
      </c>
      <c r="CE11">
        <f>INDEX('Time to diagnosis'!$E$7:$GP$119,CE$2,$A$2*($A11-1)+2)*INDEX('Total Pop'!$D$7:$FO$107,CE$2,5*($A11-1)+4)</f>
        <v>1.281292252385644</v>
      </c>
      <c r="CF11">
        <f>INDEX('Time to diagnosis'!$E$7:$GP$119,CF$2,$A$2*($A11-1)+2)*INDEX('Total Pop'!$D$7:$FO$107,CF$2,5*($A11-1)+4)</f>
        <v>1.3904655232957621</v>
      </c>
      <c r="CG11">
        <f>INDEX('Time to diagnosis'!$E$7:$GP$119,CG$2,$A$2*($A11-1)+2)*INDEX('Total Pop'!$D$7:$FO$107,CG$2,5*($A11-1)+4)</f>
        <v>1.2233173484726334</v>
      </c>
      <c r="CH11">
        <f>INDEX('Time to diagnosis'!$E$7:$GP$119,CH$2,$A$2*($A11-1)+2)*INDEX('Total Pop'!$D$7:$FO$107,CH$2,5*($A11-1)+4)</f>
        <v>0.98857039340272312</v>
      </c>
      <c r="CI11">
        <f>INDEX('Time to diagnosis'!$E$7:$GP$119,CI$2,$A$2*($A11-1)+2)*INDEX('Total Pop'!$D$7:$FO$107,CI$2,5*($A11-1)+4)</f>
        <v>0.79793559329699015</v>
      </c>
      <c r="CJ11">
        <f>INDEX('Time to diagnosis'!$E$7:$GP$119,CJ$2,$A$2*($A11-1)+2)*INDEX('Total Pop'!$D$7:$FO$107,CJ$2,5*($A11-1)+4)</f>
        <v>0.64326214530820403</v>
      </c>
      <c r="CK11">
        <f>INDEX('Time to diagnosis'!$E$7:$GP$119,CK$2,$A$2*($A11-1)+2)*INDEX('Total Pop'!$D$7:$FO$107,CK$2,5*($A11-1)+4)</f>
        <v>0.51790409433964957</v>
      </c>
      <c r="CL11">
        <f>INDEX('Time to diagnosis'!$E$7:$GP$119,CL$2,$A$2*($A11-1)+2)*INDEX('Total Pop'!$D$7:$FO$107,CL$2,5*($A11-1)+4)</f>
        <v>0.41643449628181906</v>
      </c>
      <c r="CM11">
        <f>INDEX('Time to diagnosis'!$E$7:$GP$119,CM$2,$A$2*($A11-1)+2)*INDEX('Total Pop'!$D$7:$FO$107,CM$2,5*($A11-1)+4)</f>
        <v>0.33441506852375597</v>
      </c>
      <c r="CN11">
        <f>INDEX('Time to diagnosis'!$E$7:$GP$119,CN$2,$A$2*($A11-1)+2)*INDEX('Total Pop'!$D$7:$FO$107,CN$2,5*($A11-1)+4)</f>
        <v>0.26821338704385805</v>
      </c>
      <c r="CO11">
        <f>INDEX('Time to diagnosis'!$E$7:$GP$119,CO$2,$A$2*($A11-1)+2)*INDEX('Total Pop'!$D$7:$FO$107,CO$2,5*($A11-1)+4)</f>
        <v>0.21485695688261441</v>
      </c>
      <c r="CP11">
        <f>INDEX('Time to diagnosis'!$E$7:$GP$119,CP$2,$A$2*($A11-1)+2)*INDEX('Total Pop'!$D$7:$FO$107,CP$2,5*($A11-1)+4)</f>
        <v>0.17191537267992785</v>
      </c>
      <c r="CQ11">
        <f>INDEX('Time to diagnosis'!$E$7:$GP$119,CQ$2,$A$2*($A11-1)+2)*INDEX('Total Pop'!$D$7:$FO$107,CQ$2,5*($A11-1)+4)</f>
        <v>0.13740413989478459</v>
      </c>
      <c r="CR11">
        <f>INDEX('Time to diagnosis'!$E$7:$GP$119,CR$2,$A$2*($A11-1)+2)*INDEX('Total Pop'!$D$7:$FO$107,CR$2,5*($A11-1)+4)</f>
        <v>0.10970556503797889</v>
      </c>
      <c r="CS11">
        <f>INDEX('Time to diagnosis'!$E$7:$GP$119,CS$2,$A$2*($A11-1)+2)*INDEX('Total Pop'!$D$7:$FO$107,CS$2,5*($A11-1)+4)</f>
        <v>8.7503386968199634E-2</v>
      </c>
      <c r="CT11">
        <f>INDEX('Time to diagnosis'!$E$7:$GP$119,CT$2,$A$2*($A11-1)+2)*INDEX('Total Pop'!$D$7:$FO$107,CT$2,5*($A11-1)+4)</f>
        <v>6.9728656981531703E-2</v>
      </c>
      <c r="CU11">
        <f>INDEX('Time to diagnosis'!$E$7:$GP$119,CU$2,$A$2*($A11-1)+2)*INDEX('Total Pop'!$D$7:$FO$107,CU$2,5*($A11-1)+4)</f>
        <v>5.551493056692524E-2</v>
      </c>
      <c r="CV11">
        <f>INDEX('Time to diagnosis'!$E$7:$GP$119,CV$2,$A$2*($A11-1)+2)*INDEX('Total Pop'!$D$7:$FO$107,CV$2,5*($A11-1)+4)</f>
        <v>4.4161215008559962E-2</v>
      </c>
      <c r="CW11">
        <f>INDEX('Time to diagnosis'!$E$7:$GP$119,CW$2,$A$2*($A11-1)+2)*INDEX('Total Pop'!$D$7:$FO$107,CW$2,5*($A11-1)+4)</f>
        <v>3.5101392613311404E-2</v>
      </c>
      <c r="CX11">
        <f>INDEX('Time to diagnosis'!$E$7:$GP$119,CX$2,$A$2*($A11-1)+2)*INDEX('Total Pop'!$D$7:$FO$107,CX$2,5*($A11-1)+4)</f>
        <v>0.14256072671395825</v>
      </c>
      <c r="CY11">
        <f>INDEX('Time to diagnosis'!$E$7:$GP$119,CY$2,$A$2*($A11-1)+2)*INDEX('Total Pop'!$D$7:$FO$107,CY$2,5*($A11-1)+4)</f>
        <v>0.18324361682190249</v>
      </c>
    </row>
    <row r="12" spans="1:103" x14ac:dyDescent="0.25">
      <c r="A12">
        <f t="shared" si="0"/>
        <v>10</v>
      </c>
      <c r="B12" t="s">
        <v>41</v>
      </c>
      <c r="C12">
        <f>SUM(D12:CE12)/SUM(INDEX('Total Pop'!$D$7:$FQ$7,1,5*(A12-1)+4):INDEX('Total Pop'!$D$86:$FQ$86,1,5*(A12-1)+4))</f>
        <v>1.5362515226486831E-2</v>
      </c>
      <c r="D12">
        <f>INDEX('Time to diagnosis'!$E$7:$GP$119,D$2,$A$2*($A12-1)+2)*INDEX('Total Pop'!$D$7:$FO$107,D$2,5*($A12-1)+4)</f>
        <v>0</v>
      </c>
      <c r="E12">
        <f>INDEX('Time to diagnosis'!$E$7:$GP$119,E$2,$A$2*($A12-1)+2)*INDEX('Total Pop'!$D$7:$FO$107,E$2,5*($A12-1)+4)</f>
        <v>0</v>
      </c>
      <c r="F12">
        <f>INDEX('Time to diagnosis'!$E$7:$GP$119,F$2,$A$2*($A12-1)+2)*INDEX('Total Pop'!$D$7:$FO$107,F$2,5*($A12-1)+4)</f>
        <v>0</v>
      </c>
      <c r="G12">
        <f>INDEX('Time to diagnosis'!$E$7:$GP$119,G$2,$A$2*($A12-1)+2)*INDEX('Total Pop'!$D$7:$FO$107,G$2,5*($A12-1)+4)</f>
        <v>0</v>
      </c>
      <c r="H12">
        <f>INDEX('Time to diagnosis'!$E$7:$GP$119,H$2,$A$2*($A12-1)+2)*INDEX('Total Pop'!$D$7:$FO$107,H$2,5*($A12-1)+4)</f>
        <v>0</v>
      </c>
      <c r="I12">
        <f>INDEX('Time to diagnosis'!$E$7:$GP$119,I$2,$A$2*($A12-1)+2)*INDEX('Total Pop'!$D$7:$FO$107,I$2,5*($A12-1)+4)</f>
        <v>0</v>
      </c>
      <c r="J12">
        <f>INDEX('Time to diagnosis'!$E$7:$GP$119,J$2,$A$2*($A12-1)+2)*INDEX('Total Pop'!$D$7:$FO$107,J$2,5*($A12-1)+4)</f>
        <v>0</v>
      </c>
      <c r="K12">
        <f>INDEX('Time to diagnosis'!$E$7:$GP$119,K$2,$A$2*($A12-1)+2)*INDEX('Total Pop'!$D$7:$FO$107,K$2,5*($A12-1)+4)</f>
        <v>0</v>
      </c>
      <c r="L12">
        <f>INDEX('Time to diagnosis'!$E$7:$GP$119,L$2,$A$2*($A12-1)+2)*INDEX('Total Pop'!$D$7:$FO$107,L$2,5*($A12-1)+4)</f>
        <v>0</v>
      </c>
      <c r="M12">
        <f>INDEX('Time to diagnosis'!$E$7:$GP$119,M$2,$A$2*($A12-1)+2)*INDEX('Total Pop'!$D$7:$FO$107,M$2,5*($A12-1)+4)</f>
        <v>0</v>
      </c>
      <c r="N12">
        <f>INDEX('Time to diagnosis'!$E$7:$GP$119,N$2,$A$2*($A12-1)+2)*INDEX('Total Pop'!$D$7:$FO$107,N$2,5*($A12-1)+4)</f>
        <v>0</v>
      </c>
      <c r="O12">
        <f>INDEX('Time to diagnosis'!$E$7:$GP$119,O$2,$A$2*($A12-1)+2)*INDEX('Total Pop'!$D$7:$FO$107,O$2,5*($A12-1)+4)</f>
        <v>0</v>
      </c>
      <c r="P12">
        <f>INDEX('Time to diagnosis'!$E$7:$GP$119,P$2,$A$2*($A12-1)+2)*INDEX('Total Pop'!$D$7:$FO$107,P$2,5*($A12-1)+4)</f>
        <v>0</v>
      </c>
      <c r="Q12">
        <f>INDEX('Time to diagnosis'!$E$7:$GP$119,Q$2,$A$2*($A12-1)+2)*INDEX('Total Pop'!$D$7:$FO$107,Q$2,5*($A12-1)+4)</f>
        <v>0</v>
      </c>
      <c r="R12">
        <f>INDEX('Time to diagnosis'!$E$7:$GP$119,R$2,$A$2*($A12-1)+2)*INDEX('Total Pop'!$D$7:$FO$107,R$2,5*($A12-1)+4)</f>
        <v>0</v>
      </c>
      <c r="S12">
        <f>INDEX('Time to diagnosis'!$E$7:$GP$119,S$2,$A$2*($A12-1)+2)*INDEX('Total Pop'!$D$7:$FO$107,S$2,5*($A12-1)+4)</f>
        <v>0</v>
      </c>
      <c r="T12">
        <f>INDEX('Time to diagnosis'!$E$7:$GP$119,T$2,$A$2*($A12-1)+2)*INDEX('Total Pop'!$D$7:$FO$107,T$2,5*($A12-1)+4)</f>
        <v>1.565658644330153E-3</v>
      </c>
      <c r="U12">
        <f>INDEX('Time to diagnosis'!$E$7:$GP$119,U$2,$A$2*($A12-1)+2)*INDEX('Total Pop'!$D$7:$FO$107,U$2,5*($A12-1)+4)</f>
        <v>1.0554219885848837E-2</v>
      </c>
      <c r="V12">
        <f>INDEX('Time to diagnosis'!$E$7:$GP$119,V$2,$A$2*($A12-1)+2)*INDEX('Total Pop'!$D$7:$FO$107,V$2,5*($A12-1)+4)</f>
        <v>3.0014853202832297E-2</v>
      </c>
      <c r="W12">
        <f>INDEX('Time to diagnosis'!$E$7:$GP$119,W$2,$A$2*($A12-1)+2)*INDEX('Total Pop'!$D$7:$FO$107,W$2,5*($A12-1)+4)</f>
        <v>5.9074567235118919E-2</v>
      </c>
      <c r="X12">
        <f>INDEX('Time to diagnosis'!$E$7:$GP$119,X$2,$A$2*($A12-1)+2)*INDEX('Total Pop'!$D$7:$FO$107,X$2,5*($A12-1)+4)</f>
        <v>9.3469194526029642E-2</v>
      </c>
      <c r="Y12">
        <f>INDEX('Time to diagnosis'!$E$7:$GP$119,Y$2,$A$2*($A12-1)+2)*INDEX('Total Pop'!$D$7:$FO$107,Y$2,5*($A12-1)+4)</f>
        <v>0.1270494937826008</v>
      </c>
      <c r="Z12">
        <f>INDEX('Time to diagnosis'!$E$7:$GP$119,Z$2,$A$2*($A12-1)+2)*INDEX('Total Pop'!$D$7:$FO$107,Z$2,5*($A12-1)+4)</f>
        <v>0.16343899792121794</v>
      </c>
      <c r="AA12">
        <f>INDEX('Time to diagnosis'!$E$7:$GP$119,AA$2,$A$2*($A12-1)+2)*INDEX('Total Pop'!$D$7:$FO$107,AA$2,5*($A12-1)+4)</f>
        <v>0.19603287341669579</v>
      </c>
      <c r="AB12">
        <f>INDEX('Time to diagnosis'!$E$7:$GP$119,AB$2,$A$2*($A12-1)+2)*INDEX('Total Pop'!$D$7:$FO$107,AB$2,5*($A12-1)+4)</f>
        <v>0.22038033862976153</v>
      </c>
      <c r="AC12">
        <f>INDEX('Time to diagnosis'!$E$7:$GP$119,AC$2,$A$2*($A12-1)+2)*INDEX('Total Pop'!$D$7:$FO$107,AC$2,5*($A12-1)+4)</f>
        <v>0.23278863010517395</v>
      </c>
      <c r="AD12">
        <f>INDEX('Time to diagnosis'!$E$7:$GP$119,AD$2,$A$2*($A12-1)+2)*INDEX('Total Pop'!$D$7:$FO$107,AD$2,5*($A12-1)+4)</f>
        <v>0.23032439219938414</v>
      </c>
      <c r="AE12">
        <f>INDEX('Time to diagnosis'!$E$7:$GP$119,AE$2,$A$2*($A12-1)+2)*INDEX('Total Pop'!$D$7:$FO$107,AE$2,5*($A12-1)+4)</f>
        <v>0.23962916883195487</v>
      </c>
      <c r="AF12">
        <f>INDEX('Time to diagnosis'!$E$7:$GP$119,AF$2,$A$2*($A12-1)+2)*INDEX('Total Pop'!$D$7:$FO$107,AF$2,5*($A12-1)+4)</f>
        <v>0.24225437640254374</v>
      </c>
      <c r="AG12">
        <f>INDEX('Time to diagnosis'!$E$7:$GP$119,AG$2,$A$2*($A12-1)+2)*INDEX('Total Pop'!$D$7:$FO$107,AG$2,5*($A12-1)+4)</f>
        <v>0.2361580497786267</v>
      </c>
      <c r="AH12">
        <f>INDEX('Time to diagnosis'!$E$7:$GP$119,AH$2,$A$2*($A12-1)+2)*INDEX('Total Pop'!$D$7:$FO$107,AH$2,5*($A12-1)+4)</f>
        <v>0.21952934747782993</v>
      </c>
      <c r="AI12">
        <f>INDEX('Time to diagnosis'!$E$7:$GP$119,AI$2,$A$2*($A12-1)+2)*INDEX('Total Pop'!$D$7:$FO$107,AI$2,5*($A12-1)+4)</f>
        <v>0.1910451018089904</v>
      </c>
      <c r="AJ12">
        <f>INDEX('Time to diagnosis'!$E$7:$GP$119,AJ$2,$A$2*($A12-1)+2)*INDEX('Total Pop'!$D$7:$FO$107,AJ$2,5*($A12-1)+4)</f>
        <v>0.21082266113895126</v>
      </c>
      <c r="AK12">
        <f>INDEX('Time to diagnosis'!$E$7:$GP$119,AK$2,$A$2*($A12-1)+2)*INDEX('Total Pop'!$D$7:$FO$107,AK$2,5*($A12-1)+4)</f>
        <v>0.23307488690985498</v>
      </c>
      <c r="AL12">
        <f>INDEX('Time to diagnosis'!$E$7:$GP$119,AL$2,$A$2*($A12-1)+2)*INDEX('Total Pop'!$D$7:$FO$107,AL$2,5*($A12-1)+4)</f>
        <v>0.25742105454881592</v>
      </c>
      <c r="AM12">
        <f>INDEX('Time to diagnosis'!$E$7:$GP$119,AM$2,$A$2*($A12-1)+2)*INDEX('Total Pop'!$D$7:$FO$107,AM$2,5*($A12-1)+4)</f>
        <v>0.283549228314393</v>
      </c>
      <c r="AN12">
        <f>INDEX('Time to diagnosis'!$E$7:$GP$119,AN$2,$A$2*($A12-1)+2)*INDEX('Total Pop'!$D$7:$FO$107,AN$2,5*($A12-1)+4)</f>
        <v>0.31122777739931784</v>
      </c>
      <c r="AO12">
        <f>INDEX('Time to diagnosis'!$E$7:$GP$119,AO$2,$A$2*($A12-1)+2)*INDEX('Total Pop'!$D$7:$FO$107,AO$2,5*($A12-1)+4)</f>
        <v>0.30936271632028389</v>
      </c>
      <c r="AP12">
        <f>INDEX('Time to diagnosis'!$E$7:$GP$119,AP$2,$A$2*($A12-1)+2)*INDEX('Total Pop'!$D$7:$FO$107,AP$2,5*($A12-1)+4)</f>
        <v>0.30179249793912649</v>
      </c>
      <c r="AQ12">
        <f>INDEX('Time to diagnosis'!$E$7:$GP$119,AQ$2,$A$2*($A12-1)+2)*INDEX('Total Pop'!$D$7:$FO$107,AQ$2,5*($A12-1)+4)</f>
        <v>0.28859542953875267</v>
      </c>
      <c r="AR12">
        <f>INDEX('Time to diagnosis'!$E$7:$GP$119,AR$2,$A$2*($A12-1)+2)*INDEX('Total Pop'!$D$7:$FO$107,AR$2,5*($A12-1)+4)</f>
        <v>0.26988111227553702</v>
      </c>
      <c r="AS12">
        <f>INDEX('Time to diagnosis'!$E$7:$GP$119,AS$2,$A$2*($A12-1)+2)*INDEX('Total Pop'!$D$7:$FO$107,AS$2,5*($A12-1)+4)</f>
        <v>0.24578886307877651</v>
      </c>
      <c r="AT12">
        <f>INDEX('Time to diagnosis'!$E$7:$GP$119,AT$2,$A$2*($A12-1)+2)*INDEX('Total Pop'!$D$7:$FO$107,AT$2,5*($A12-1)+4)</f>
        <v>0.25984998223565314</v>
      </c>
      <c r="AU12">
        <f>INDEX('Time to diagnosis'!$E$7:$GP$119,AU$2,$A$2*($A12-1)+2)*INDEX('Total Pop'!$D$7:$FO$107,AU$2,5*($A12-1)+4)</f>
        <v>0.27486515955325497</v>
      </c>
      <c r="AV12">
        <f>INDEX('Time to diagnosis'!$E$7:$GP$119,AV$2,$A$2*($A12-1)+2)*INDEX('Total Pop'!$D$7:$FO$107,AV$2,5*($A12-1)+4)</f>
        <v>0.29093504230818412</v>
      </c>
      <c r="AW12">
        <f>INDEX('Time to diagnosis'!$E$7:$GP$119,AW$2,$A$2*($A12-1)+2)*INDEX('Total Pop'!$D$7:$FO$107,AW$2,5*($A12-1)+4)</f>
        <v>0.30821222212914717</v>
      </c>
      <c r="AX12">
        <f>INDEX('Time to diagnosis'!$E$7:$GP$119,AX$2,$A$2*($A12-1)+2)*INDEX('Total Pop'!$D$7:$FO$107,AX$2,5*($A12-1)+4)</f>
        <v>0.3268865877718436</v>
      </c>
      <c r="AY12">
        <f>INDEX('Time to diagnosis'!$E$7:$GP$119,AY$2,$A$2*($A12-1)+2)*INDEX('Total Pop'!$D$7:$FO$107,AY$2,5*($A12-1)+4)</f>
        <v>0.3126047355315239</v>
      </c>
      <c r="AZ12">
        <f>INDEX('Time to diagnosis'!$E$7:$GP$119,AZ$2,$A$2*($A12-1)+2)*INDEX('Total Pop'!$D$7:$FO$107,AZ$2,5*($A12-1)+4)</f>
        <v>0.29475663666148266</v>
      </c>
      <c r="BA12">
        <f>INDEX('Time to diagnosis'!$E$7:$GP$119,BA$2,$A$2*($A12-1)+2)*INDEX('Total Pop'!$D$7:$FO$107,BA$2,5*($A12-1)+4)</f>
        <v>0.27322225807857708</v>
      </c>
      <c r="BB12">
        <f>INDEX('Time to diagnosis'!$E$7:$GP$119,BB$2,$A$2*($A12-1)+2)*INDEX('Total Pop'!$D$7:$FO$107,BB$2,5*($A12-1)+4)</f>
        <v>0.24782321782589367</v>
      </c>
      <c r="BC12">
        <f>INDEX('Time to diagnosis'!$E$7:$GP$119,BC$2,$A$2*($A12-1)+2)*INDEX('Total Pop'!$D$7:$FO$107,BC$2,5*($A12-1)+4)</f>
        <v>0.21833855172383082</v>
      </c>
      <c r="BD12">
        <f>INDEX('Time to diagnosis'!$E$7:$GP$119,BD$2,$A$2*($A12-1)+2)*INDEX('Total Pop'!$D$7:$FO$107,BD$2,5*($A12-1)+4)</f>
        <v>0.23019811419986136</v>
      </c>
      <c r="BE12">
        <f>INDEX('Time to diagnosis'!$E$7:$GP$119,BE$2,$A$2*($A12-1)+2)*INDEX('Total Pop'!$D$7:$FO$107,BE$2,5*($A12-1)+4)</f>
        <v>0.24328452296022815</v>
      </c>
      <c r="BF12">
        <f>INDEX('Time to diagnosis'!$E$7:$GP$119,BF$2,$A$2*($A12-1)+2)*INDEX('Total Pop'!$D$7:$FO$107,BF$2,5*($A12-1)+4)</f>
        <v>0.25758062971193579</v>
      </c>
      <c r="BG12">
        <f>INDEX('Time to diagnosis'!$E$7:$GP$119,BG$2,$A$2*($A12-1)+2)*INDEX('Total Pop'!$D$7:$FO$107,BG$2,5*($A12-1)+4)</f>
        <v>0.27297467784912205</v>
      </c>
      <c r="BH12">
        <f>INDEX('Time to diagnosis'!$E$7:$GP$119,BH$2,$A$2*($A12-1)+2)*INDEX('Total Pop'!$D$7:$FO$107,BH$2,5*($A12-1)+4)</f>
        <v>0.28922585365855541</v>
      </c>
      <c r="BI12">
        <f>INDEX('Time to diagnosis'!$E$7:$GP$119,BI$2,$A$2*($A12-1)+2)*INDEX('Total Pop'!$D$7:$FO$107,BI$2,5*($A12-1)+4)</f>
        <v>0.31465653845244507</v>
      </c>
      <c r="BJ12">
        <f>INDEX('Time to diagnosis'!$E$7:$GP$119,BJ$2,$A$2*($A12-1)+2)*INDEX('Total Pop'!$D$7:$FO$107,BJ$2,5*($A12-1)+4)</f>
        <v>0.34136048545332504</v>
      </c>
      <c r="BK12">
        <f>INDEX('Time to diagnosis'!$E$7:$GP$119,BK$2,$A$2*($A12-1)+2)*INDEX('Total Pop'!$D$7:$FO$107,BK$2,5*($A12-1)+4)</f>
        <v>0.36811771134391258</v>
      </c>
      <c r="BL12">
        <f>INDEX('Time to diagnosis'!$E$7:$GP$119,BL$2,$A$2*($A12-1)+2)*INDEX('Total Pop'!$D$7:$FO$107,BL$2,5*($A12-1)+4)</f>
        <v>0.3924374585600931</v>
      </c>
      <c r="BM12">
        <f>INDEX('Time to diagnosis'!$E$7:$GP$119,BM$2,$A$2*($A12-1)+2)*INDEX('Total Pop'!$D$7:$FO$107,BM$2,5*($A12-1)+4)</f>
        <v>0.41154467071313139</v>
      </c>
      <c r="BN12">
        <f>INDEX('Time to diagnosis'!$E$7:$GP$119,BN$2,$A$2*($A12-1)+2)*INDEX('Total Pop'!$D$7:$FO$107,BN$2,5*($A12-1)+4)</f>
        <v>0.41350171266372404</v>
      </c>
      <c r="BO12">
        <f>INDEX('Time to diagnosis'!$E$7:$GP$119,BO$2,$A$2*($A12-1)+2)*INDEX('Total Pop'!$D$7:$FO$107,BO$2,5*($A12-1)+4)</f>
        <v>0.40845625229910587</v>
      </c>
      <c r="BP12">
        <f>INDEX('Time to diagnosis'!$E$7:$GP$119,BP$2,$A$2*($A12-1)+2)*INDEX('Total Pop'!$D$7:$FO$107,BP$2,5*($A12-1)+4)</f>
        <v>0.39778085079726155</v>
      </c>
      <c r="BQ12">
        <f>INDEX('Time to diagnosis'!$E$7:$GP$119,BQ$2,$A$2*($A12-1)+2)*INDEX('Total Pop'!$D$7:$FO$107,BQ$2,5*($A12-1)+4)</f>
        <v>0.38323493337853815</v>
      </c>
      <c r="BR12">
        <f>INDEX('Time to diagnosis'!$E$7:$GP$119,BR$2,$A$2*($A12-1)+2)*INDEX('Total Pop'!$D$7:$FO$107,BR$2,5*($A12-1)+4)</f>
        <v>0.3665026843214666</v>
      </c>
      <c r="BS12">
        <f>INDEX('Time to diagnosis'!$E$7:$GP$119,BS$2,$A$2*($A12-1)+2)*INDEX('Total Pop'!$D$7:$FO$107,BS$2,5*($A12-1)+4)</f>
        <v>0.47565770683260244</v>
      </c>
      <c r="BT12">
        <f>INDEX('Time to diagnosis'!$E$7:$GP$119,BT$2,$A$2*($A12-1)+2)*INDEX('Total Pop'!$D$7:$FO$107,BT$2,5*($A12-1)+4)</f>
        <v>0.57315799108929666</v>
      </c>
      <c r="BU12">
        <f>INDEX('Time to diagnosis'!$E$7:$GP$119,BU$2,$A$2*($A12-1)+2)*INDEX('Total Pop'!$D$7:$FO$107,BU$2,5*($A12-1)+4)</f>
        <v>0.66147236064942727</v>
      </c>
      <c r="BV12">
        <f>INDEX('Time to diagnosis'!$E$7:$GP$119,BV$2,$A$2*($A12-1)+2)*INDEX('Total Pop'!$D$7:$FO$107,BV$2,5*($A12-1)+4)</f>
        <v>0.74349217914609256</v>
      </c>
      <c r="BW12">
        <f>INDEX('Time to diagnosis'!$E$7:$GP$119,BW$2,$A$2*($A12-1)+2)*INDEX('Total Pop'!$D$7:$FO$107,BW$2,5*($A12-1)+4)</f>
        <v>0.82202555636311436</v>
      </c>
      <c r="BX12">
        <f>INDEX('Time to diagnosis'!$E$7:$GP$119,BX$2,$A$2*($A12-1)+2)*INDEX('Total Pop'!$D$7:$FO$107,BX$2,5*($A12-1)+4)</f>
        <v>0.79635135168378379</v>
      </c>
      <c r="BY12">
        <f>INDEX('Time to diagnosis'!$E$7:$GP$119,BY$2,$A$2*($A12-1)+2)*INDEX('Total Pop'!$D$7:$FO$107,BY$2,5*($A12-1)+4)</f>
        <v>0.77447362077704329</v>
      </c>
      <c r="BZ12">
        <f>INDEX('Time to diagnosis'!$E$7:$GP$119,BZ$2,$A$2*($A12-1)+2)*INDEX('Total Pop'!$D$7:$FO$107,BZ$2,5*($A12-1)+4)</f>
        <v>0.75533525471596619</v>
      </c>
      <c r="CA12">
        <f>INDEX('Time to diagnosis'!$E$7:$GP$119,CA$2,$A$2*($A12-1)+2)*INDEX('Total Pop'!$D$7:$FO$107,CA$2,5*($A12-1)+4)</f>
        <v>0.73797914618471849</v>
      </c>
      <c r="CB12">
        <f>INDEX('Time to diagnosis'!$E$7:$GP$119,CB$2,$A$2*($A12-1)+2)*INDEX('Total Pop'!$D$7:$FO$107,CB$2,5*($A12-1)+4)</f>
        <v>0.72153401153375651</v>
      </c>
      <c r="CC12">
        <f>INDEX('Time to diagnosis'!$E$7:$GP$119,CC$2,$A$2*($A12-1)+2)*INDEX('Total Pop'!$D$7:$FO$107,CC$2,5*($A12-1)+4)</f>
        <v>0.77261232610167663</v>
      </c>
      <c r="CD12">
        <f>INDEX('Time to diagnosis'!$E$7:$GP$119,CD$2,$A$2*($A12-1)+2)*INDEX('Total Pop'!$D$7:$FO$107,CD$2,5*($A12-1)+4)</f>
        <v>0.82112276178430132</v>
      </c>
      <c r="CE12">
        <f>INDEX('Time to diagnosis'!$E$7:$GP$119,CE$2,$A$2*($A12-1)+2)*INDEX('Total Pop'!$D$7:$FO$107,CE$2,5*($A12-1)+4)</f>
        <v>0.8663444505037371</v>
      </c>
      <c r="CF12">
        <f>INDEX('Time to diagnosis'!$E$7:$GP$119,CF$2,$A$2*($A12-1)+2)*INDEX('Total Pop'!$D$7:$FO$107,CF$2,5*($A12-1)+4)</f>
        <v>0.90739631914077945</v>
      </c>
      <c r="CG12">
        <f>INDEX('Time to diagnosis'!$E$7:$GP$119,CG$2,$A$2*($A12-1)+2)*INDEX('Total Pop'!$D$7:$FO$107,CG$2,5*($A12-1)+4)</f>
        <v>0.77284361332365192</v>
      </c>
      <c r="CH12">
        <f>INDEX('Time to diagnosis'!$E$7:$GP$119,CH$2,$A$2*($A12-1)+2)*INDEX('Total Pop'!$D$7:$FO$107,CH$2,5*($A12-1)+4)</f>
        <v>0.61656660123039442</v>
      </c>
      <c r="CI12">
        <f>INDEX('Time to diagnosis'!$E$7:$GP$119,CI$2,$A$2*($A12-1)+2)*INDEX('Total Pop'!$D$7:$FO$107,CI$2,5*($A12-1)+4)</f>
        <v>0.49180402944368856</v>
      </c>
      <c r="CJ12">
        <f>INDEX('Time to diagnosis'!$E$7:$GP$119,CJ$2,$A$2*($A12-1)+2)*INDEX('Total Pop'!$D$7:$FO$107,CJ$2,5*($A12-1)+4)</f>
        <v>0.39215847421897865</v>
      </c>
      <c r="CK12">
        <f>INDEX('Time to diagnosis'!$E$7:$GP$119,CK$2,$A$2*($A12-1)+2)*INDEX('Total Pop'!$D$7:$FO$107,CK$2,5*($A12-1)+4)</f>
        <v>0.31256403588902637</v>
      </c>
      <c r="CL12">
        <f>INDEX('Time to diagnosis'!$E$7:$GP$119,CL$2,$A$2*($A12-1)+2)*INDEX('Total Pop'!$D$7:$FO$107,CL$2,5*($A12-1)+4)</f>
        <v>0.24899408143100057</v>
      </c>
      <c r="CM12">
        <f>INDEX('Time to diagnosis'!$E$7:$GP$119,CM$2,$A$2*($A12-1)+2)*INDEX('Total Pop'!$D$7:$FO$107,CM$2,5*($A12-1)+4)</f>
        <v>0.19823855427378836</v>
      </c>
      <c r="CN12">
        <f>INDEX('Time to diagnosis'!$E$7:$GP$119,CN$2,$A$2*($A12-1)+2)*INDEX('Total Pop'!$D$7:$FO$107,CN$2,5*($A12-1)+4)</f>
        <v>0.15773282378623621</v>
      </c>
      <c r="CO12">
        <f>INDEX('Time to diagnosis'!$E$7:$GP$119,CO$2,$A$2*($A12-1)+2)*INDEX('Total Pop'!$D$7:$FO$107,CO$2,5*($A12-1)+4)</f>
        <v>0.12542492791795531</v>
      </c>
      <c r="CP12">
        <f>INDEX('Time to diagnosis'!$E$7:$GP$119,CP$2,$A$2*($A12-1)+2)*INDEX('Total Pop'!$D$7:$FO$107,CP$2,5*($A12-1)+4)</f>
        <v>9.9671690086357664E-2</v>
      </c>
      <c r="CQ12">
        <f>INDEX('Time to diagnosis'!$E$7:$GP$119,CQ$2,$A$2*($A12-1)+2)*INDEX('Total Pop'!$D$7:$FO$107,CQ$2,5*($A12-1)+4)</f>
        <v>7.9156802055444273E-2</v>
      </c>
      <c r="CR12">
        <f>INDEX('Time to diagnosis'!$E$7:$GP$119,CR$2,$A$2*($A12-1)+2)*INDEX('Total Pop'!$D$7:$FO$107,CR$2,5*($A12-1)+4)</f>
        <v>6.2825816892756181E-2</v>
      </c>
      <c r="CS12">
        <f>INDEX('Time to diagnosis'!$E$7:$GP$119,CS$2,$A$2*($A12-1)+2)*INDEX('Total Pop'!$D$7:$FO$107,CS$2,5*($A12-1)+4)</f>
        <v>4.9834306637855173E-2</v>
      </c>
      <c r="CT12">
        <f>INDEX('Time to diagnosis'!$E$7:$GP$119,CT$2,$A$2*($A12-1)+2)*INDEX('Total Pop'!$D$7:$FO$107,CT$2,5*($A12-1)+4)</f>
        <v>3.9506370344222975E-2</v>
      </c>
      <c r="CU12">
        <f>INDEX('Time to diagnosis'!$E$7:$GP$119,CU$2,$A$2*($A12-1)+2)*INDEX('Total Pop'!$D$7:$FO$107,CU$2,5*($A12-1)+4)</f>
        <v>3.1301345995457322E-2</v>
      </c>
      <c r="CV12">
        <f>INDEX('Time to diagnosis'!$E$7:$GP$119,CV$2,$A$2*($A12-1)+2)*INDEX('Total Pop'!$D$7:$FO$107,CV$2,5*($A12-1)+4)</f>
        <v>2.4787065714906242E-2</v>
      </c>
      <c r="CW12">
        <f>INDEX('Time to diagnosis'!$E$7:$GP$119,CW$2,$A$2*($A12-1)+2)*INDEX('Total Pop'!$D$7:$FO$107,CW$2,5*($A12-1)+4)</f>
        <v>1.9618353419611122E-2</v>
      </c>
      <c r="CX12">
        <f>INDEX('Time to diagnosis'!$E$7:$GP$119,CX$2,$A$2*($A12-1)+2)*INDEX('Total Pop'!$D$7:$FO$107,CX$2,5*($A12-1)+4)</f>
        <v>0.10126894995940133</v>
      </c>
      <c r="CY12">
        <f>INDEX('Time to diagnosis'!$E$7:$GP$119,CY$2,$A$2*($A12-1)+2)*INDEX('Total Pop'!$D$7:$FO$107,CY$2,5*($A12-1)+4)</f>
        <v>0.13329562948285259</v>
      </c>
    </row>
    <row r="13" spans="1:103" x14ac:dyDescent="0.25">
      <c r="A13">
        <f t="shared" si="0"/>
        <v>11</v>
      </c>
      <c r="B13" t="s">
        <v>42</v>
      </c>
      <c r="C13">
        <f>SUM(D13:CE13)/SUM(INDEX('Total Pop'!$D$7:$FQ$7,1,5*(A13-1)+4):INDEX('Total Pop'!$D$86:$FQ$86,1,5*(A13-1)+4))</f>
        <v>1.5080779628997693E-2</v>
      </c>
      <c r="D13">
        <f>INDEX('Time to diagnosis'!$E$7:$GP$119,D$2,$A$2*($A13-1)+2)*INDEX('Total Pop'!$D$7:$FO$107,D$2,5*($A13-1)+4)</f>
        <v>0</v>
      </c>
      <c r="E13">
        <f>INDEX('Time to diagnosis'!$E$7:$GP$119,E$2,$A$2*($A13-1)+2)*INDEX('Total Pop'!$D$7:$FO$107,E$2,5*($A13-1)+4)</f>
        <v>0</v>
      </c>
      <c r="F13">
        <f>INDEX('Time to diagnosis'!$E$7:$GP$119,F$2,$A$2*($A13-1)+2)*INDEX('Total Pop'!$D$7:$FO$107,F$2,5*($A13-1)+4)</f>
        <v>0</v>
      </c>
      <c r="G13">
        <f>INDEX('Time to diagnosis'!$E$7:$GP$119,G$2,$A$2*($A13-1)+2)*INDEX('Total Pop'!$D$7:$FO$107,G$2,5*($A13-1)+4)</f>
        <v>0</v>
      </c>
      <c r="H13">
        <f>INDEX('Time to diagnosis'!$E$7:$GP$119,H$2,$A$2*($A13-1)+2)*INDEX('Total Pop'!$D$7:$FO$107,H$2,5*($A13-1)+4)</f>
        <v>0</v>
      </c>
      <c r="I13">
        <f>INDEX('Time to diagnosis'!$E$7:$GP$119,I$2,$A$2*($A13-1)+2)*INDEX('Total Pop'!$D$7:$FO$107,I$2,5*($A13-1)+4)</f>
        <v>0</v>
      </c>
      <c r="J13">
        <f>INDEX('Time to diagnosis'!$E$7:$GP$119,J$2,$A$2*($A13-1)+2)*INDEX('Total Pop'!$D$7:$FO$107,J$2,5*($A13-1)+4)</f>
        <v>0</v>
      </c>
      <c r="K13">
        <f>INDEX('Time to diagnosis'!$E$7:$GP$119,K$2,$A$2*($A13-1)+2)*INDEX('Total Pop'!$D$7:$FO$107,K$2,5*($A13-1)+4)</f>
        <v>0</v>
      </c>
      <c r="L13">
        <f>INDEX('Time to diagnosis'!$E$7:$GP$119,L$2,$A$2*($A13-1)+2)*INDEX('Total Pop'!$D$7:$FO$107,L$2,5*($A13-1)+4)</f>
        <v>0</v>
      </c>
      <c r="M13">
        <f>INDEX('Time to diagnosis'!$E$7:$GP$119,M$2,$A$2*($A13-1)+2)*INDEX('Total Pop'!$D$7:$FO$107,M$2,5*($A13-1)+4)</f>
        <v>0</v>
      </c>
      <c r="N13">
        <f>INDEX('Time to diagnosis'!$E$7:$GP$119,N$2,$A$2*($A13-1)+2)*INDEX('Total Pop'!$D$7:$FO$107,N$2,5*($A13-1)+4)</f>
        <v>0</v>
      </c>
      <c r="O13">
        <f>INDEX('Time to diagnosis'!$E$7:$GP$119,O$2,$A$2*($A13-1)+2)*INDEX('Total Pop'!$D$7:$FO$107,O$2,5*($A13-1)+4)</f>
        <v>0</v>
      </c>
      <c r="P13">
        <f>INDEX('Time to diagnosis'!$E$7:$GP$119,P$2,$A$2*($A13-1)+2)*INDEX('Total Pop'!$D$7:$FO$107,P$2,5*($A13-1)+4)</f>
        <v>0</v>
      </c>
      <c r="Q13">
        <f>INDEX('Time to diagnosis'!$E$7:$GP$119,Q$2,$A$2*($A13-1)+2)*INDEX('Total Pop'!$D$7:$FO$107,Q$2,5*($A13-1)+4)</f>
        <v>0</v>
      </c>
      <c r="R13">
        <f>INDEX('Time to diagnosis'!$E$7:$GP$119,R$2,$A$2*($A13-1)+2)*INDEX('Total Pop'!$D$7:$FO$107,R$2,5*($A13-1)+4)</f>
        <v>0</v>
      </c>
      <c r="S13">
        <f>INDEX('Time to diagnosis'!$E$7:$GP$119,S$2,$A$2*($A13-1)+2)*INDEX('Total Pop'!$D$7:$FO$107,S$2,5*($A13-1)+4)</f>
        <v>0</v>
      </c>
      <c r="T13">
        <f>INDEX('Time to diagnosis'!$E$7:$GP$119,T$2,$A$2*($A13-1)+2)*INDEX('Total Pop'!$D$7:$FO$107,T$2,5*($A13-1)+4)</f>
        <v>3.1383074610970229E-3</v>
      </c>
      <c r="U13">
        <f>INDEX('Time to diagnosis'!$E$7:$GP$119,U$2,$A$2*($A13-1)+2)*INDEX('Total Pop'!$D$7:$FO$107,U$2,5*($A13-1)+4)</f>
        <v>1.9363692558881904E-2</v>
      </c>
      <c r="V13">
        <f>INDEX('Time to diagnosis'!$E$7:$GP$119,V$2,$A$2*($A13-1)+2)*INDEX('Total Pop'!$D$7:$FO$107,V$2,5*($A13-1)+4)</f>
        <v>4.9602487214035644E-2</v>
      </c>
      <c r="W13">
        <f>INDEX('Time to diagnosis'!$E$7:$GP$119,W$2,$A$2*($A13-1)+2)*INDEX('Total Pop'!$D$7:$FO$107,W$2,5*($A13-1)+4)</f>
        <v>8.7206541164727439E-2</v>
      </c>
      <c r="X13">
        <f>INDEX('Time to diagnosis'!$E$7:$GP$119,X$2,$A$2*($A13-1)+2)*INDEX('Total Pop'!$D$7:$FO$107,X$2,5*($A13-1)+4)</f>
        <v>0.12077529758734777</v>
      </c>
      <c r="Y13">
        <f>INDEX('Time to diagnosis'!$E$7:$GP$119,Y$2,$A$2*($A13-1)+2)*INDEX('Total Pop'!$D$7:$FO$107,Y$2,5*($A13-1)+4)</f>
        <v>0.13788942807017945</v>
      </c>
      <c r="Z13">
        <f>INDEX('Time to diagnosis'!$E$7:$GP$119,Z$2,$A$2*($A13-1)+2)*INDEX('Total Pop'!$D$7:$FO$107,Z$2,5*($A13-1)+4)</f>
        <v>0.16440553013035433</v>
      </c>
      <c r="AA13">
        <f>INDEX('Time to diagnosis'!$E$7:$GP$119,AA$2,$A$2*($A13-1)+2)*INDEX('Total Pop'!$D$7:$FO$107,AA$2,5*($A13-1)+4)</f>
        <v>0.18537135220609527</v>
      </c>
      <c r="AB13">
        <f>INDEX('Time to diagnosis'!$E$7:$GP$119,AB$2,$A$2*($A13-1)+2)*INDEX('Total Pop'!$D$7:$FO$107,AB$2,5*($A13-1)+4)</f>
        <v>0.19563587140555072</v>
      </c>
      <c r="AC13">
        <f>INDEX('Time to diagnosis'!$E$7:$GP$119,AC$2,$A$2*($A13-1)+2)*INDEX('Total Pop'!$D$7:$FO$107,AC$2,5*($A13-1)+4)</f>
        <v>0.19128128128093799</v>
      </c>
      <c r="AD13">
        <f>INDEX('Time to diagnosis'!$E$7:$GP$119,AD$2,$A$2*($A13-1)+2)*INDEX('Total Pop'!$D$7:$FO$107,AD$2,5*($A13-1)+4)</f>
        <v>0.16968393314018679</v>
      </c>
      <c r="AE13">
        <f>INDEX('Time to diagnosis'!$E$7:$GP$119,AE$2,$A$2*($A13-1)+2)*INDEX('Total Pop'!$D$7:$FO$107,AE$2,5*($A13-1)+4)</f>
        <v>0.17071694943512505</v>
      </c>
      <c r="AF13">
        <f>INDEX('Time to diagnosis'!$E$7:$GP$119,AF$2,$A$2*($A13-1)+2)*INDEX('Total Pop'!$D$7:$FO$107,AF$2,5*($A13-1)+4)</f>
        <v>0.16724051454750266</v>
      </c>
      <c r="AG13">
        <f>INDEX('Time to diagnosis'!$E$7:$GP$119,AG$2,$A$2*($A13-1)+2)*INDEX('Total Pop'!$D$7:$FO$107,AG$2,5*($A13-1)+4)</f>
        <v>0.15786270455805773</v>
      </c>
      <c r="AH13">
        <f>INDEX('Time to diagnosis'!$E$7:$GP$119,AH$2,$A$2*($A13-1)+2)*INDEX('Total Pop'!$D$7:$FO$107,AH$2,5*($A13-1)+4)</f>
        <v>0.14155166804901129</v>
      </c>
      <c r="AI13">
        <f>INDEX('Time to diagnosis'!$E$7:$GP$119,AI$2,$A$2*($A13-1)+2)*INDEX('Total Pop'!$D$7:$FO$107,AI$2,5*($A13-1)+4)</f>
        <v>0.11772378597604415</v>
      </c>
      <c r="AJ13">
        <f>INDEX('Time to diagnosis'!$E$7:$GP$119,AJ$2,$A$2*($A13-1)+2)*INDEX('Total Pop'!$D$7:$FO$107,AJ$2,5*($A13-1)+4)</f>
        <v>0.1278753723795252</v>
      </c>
      <c r="AK13">
        <f>INDEX('Time to diagnosis'!$E$7:$GP$119,AK$2,$A$2*($A13-1)+2)*INDEX('Total Pop'!$D$7:$FO$107,AK$2,5*($A13-1)+4)</f>
        <v>0.13916810171422675</v>
      </c>
      <c r="AL13">
        <f>INDEX('Time to diagnosis'!$E$7:$GP$119,AL$2,$A$2*($A13-1)+2)*INDEX('Total Pop'!$D$7:$FO$107,AL$2,5*($A13-1)+4)</f>
        <v>0.15137080662125843</v>
      </c>
      <c r="AM13">
        <f>INDEX('Time to diagnosis'!$E$7:$GP$119,AM$2,$A$2*($A13-1)+2)*INDEX('Total Pop'!$D$7:$FO$107,AM$2,5*($A13-1)+4)</f>
        <v>0.16428287405842987</v>
      </c>
      <c r="AN13">
        <f>INDEX('Time to diagnosis'!$E$7:$GP$119,AN$2,$A$2*($A13-1)+2)*INDEX('Total Pop'!$D$7:$FO$107,AN$2,5*($A13-1)+4)</f>
        <v>0.17774878218132703</v>
      </c>
      <c r="AO13">
        <f>INDEX('Time to diagnosis'!$E$7:$GP$119,AO$2,$A$2*($A13-1)+2)*INDEX('Total Pop'!$D$7:$FO$107,AO$2,5*($A13-1)+4)</f>
        <v>0.17332186185760909</v>
      </c>
      <c r="AP13">
        <f>INDEX('Time to diagnosis'!$E$7:$GP$119,AP$2,$A$2*($A13-1)+2)*INDEX('Total Pop'!$D$7:$FO$107,AP$2,5*($A13-1)+4)</f>
        <v>0.16577586175713854</v>
      </c>
      <c r="AQ13">
        <f>INDEX('Time to diagnosis'!$E$7:$GP$119,AQ$2,$A$2*($A13-1)+2)*INDEX('Total Pop'!$D$7:$FO$107,AQ$2,5*($A13-1)+4)</f>
        <v>0.15524733837636787</v>
      </c>
      <c r="AR13">
        <f>INDEX('Time to diagnosis'!$E$7:$GP$119,AR$2,$A$2*($A13-1)+2)*INDEX('Total Pop'!$D$7:$FO$107,AR$2,5*($A13-1)+4)</f>
        <v>0.14189262771408731</v>
      </c>
      <c r="AS13">
        <f>INDEX('Time to diagnosis'!$E$7:$GP$119,AS$2,$A$2*($A13-1)+2)*INDEX('Total Pop'!$D$7:$FO$107,AS$2,5*($A13-1)+4)</f>
        <v>0.12587872751735701</v>
      </c>
      <c r="AT13">
        <f>INDEX('Time to diagnosis'!$E$7:$GP$119,AT$2,$A$2*($A13-1)+2)*INDEX('Total Pop'!$D$7:$FO$107,AT$2,5*($A13-1)+4)</f>
        <v>0.13151674474327887</v>
      </c>
      <c r="AU13">
        <f>INDEX('Time to diagnosis'!$E$7:$GP$119,AU$2,$A$2*($A13-1)+2)*INDEX('Total Pop'!$D$7:$FO$107,AU$2,5*($A13-1)+4)</f>
        <v>0.13746981071855016</v>
      </c>
      <c r="AV13">
        <f>INDEX('Time to diagnosis'!$E$7:$GP$119,AV$2,$A$2*($A13-1)+2)*INDEX('Total Pop'!$D$7:$FO$107,AV$2,5*($A13-1)+4)</f>
        <v>0.14376645232896668</v>
      </c>
      <c r="AW13">
        <f>INDEX('Time to diagnosis'!$E$7:$GP$119,AW$2,$A$2*($A13-1)+2)*INDEX('Total Pop'!$D$7:$FO$107,AW$2,5*($A13-1)+4)</f>
        <v>0.15045302596104068</v>
      </c>
      <c r="AX13">
        <f>INDEX('Time to diagnosis'!$E$7:$GP$119,AX$2,$A$2*($A13-1)+2)*INDEX('Total Pop'!$D$7:$FO$107,AX$2,5*($A13-1)+4)</f>
        <v>0.15759059780884904</v>
      </c>
      <c r="AY13">
        <f>INDEX('Time to diagnosis'!$E$7:$GP$119,AY$2,$A$2*($A13-1)+2)*INDEX('Total Pop'!$D$7:$FO$107,AY$2,5*($A13-1)+4)</f>
        <v>0.14854475224266137</v>
      </c>
      <c r="AZ13">
        <f>INDEX('Time to diagnosis'!$E$7:$GP$119,AZ$2,$A$2*($A13-1)+2)*INDEX('Total Pop'!$D$7:$FO$107,AZ$2,5*($A13-1)+4)</f>
        <v>0.13802134041103073</v>
      </c>
      <c r="BA13">
        <f>INDEX('Time to diagnosis'!$E$7:$GP$119,BA$2,$A$2*($A13-1)+2)*INDEX('Total Pop'!$D$7:$FO$107,BA$2,5*($A13-1)+4)</f>
        <v>0.12602426355005517</v>
      </c>
      <c r="BB13">
        <f>INDEX('Time to diagnosis'!$E$7:$GP$119,BB$2,$A$2*($A13-1)+2)*INDEX('Total Pop'!$D$7:$FO$107,BB$2,5*($A13-1)+4)</f>
        <v>0.1125280937317282</v>
      </c>
      <c r="BC13">
        <f>INDEX('Time to diagnosis'!$E$7:$GP$119,BC$2,$A$2*($A13-1)+2)*INDEX('Total Pop'!$D$7:$FO$107,BC$2,5*($A13-1)+4)</f>
        <v>9.7486680083830449E-2</v>
      </c>
      <c r="BD13">
        <f>INDEX('Time to diagnosis'!$E$7:$GP$119,BD$2,$A$2*($A13-1)+2)*INDEX('Total Pop'!$D$7:$FO$107,BD$2,5*($A13-1)+4)</f>
        <v>0.1016232179156166</v>
      </c>
      <c r="BE13">
        <f>INDEX('Time to diagnosis'!$E$7:$GP$119,BE$2,$A$2*($A13-1)+2)*INDEX('Total Pop'!$D$7:$FO$107,BE$2,5*($A13-1)+4)</f>
        <v>0.10618146539401362</v>
      </c>
      <c r="BF13">
        <f>INDEX('Time to diagnosis'!$E$7:$GP$119,BF$2,$A$2*($A13-1)+2)*INDEX('Total Pop'!$D$7:$FO$107,BF$2,5*($A13-1)+4)</f>
        <v>0.11113987055803125</v>
      </c>
      <c r="BG13">
        <f>INDEX('Time to diagnosis'!$E$7:$GP$119,BG$2,$A$2*($A13-1)+2)*INDEX('Total Pop'!$D$7:$FO$107,BG$2,5*($A13-1)+4)</f>
        <v>0.11643706124119417</v>
      </c>
      <c r="BH13">
        <f>INDEX('Time to diagnosis'!$E$7:$GP$119,BH$2,$A$2*($A13-1)+2)*INDEX('Total Pop'!$D$7:$FO$107,BH$2,5*($A13-1)+4)</f>
        <v>0.12195981151634848</v>
      </c>
      <c r="BI13">
        <f>INDEX('Time to diagnosis'!$E$7:$GP$119,BI$2,$A$2*($A13-1)+2)*INDEX('Total Pop'!$D$7:$FO$107,BI$2,5*($A13-1)+4)</f>
        <v>0.13492960067572035</v>
      </c>
      <c r="BJ13">
        <f>INDEX('Time to diagnosis'!$E$7:$GP$119,BJ$2,$A$2*($A13-1)+2)*INDEX('Total Pop'!$D$7:$FO$107,BJ$2,5*($A13-1)+4)</f>
        <v>0.14855514418858315</v>
      </c>
      <c r="BK13">
        <f>INDEX('Time to diagnosis'!$E$7:$GP$119,BK$2,$A$2*($A13-1)+2)*INDEX('Total Pop'!$D$7:$FO$107,BK$2,5*($A13-1)+4)</f>
        <v>0.16228646985988748</v>
      </c>
      <c r="BL13">
        <f>INDEX('Time to diagnosis'!$E$7:$GP$119,BL$2,$A$2*($A13-1)+2)*INDEX('Total Pop'!$D$7:$FO$107,BL$2,5*($A13-1)+4)</f>
        <v>0.17501277887982938</v>
      </c>
      <c r="BM13">
        <f>INDEX('Time to diagnosis'!$E$7:$GP$119,BM$2,$A$2*($A13-1)+2)*INDEX('Total Pop'!$D$7:$FO$107,BM$2,5*($A13-1)+4)</f>
        <v>0.18542881461122038</v>
      </c>
      <c r="BN13">
        <f>INDEX('Time to diagnosis'!$E$7:$GP$119,BN$2,$A$2*($A13-1)+2)*INDEX('Total Pop'!$D$7:$FO$107,BN$2,5*($A13-1)+4)</f>
        <v>0.18436698658777922</v>
      </c>
      <c r="BO13">
        <f>INDEX('Time to diagnosis'!$E$7:$GP$119,BO$2,$A$2*($A13-1)+2)*INDEX('Total Pop'!$D$7:$FO$107,BO$2,5*($A13-1)+4)</f>
        <v>0.18014362042145107</v>
      </c>
      <c r="BP13">
        <f>INDEX('Time to diagnosis'!$E$7:$GP$119,BP$2,$A$2*($A13-1)+2)*INDEX('Total Pop'!$D$7:$FO$107,BP$2,5*($A13-1)+4)</f>
        <v>0.173429439355333</v>
      </c>
      <c r="BQ13">
        <f>INDEX('Time to diagnosis'!$E$7:$GP$119,BQ$2,$A$2*($A13-1)+2)*INDEX('Total Pop'!$D$7:$FO$107,BQ$2,5*($A13-1)+4)</f>
        <v>0.16506052527779258</v>
      </c>
      <c r="BR13">
        <f>INDEX('Time to diagnosis'!$E$7:$GP$119,BR$2,$A$2*($A13-1)+2)*INDEX('Total Pop'!$D$7:$FO$107,BR$2,5*($A13-1)+4)</f>
        <v>0.15583273436318165</v>
      </c>
      <c r="BS13">
        <f>INDEX('Time to diagnosis'!$E$7:$GP$119,BS$2,$A$2*($A13-1)+2)*INDEX('Total Pop'!$D$7:$FO$107,BS$2,5*($A13-1)+4)</f>
        <v>0.20802993263739131</v>
      </c>
      <c r="BT13">
        <f>INDEX('Time to diagnosis'!$E$7:$GP$119,BT$2,$A$2*($A13-1)+2)*INDEX('Total Pop'!$D$7:$FO$107,BT$2,5*($A13-1)+4)</f>
        <v>0.25315800891950446</v>
      </c>
      <c r="BU13">
        <f>INDEX('Time to diagnosis'!$E$7:$GP$119,BU$2,$A$2*($A13-1)+2)*INDEX('Total Pop'!$D$7:$FO$107,BU$2,5*($A13-1)+4)</f>
        <v>0.2924827082153843</v>
      </c>
      <c r="BV13">
        <f>INDEX('Time to diagnosis'!$E$7:$GP$119,BV$2,$A$2*($A13-1)+2)*INDEX('Total Pop'!$D$7:$FO$107,BV$2,5*($A13-1)+4)</f>
        <v>0.32741629434850167</v>
      </c>
      <c r="BW13">
        <f>INDEX('Time to diagnosis'!$E$7:$GP$119,BW$2,$A$2*($A13-1)+2)*INDEX('Total Pop'!$D$7:$FO$107,BW$2,5*($A13-1)+4)</f>
        <v>0.35930291649446683</v>
      </c>
      <c r="BX13">
        <f>INDEX('Time to diagnosis'!$E$7:$GP$119,BX$2,$A$2*($A13-1)+2)*INDEX('Total Pop'!$D$7:$FO$107,BX$2,5*($A13-1)+4)</f>
        <v>0.34280274565982788</v>
      </c>
      <c r="BY13">
        <f>INDEX('Time to diagnosis'!$E$7:$GP$119,BY$2,$A$2*($A13-1)+2)*INDEX('Total Pop'!$D$7:$FO$107,BY$2,5*($A13-1)+4)</f>
        <v>0.32849107972570551</v>
      </c>
      <c r="BZ13">
        <f>INDEX('Time to diagnosis'!$E$7:$GP$119,BZ$2,$A$2*($A13-1)+2)*INDEX('Total Pop'!$D$7:$FO$107,BZ$2,5*($A13-1)+4)</f>
        <v>0.31600487347393053</v>
      </c>
      <c r="CA13">
        <f>INDEX('Time to diagnosis'!$E$7:$GP$119,CA$2,$A$2*($A13-1)+2)*INDEX('Total Pop'!$D$7:$FO$107,CA$2,5*($A13-1)+4)</f>
        <v>0.30489606104964878</v>
      </c>
      <c r="CB13">
        <f>INDEX('Time to diagnosis'!$E$7:$GP$119,CB$2,$A$2*($A13-1)+2)*INDEX('Total Pop'!$D$7:$FO$107,CB$2,5*($A13-1)+4)</f>
        <v>0.29456625298565614</v>
      </c>
      <c r="CC13">
        <f>INDEX('Time to diagnosis'!$E$7:$GP$119,CC$2,$A$2*($A13-1)+2)*INDEX('Total Pop'!$D$7:$FO$107,CC$2,5*($A13-1)+4)</f>
        <v>0.33806321313615417</v>
      </c>
      <c r="CD13">
        <f>INDEX('Time to diagnosis'!$E$7:$GP$119,CD$2,$A$2*($A13-1)+2)*INDEX('Total Pop'!$D$7:$FO$107,CD$2,5*($A13-1)+4)</f>
        <v>0.37891298417316666</v>
      </c>
      <c r="CE13">
        <f>INDEX('Time to diagnosis'!$E$7:$GP$119,CE$2,$A$2*($A13-1)+2)*INDEX('Total Pop'!$D$7:$FO$107,CE$2,5*($A13-1)+4)</f>
        <v>0.41702032093252572</v>
      </c>
      <c r="CF13">
        <f>INDEX('Time to diagnosis'!$E$7:$GP$119,CF$2,$A$2*($A13-1)+2)*INDEX('Total Pop'!$D$7:$FO$107,CF$2,5*($A13-1)+4)</f>
        <v>0.45208719861755675</v>
      </c>
      <c r="CG13">
        <f>INDEX('Time to diagnosis'!$E$7:$GP$119,CG$2,$A$2*($A13-1)+2)*INDEX('Total Pop'!$D$7:$FO$107,CG$2,5*($A13-1)+4)</f>
        <v>0.39653988000679613</v>
      </c>
      <c r="CH13">
        <f>INDEX('Time to diagnosis'!$E$7:$GP$119,CH$2,$A$2*($A13-1)+2)*INDEX('Total Pop'!$D$7:$FO$107,CH$2,5*($A13-1)+4)</f>
        <v>0.31502341617609564</v>
      </c>
      <c r="CI13">
        <f>INDEX('Time to diagnosis'!$E$7:$GP$119,CI$2,$A$2*($A13-1)+2)*INDEX('Total Pop'!$D$7:$FO$107,CI$2,5*($A13-1)+4)</f>
        <v>0.25035693762349814</v>
      </c>
      <c r="CJ13">
        <f>INDEX('Time to diagnosis'!$E$7:$GP$119,CJ$2,$A$2*($A13-1)+2)*INDEX('Total Pop'!$D$7:$FO$107,CJ$2,5*($A13-1)+4)</f>
        <v>0.19901415757333138</v>
      </c>
      <c r="CK13">
        <f>INDEX('Time to diagnosis'!$E$7:$GP$119,CK$2,$A$2*($A13-1)+2)*INDEX('Total Pop'!$D$7:$FO$107,CK$2,5*($A13-1)+4)</f>
        <v>0.15822156455685824</v>
      </c>
      <c r="CL13">
        <f>INDEX('Time to diagnosis'!$E$7:$GP$119,CL$2,$A$2*($A13-1)+2)*INDEX('Total Pop'!$D$7:$FO$107,CL$2,5*($A13-1)+4)</f>
        <v>0.12579361290300603</v>
      </c>
      <c r="CM13">
        <f>INDEX('Time to diagnosis'!$E$7:$GP$119,CM$2,$A$2*($A13-1)+2)*INDEX('Total Pop'!$D$7:$FO$107,CM$2,5*($A13-1)+4)</f>
        <v>0.10000513274548278</v>
      </c>
      <c r="CN13">
        <f>INDEX('Time to diagnosis'!$E$7:$GP$119,CN$2,$A$2*($A13-1)+2)*INDEX('Total Pop'!$D$7:$FO$107,CN$2,5*($A13-1)+4)</f>
        <v>7.9491945122876051E-2</v>
      </c>
      <c r="CO13">
        <f>INDEX('Time to diagnosis'!$E$7:$GP$119,CO$2,$A$2*($A13-1)+2)*INDEX('Total Pop'!$D$7:$FO$107,CO$2,5*($A13-1)+4)</f>
        <v>6.3173428013280006E-2</v>
      </c>
      <c r="CP13">
        <f>INDEX('Time to diagnosis'!$E$7:$GP$119,CP$2,$A$2*($A13-1)+2)*INDEX('Total Pop'!$D$7:$FO$107,CP$2,5*($A13-1)+4)</f>
        <v>5.019219378702279E-2</v>
      </c>
      <c r="CQ13">
        <f>INDEX('Time to diagnosis'!$E$7:$GP$119,CQ$2,$A$2*($A13-1)+2)*INDEX('Total Pop'!$D$7:$FO$107,CQ$2,5*($A13-1)+4)</f>
        <v>3.9867042369273124E-2</v>
      </c>
      <c r="CR13">
        <f>INDEX('Time to diagnosis'!$E$7:$GP$119,CR$2,$A$2*($A13-1)+2)*INDEX('Total Pop'!$D$7:$FO$107,CR$2,5*($A13-1)+4)</f>
        <v>3.1656175947790091E-2</v>
      </c>
      <c r="CS13">
        <f>INDEX('Time to diagnosis'!$E$7:$GP$119,CS$2,$A$2*($A13-1)+2)*INDEX('Total Pop'!$D$7:$FO$107,CS$2,5*($A13-1)+4)</f>
        <v>2.5128340098323956E-2</v>
      </c>
      <c r="CT13">
        <f>INDEX('Time to diagnosis'!$E$7:$GP$119,CT$2,$A$2*($A13-1)+2)*INDEX('Total Pop'!$D$7:$FO$107,CT$2,5*($A13-1)+4)</f>
        <v>1.9940100986260069E-2</v>
      </c>
      <c r="CU13">
        <f>INDEX('Time to diagnosis'!$E$7:$GP$119,CU$2,$A$2*($A13-1)+2)*INDEX('Total Pop'!$D$7:$FO$107,CU$2,5*($A13-1)+4)</f>
        <v>1.5817892206528211E-2</v>
      </c>
      <c r="CV13">
        <f>INDEX('Time to diagnosis'!$E$7:$GP$119,CV$2,$A$2*($A13-1)+2)*INDEX('Total Pop'!$D$7:$FO$107,CV$2,5*($A13-1)+4)</f>
        <v>1.2543787682276616E-2</v>
      </c>
      <c r="CW13">
        <f>INDEX('Time to diagnosis'!$E$7:$GP$119,CW$2,$A$2*($A13-1)+2)*INDEX('Total Pop'!$D$7:$FO$107,CW$2,5*($A13-1)+4)</f>
        <v>9.9442001764068096E-3</v>
      </c>
      <c r="CX13">
        <f>INDEX('Time to diagnosis'!$E$7:$GP$119,CX$2,$A$2*($A13-1)+2)*INDEX('Total Pop'!$D$7:$FO$107,CX$2,5*($A13-1)+4)</f>
        <v>4.0309804394775717E-2</v>
      </c>
      <c r="CY13">
        <f>INDEX('Time to diagnosis'!$E$7:$GP$119,CY$2,$A$2*($A13-1)+2)*INDEX('Total Pop'!$D$7:$FO$107,CY$2,5*($A13-1)+4)</f>
        <v>5.1435340368268023E-2</v>
      </c>
    </row>
    <row r="14" spans="1:103" x14ac:dyDescent="0.25">
      <c r="A14">
        <f t="shared" si="0"/>
        <v>12</v>
      </c>
      <c r="B14" t="s">
        <v>43</v>
      </c>
      <c r="C14">
        <f>SUM(D14:CE14)/SUM(INDEX('Total Pop'!$D$7:$FQ$7,1,5*(A14-1)+4):INDEX('Total Pop'!$D$86:$FQ$86,1,5*(A14-1)+4))</f>
        <v>0.10514130621928934</v>
      </c>
      <c r="D14">
        <f>INDEX('Time to diagnosis'!$E$7:$GP$119,D$2,$A$2*($A14-1)+2)*INDEX('Total Pop'!$D$7:$FO$107,D$2,5*($A14-1)+4)</f>
        <v>0</v>
      </c>
      <c r="E14">
        <f>INDEX('Time to diagnosis'!$E$7:$GP$119,E$2,$A$2*($A14-1)+2)*INDEX('Total Pop'!$D$7:$FO$107,E$2,5*($A14-1)+4)</f>
        <v>0</v>
      </c>
      <c r="F14">
        <f>INDEX('Time to diagnosis'!$E$7:$GP$119,F$2,$A$2*($A14-1)+2)*INDEX('Total Pop'!$D$7:$FO$107,F$2,5*($A14-1)+4)</f>
        <v>0</v>
      </c>
      <c r="G14">
        <f>INDEX('Time to diagnosis'!$E$7:$GP$119,G$2,$A$2*($A14-1)+2)*INDEX('Total Pop'!$D$7:$FO$107,G$2,5*($A14-1)+4)</f>
        <v>0</v>
      </c>
      <c r="H14">
        <f>INDEX('Time to diagnosis'!$E$7:$GP$119,H$2,$A$2*($A14-1)+2)*INDEX('Total Pop'!$D$7:$FO$107,H$2,5*($A14-1)+4)</f>
        <v>0</v>
      </c>
      <c r="I14">
        <f>INDEX('Time to diagnosis'!$E$7:$GP$119,I$2,$A$2*($A14-1)+2)*INDEX('Total Pop'!$D$7:$FO$107,I$2,5*($A14-1)+4)</f>
        <v>0</v>
      </c>
      <c r="J14">
        <f>INDEX('Time to diagnosis'!$E$7:$GP$119,J$2,$A$2*($A14-1)+2)*INDEX('Total Pop'!$D$7:$FO$107,J$2,5*($A14-1)+4)</f>
        <v>0</v>
      </c>
      <c r="K14">
        <f>INDEX('Time to diagnosis'!$E$7:$GP$119,K$2,$A$2*($A14-1)+2)*INDEX('Total Pop'!$D$7:$FO$107,K$2,5*($A14-1)+4)</f>
        <v>0</v>
      </c>
      <c r="L14">
        <f>INDEX('Time to diagnosis'!$E$7:$GP$119,L$2,$A$2*($A14-1)+2)*INDEX('Total Pop'!$D$7:$FO$107,L$2,5*($A14-1)+4)</f>
        <v>0</v>
      </c>
      <c r="M14">
        <f>INDEX('Time to diagnosis'!$E$7:$GP$119,M$2,$A$2*($A14-1)+2)*INDEX('Total Pop'!$D$7:$FO$107,M$2,5*($A14-1)+4)</f>
        <v>0</v>
      </c>
      <c r="N14">
        <f>INDEX('Time to diagnosis'!$E$7:$GP$119,N$2,$A$2*($A14-1)+2)*INDEX('Total Pop'!$D$7:$FO$107,N$2,5*($A14-1)+4)</f>
        <v>0</v>
      </c>
      <c r="O14">
        <f>INDEX('Time to diagnosis'!$E$7:$GP$119,O$2,$A$2*($A14-1)+2)*INDEX('Total Pop'!$D$7:$FO$107,O$2,5*($A14-1)+4)</f>
        <v>0</v>
      </c>
      <c r="P14">
        <f>INDEX('Time to diagnosis'!$E$7:$GP$119,P$2,$A$2*($A14-1)+2)*INDEX('Total Pop'!$D$7:$FO$107,P$2,5*($A14-1)+4)</f>
        <v>0</v>
      </c>
      <c r="Q14">
        <f>INDEX('Time to diagnosis'!$E$7:$GP$119,Q$2,$A$2*($A14-1)+2)*INDEX('Total Pop'!$D$7:$FO$107,Q$2,5*($A14-1)+4)</f>
        <v>0</v>
      </c>
      <c r="R14">
        <f>INDEX('Time to diagnosis'!$E$7:$GP$119,R$2,$A$2*($A14-1)+2)*INDEX('Total Pop'!$D$7:$FO$107,R$2,5*($A14-1)+4)</f>
        <v>0</v>
      </c>
      <c r="S14">
        <f>INDEX('Time to diagnosis'!$E$7:$GP$119,S$2,$A$2*($A14-1)+2)*INDEX('Total Pop'!$D$7:$FO$107,S$2,5*($A14-1)+4)</f>
        <v>0</v>
      </c>
      <c r="T14">
        <f>INDEX('Time to diagnosis'!$E$7:$GP$119,T$2,$A$2*($A14-1)+2)*INDEX('Total Pop'!$D$7:$FO$107,T$2,5*($A14-1)+4)</f>
        <v>4.2762250352752243E-5</v>
      </c>
      <c r="U14">
        <f>INDEX('Time to diagnosis'!$E$7:$GP$119,U$2,$A$2*($A14-1)+2)*INDEX('Total Pop'!$D$7:$FO$107,U$2,5*($A14-1)+4)</f>
        <v>3.3853148430607706E-4</v>
      </c>
      <c r="V14">
        <f>INDEX('Time to diagnosis'!$E$7:$GP$119,V$2,$A$2*($A14-1)+2)*INDEX('Total Pop'!$D$7:$FO$107,V$2,5*($A14-1)+4)</f>
        <v>1.1808511908433514E-3</v>
      </c>
      <c r="W14">
        <f>INDEX('Time to diagnosis'!$E$7:$GP$119,W$2,$A$2*($A14-1)+2)*INDEX('Total Pop'!$D$7:$FO$107,W$2,5*($A14-1)+4)</f>
        <v>4.4874597153936879E-3</v>
      </c>
      <c r="X14">
        <f>INDEX('Time to diagnosis'!$E$7:$GP$119,X$2,$A$2*($A14-1)+2)*INDEX('Total Pop'!$D$7:$FO$107,X$2,5*($A14-1)+4)</f>
        <v>1.0618142097549571E-2</v>
      </c>
      <c r="Y14">
        <f>INDEX('Time to diagnosis'!$E$7:$GP$119,Y$2,$A$2*($A14-1)+2)*INDEX('Total Pop'!$D$7:$FO$107,Y$2,5*($A14-1)+4)</f>
        <v>1.86669545480759E-2</v>
      </c>
      <c r="Z14">
        <f>INDEX('Time to diagnosis'!$E$7:$GP$119,Z$2,$A$2*($A14-1)+2)*INDEX('Total Pop'!$D$7:$FO$107,Z$2,5*($A14-1)+4)</f>
        <v>2.8528760144193321E-2</v>
      </c>
      <c r="AA14">
        <f>INDEX('Time to diagnosis'!$E$7:$GP$119,AA$2,$A$2*($A14-1)+2)*INDEX('Total Pop'!$D$7:$FO$107,AA$2,5*($A14-1)+4)</f>
        <v>3.9963567242509108E-2</v>
      </c>
      <c r="AB14">
        <f>INDEX('Time to diagnosis'!$E$7:$GP$119,AB$2,$A$2*($A14-1)+2)*INDEX('Total Pop'!$D$7:$FO$107,AB$2,5*($A14-1)+4)</f>
        <v>6.0116518156995626E-2</v>
      </c>
      <c r="AC14">
        <f>INDEX('Time to diagnosis'!$E$7:$GP$119,AC$2,$A$2*($A14-1)+2)*INDEX('Total Pop'!$D$7:$FO$107,AC$2,5*($A14-1)+4)</f>
        <v>7.79787837976499E-2</v>
      </c>
      <c r="AD14">
        <f>INDEX('Time to diagnosis'!$E$7:$GP$119,AD$2,$A$2*($A14-1)+2)*INDEX('Total Pop'!$D$7:$FO$107,AD$2,5*($A14-1)+4)</f>
        <v>9.6944157179755491E-2</v>
      </c>
      <c r="AE14">
        <f>INDEX('Time to diagnosis'!$E$7:$GP$119,AE$2,$A$2*($A14-1)+2)*INDEX('Total Pop'!$D$7:$FO$107,AE$2,5*($A14-1)+4)</f>
        <v>0.11750134341138173</v>
      </c>
      <c r="AF14">
        <f>INDEX('Time to diagnosis'!$E$7:$GP$119,AF$2,$A$2*($A14-1)+2)*INDEX('Total Pop'!$D$7:$FO$107,AF$2,5*($A14-1)+4)</f>
        <v>0.14018832537653333</v>
      </c>
      <c r="AG14">
        <f>INDEX('Time to diagnosis'!$E$7:$GP$119,AG$2,$A$2*($A14-1)+2)*INDEX('Total Pop'!$D$7:$FO$107,AG$2,5*($A14-1)+4)</f>
        <v>0.16966505121028161</v>
      </c>
      <c r="AH14">
        <f>INDEX('Time to diagnosis'!$E$7:$GP$119,AH$2,$A$2*($A14-1)+2)*INDEX('Total Pop'!$D$7:$FO$107,AH$2,5*($A14-1)+4)</f>
        <v>0.19928726508134789</v>
      </c>
      <c r="AI14">
        <f>INDEX('Time to diagnosis'!$E$7:$GP$119,AI$2,$A$2*($A14-1)+2)*INDEX('Total Pop'!$D$7:$FO$107,AI$2,5*($A14-1)+4)</f>
        <v>0.23199432563340452</v>
      </c>
      <c r="AJ14">
        <f>INDEX('Time to diagnosis'!$E$7:$GP$119,AJ$2,$A$2*($A14-1)+2)*INDEX('Total Pop'!$D$7:$FO$107,AJ$2,5*($A14-1)+4)</f>
        <v>0.2679977569185189</v>
      </c>
      <c r="AK14">
        <f>INDEX('Time to diagnosis'!$E$7:$GP$119,AK$2,$A$2*($A14-1)+2)*INDEX('Total Pop'!$D$7:$FO$107,AK$2,5*($A14-1)+4)</f>
        <v>0.30748910600047719</v>
      </c>
      <c r="AL14">
        <f>INDEX('Time to diagnosis'!$E$7:$GP$119,AL$2,$A$2*($A14-1)+2)*INDEX('Total Pop'!$D$7:$FO$107,AL$2,5*($A14-1)+4)</f>
        <v>0.35067978320682497</v>
      </c>
      <c r="AM14">
        <f>INDEX('Time to diagnosis'!$E$7:$GP$119,AM$2,$A$2*($A14-1)+2)*INDEX('Total Pop'!$D$7:$FO$107,AM$2,5*($A14-1)+4)</f>
        <v>0.39782101462004305</v>
      </c>
      <c r="AN14">
        <f>INDEX('Time to diagnosis'!$E$7:$GP$119,AN$2,$A$2*($A14-1)+2)*INDEX('Total Pop'!$D$7:$FO$107,AN$2,5*($A14-1)+4)</f>
        <v>0.44922506357202502</v>
      </c>
      <c r="AO14">
        <f>INDEX('Time to diagnosis'!$E$7:$GP$119,AO$2,$A$2*($A14-1)+2)*INDEX('Total Pop'!$D$7:$FO$107,AO$2,5*($A14-1)+4)</f>
        <v>0.50528729086095758</v>
      </c>
      <c r="AP14">
        <f>INDEX('Time to diagnosis'!$E$7:$GP$119,AP$2,$A$2*($A14-1)+2)*INDEX('Total Pop'!$D$7:$FO$107,AP$2,5*($A14-1)+4)</f>
        <v>0.56653184090539699</v>
      </c>
      <c r="AQ14">
        <f>INDEX('Time to diagnosis'!$E$7:$GP$119,AQ$2,$A$2*($A14-1)+2)*INDEX('Total Pop'!$D$7:$FO$107,AQ$2,5*($A14-1)+4)</f>
        <v>0.48373938790798571</v>
      </c>
      <c r="AR14">
        <f>INDEX('Time to diagnosis'!$E$7:$GP$119,AR$2,$A$2*($A14-1)+2)*INDEX('Total Pop'!$D$7:$FO$107,AR$2,5*($A14-1)+4)</f>
        <v>0.52573147837014511</v>
      </c>
      <c r="AS14">
        <f>INDEX('Time to diagnosis'!$E$7:$GP$119,AS$2,$A$2*($A14-1)+2)*INDEX('Total Pop'!$D$7:$FO$107,AS$2,5*($A14-1)+4)</f>
        <v>0.57546485414364956</v>
      </c>
      <c r="AT14">
        <f>INDEX('Time to diagnosis'!$E$7:$GP$119,AT$2,$A$2*($A14-1)+2)*INDEX('Total Pop'!$D$7:$FO$107,AT$2,5*($A14-1)+4)</f>
        <v>0.63272168268495266</v>
      </c>
      <c r="AU14">
        <f>INDEX('Time to diagnosis'!$E$7:$GP$119,AU$2,$A$2*($A14-1)+2)*INDEX('Total Pop'!$D$7:$FO$107,AU$2,5*($A14-1)+4)</f>
        <v>0.69784821038104572</v>
      </c>
      <c r="AV14">
        <f>INDEX('Time to diagnosis'!$E$7:$GP$119,AV$2,$A$2*($A14-1)+2)*INDEX('Total Pop'!$D$7:$FO$107,AV$2,5*($A14-1)+4)</f>
        <v>0.77156812557736021</v>
      </c>
      <c r="AW14">
        <f>INDEX('Time to diagnosis'!$E$7:$GP$119,AW$2,$A$2*($A14-1)+2)*INDEX('Total Pop'!$D$7:$FO$107,AW$2,5*($A14-1)+4)</f>
        <v>0.85487854352415349</v>
      </c>
      <c r="AX14">
        <f>INDEX('Time to diagnosis'!$E$7:$GP$119,AX$2,$A$2*($A14-1)+2)*INDEX('Total Pop'!$D$7:$FO$107,AX$2,5*($A14-1)+4)</f>
        <v>0.94897343271815493</v>
      </c>
      <c r="AY14">
        <f>INDEX('Time to diagnosis'!$E$7:$GP$119,AY$2,$A$2*($A14-1)+2)*INDEX('Total Pop'!$D$7:$FO$107,AY$2,5*($A14-1)+4)</f>
        <v>1.0552144657063944</v>
      </c>
      <c r="AZ14">
        <f>INDEX('Time to diagnosis'!$E$7:$GP$119,AZ$2,$A$2*($A14-1)+2)*INDEX('Total Pop'!$D$7:$FO$107,AZ$2,5*($A14-1)+4)</f>
        <v>1.1749818946557744</v>
      </c>
      <c r="BA14">
        <f>INDEX('Time to diagnosis'!$E$7:$GP$119,BA$2,$A$2*($A14-1)+2)*INDEX('Total Pop'!$D$7:$FO$107,BA$2,5*($A14-1)+4)</f>
        <v>0.36757078935962206</v>
      </c>
      <c r="BB14">
        <f>INDEX('Time to diagnosis'!$E$7:$GP$119,BB$2,$A$2*($A14-1)+2)*INDEX('Total Pop'!$D$7:$FO$107,BB$2,5*($A14-1)+4)</f>
        <v>0.37498854830342848</v>
      </c>
      <c r="BC14">
        <f>INDEX('Time to diagnosis'!$E$7:$GP$119,BC$2,$A$2*($A14-1)+2)*INDEX('Total Pop'!$D$7:$FO$107,BC$2,5*($A14-1)+4)</f>
        <v>0.38783177701332594</v>
      </c>
      <c r="BD14">
        <f>INDEX('Time to diagnosis'!$E$7:$GP$119,BD$2,$A$2*($A14-1)+2)*INDEX('Total Pop'!$D$7:$FO$107,BD$2,5*($A14-1)+4)</f>
        <v>0.40502363666238111</v>
      </c>
      <c r="BE14">
        <f>INDEX('Time to diagnosis'!$E$7:$GP$119,BE$2,$A$2*($A14-1)+2)*INDEX('Total Pop'!$D$7:$FO$107,BE$2,5*($A14-1)+4)</f>
        <v>0.42568928766728664</v>
      </c>
      <c r="BF14">
        <f>INDEX('Time to diagnosis'!$E$7:$GP$119,BF$2,$A$2*($A14-1)+2)*INDEX('Total Pop'!$D$7:$FO$107,BF$2,5*($A14-1)+4)</f>
        <v>0.44900922589501513</v>
      </c>
      <c r="BG14">
        <f>INDEX('Time to diagnosis'!$E$7:$GP$119,BG$2,$A$2*($A14-1)+2)*INDEX('Total Pop'!$D$7:$FO$107,BG$2,5*($A14-1)+4)</f>
        <v>0.47406187729922955</v>
      </c>
      <c r="BH14">
        <f>INDEX('Time to diagnosis'!$E$7:$GP$119,BH$2,$A$2*($A14-1)+2)*INDEX('Total Pop'!$D$7:$FO$107,BH$2,5*($A14-1)+4)</f>
        <v>0.49981613317144974</v>
      </c>
      <c r="BI14">
        <f>INDEX('Time to diagnosis'!$E$7:$GP$119,BI$2,$A$2*($A14-1)+2)*INDEX('Total Pop'!$D$7:$FO$107,BI$2,5*($A14-1)+4)</f>
        <v>0.52524960182475633</v>
      </c>
      <c r="BJ14">
        <f>INDEX('Time to diagnosis'!$E$7:$GP$119,BJ$2,$A$2*($A14-1)+2)*INDEX('Total Pop'!$D$7:$FO$107,BJ$2,5*($A14-1)+4)</f>
        <v>0.54896498606223687</v>
      </c>
      <c r="BK14">
        <f>INDEX('Time to diagnosis'!$E$7:$GP$119,BK$2,$A$2*($A14-1)+2)*INDEX('Total Pop'!$D$7:$FO$107,BK$2,5*($A14-1)+4)</f>
        <v>1.0733105541176637</v>
      </c>
      <c r="BL14">
        <f>INDEX('Time to diagnosis'!$E$7:$GP$119,BL$2,$A$2*($A14-1)+2)*INDEX('Total Pop'!$D$7:$FO$107,BL$2,5*($A14-1)+4)</f>
        <v>1.1297808009913992</v>
      </c>
      <c r="BM14">
        <f>INDEX('Time to diagnosis'!$E$7:$GP$119,BM$2,$A$2*($A14-1)+2)*INDEX('Total Pop'!$D$7:$FO$107,BM$2,5*($A14-1)+4)</f>
        <v>1.1575783856365585</v>
      </c>
      <c r="BN14">
        <f>INDEX('Time to diagnosis'!$E$7:$GP$119,BN$2,$A$2*($A14-1)+2)*INDEX('Total Pop'!$D$7:$FO$107,BN$2,5*($A14-1)+4)</f>
        <v>1.1613283231958125</v>
      </c>
      <c r="BO14">
        <f>INDEX('Time to diagnosis'!$E$7:$GP$119,BO$2,$A$2*($A14-1)+2)*INDEX('Total Pop'!$D$7:$FO$107,BO$2,5*($A14-1)+4)</f>
        <v>1.1466169253726519</v>
      </c>
      <c r="BP14">
        <f>INDEX('Time to diagnosis'!$E$7:$GP$119,BP$2,$A$2*($A14-1)+2)*INDEX('Total Pop'!$D$7:$FO$107,BP$2,5*($A14-1)+4)</f>
        <v>1.1187491838338619</v>
      </c>
      <c r="BQ14">
        <f>INDEX('Time to diagnosis'!$E$7:$GP$119,BQ$2,$A$2*($A14-1)+2)*INDEX('Total Pop'!$D$7:$FO$107,BQ$2,5*($A14-1)+4)</f>
        <v>1.0820687079795257</v>
      </c>
      <c r="BR14">
        <f>INDEX('Time to diagnosis'!$E$7:$GP$119,BR$2,$A$2*($A14-1)+2)*INDEX('Total Pop'!$D$7:$FO$107,BR$2,5*($A14-1)+4)</f>
        <v>1.0398216277982284</v>
      </c>
      <c r="BS14">
        <f>INDEX('Time to diagnosis'!$E$7:$GP$119,BS$2,$A$2*($A14-1)+2)*INDEX('Total Pop'!$D$7:$FO$107,BS$2,5*($A14-1)+4)</f>
        <v>0.99428945607971775</v>
      </c>
      <c r="BT14">
        <f>INDEX('Time to diagnosis'!$E$7:$GP$119,BT$2,$A$2*($A14-1)+2)*INDEX('Total Pop'!$D$7:$FO$107,BT$2,5*($A14-1)+4)</f>
        <v>0.94703450485592533</v>
      </c>
      <c r="BU14">
        <f>INDEX('Time to diagnosis'!$E$7:$GP$119,BU$2,$A$2*($A14-1)+2)*INDEX('Total Pop'!$D$7:$FO$107,BU$2,5*($A14-1)+4)</f>
        <v>2.4010365291373432</v>
      </c>
      <c r="BV14">
        <f>INDEX('Time to diagnosis'!$E$7:$GP$119,BV$2,$A$2*($A14-1)+2)*INDEX('Total Pop'!$D$7:$FO$107,BV$2,5*($A14-1)+4)</f>
        <v>2.2936324091830955</v>
      </c>
      <c r="BW14">
        <f>INDEX('Time to diagnosis'!$E$7:$GP$119,BW$2,$A$2*($A14-1)+2)*INDEX('Total Pop'!$D$7:$FO$107,BW$2,5*($A14-1)+4)</f>
        <v>2.1817290198237296</v>
      </c>
      <c r="BX14">
        <f>INDEX('Time to diagnosis'!$E$7:$GP$119,BX$2,$A$2*($A14-1)+2)*INDEX('Total Pop'!$D$7:$FO$107,BX$2,5*($A14-1)+4)</f>
        <v>2.0675912579175093</v>
      </c>
      <c r="BY14">
        <f>INDEX('Time to diagnosis'!$E$7:$GP$119,BY$2,$A$2*($A14-1)+2)*INDEX('Total Pop'!$D$7:$FO$107,BY$2,5*($A14-1)+4)</f>
        <v>1.9533706370107644</v>
      </c>
      <c r="BZ14">
        <f>INDEX('Time to diagnosis'!$E$7:$GP$119,BZ$2,$A$2*($A14-1)+2)*INDEX('Total Pop'!$D$7:$FO$107,BZ$2,5*($A14-1)+4)</f>
        <v>1.8405610506230923</v>
      </c>
      <c r="CA14">
        <f>INDEX('Time to diagnosis'!$E$7:$GP$119,CA$2,$A$2*($A14-1)+2)*INDEX('Total Pop'!$D$7:$FO$107,CA$2,5*($A14-1)+4)</f>
        <v>1.73005334357705</v>
      </c>
      <c r="CB14">
        <f>INDEX('Time to diagnosis'!$E$7:$GP$119,CB$2,$A$2*($A14-1)+2)*INDEX('Total Pop'!$D$7:$FO$107,CB$2,5*($A14-1)+4)</f>
        <v>1.6223008309281206</v>
      </c>
      <c r="CC14">
        <f>INDEX('Time to diagnosis'!$E$7:$GP$119,CC$2,$A$2*($A14-1)+2)*INDEX('Total Pop'!$D$7:$FO$107,CC$2,5*($A14-1)+4)</f>
        <v>1.5175204509702531</v>
      </c>
      <c r="CD14">
        <f>INDEX('Time to diagnosis'!$E$7:$GP$119,CD$2,$A$2*($A14-1)+2)*INDEX('Total Pop'!$D$7:$FO$107,CD$2,5*($A14-1)+4)</f>
        <v>1.4160136773652965</v>
      </c>
      <c r="CE14">
        <f>INDEX('Time to diagnosis'!$E$7:$GP$119,CE$2,$A$2*($A14-1)+2)*INDEX('Total Pop'!$D$7:$FO$107,CE$2,5*($A14-1)+4)</f>
        <v>1.3183652287596814</v>
      </c>
      <c r="CF14">
        <f>INDEX('Time to diagnosis'!$E$7:$GP$119,CF$2,$A$2*($A14-1)+2)*INDEX('Total Pop'!$D$7:$FO$107,CF$2,5*($A14-1)+4)</f>
        <v>1.2242902537498894</v>
      </c>
      <c r="CG14">
        <f>INDEX('Time to diagnosis'!$E$7:$GP$119,CG$2,$A$2*($A14-1)+2)*INDEX('Total Pop'!$D$7:$FO$107,CG$2,5*($A14-1)+4)</f>
        <v>0.84969413232222391</v>
      </c>
      <c r="CH14">
        <f>INDEX('Time to diagnosis'!$E$7:$GP$119,CH$2,$A$2*($A14-1)+2)*INDEX('Total Pop'!$D$7:$FO$107,CH$2,5*($A14-1)+4)</f>
        <v>0.60572696557533789</v>
      </c>
      <c r="CI14">
        <f>INDEX('Time to diagnosis'!$E$7:$GP$119,CI$2,$A$2*($A14-1)+2)*INDEX('Total Pop'!$D$7:$FO$107,CI$2,5*($A14-1)+4)</f>
        <v>0.4427882153515954</v>
      </c>
      <c r="CJ14">
        <f>INDEX('Time to diagnosis'!$E$7:$GP$119,CJ$2,$A$2*($A14-1)+2)*INDEX('Total Pop'!$D$7:$FO$107,CJ$2,5*($A14-1)+4)</f>
        <v>0.33134897881387654</v>
      </c>
      <c r="CK14">
        <f>INDEX('Time to diagnosis'!$E$7:$GP$119,CK$2,$A$2*($A14-1)+2)*INDEX('Total Pop'!$D$7:$FO$107,CK$2,5*($A14-1)+4)</f>
        <v>0.25334865111030297</v>
      </c>
      <c r="CL14">
        <f>INDEX('Time to diagnosis'!$E$7:$GP$119,CL$2,$A$2*($A14-1)+2)*INDEX('Total Pop'!$D$7:$FO$107,CL$2,5*($A14-1)+4)</f>
        <v>0.19749030738450399</v>
      </c>
      <c r="CM14">
        <f>INDEX('Time to diagnosis'!$E$7:$GP$119,CM$2,$A$2*($A14-1)+2)*INDEX('Total Pop'!$D$7:$FO$107,CM$2,5*($A14-1)+4)</f>
        <v>0.15657212937945067</v>
      </c>
      <c r="CN14">
        <f>INDEX('Time to diagnosis'!$E$7:$GP$119,CN$2,$A$2*($A14-1)+2)*INDEX('Total Pop'!$D$7:$FO$107,CN$2,5*($A14-1)+4)</f>
        <v>0.12592636176774696</v>
      </c>
      <c r="CO14">
        <f>INDEX('Time to diagnosis'!$E$7:$GP$119,CO$2,$A$2*($A14-1)+2)*INDEX('Total Pop'!$D$7:$FO$107,CO$2,5*($A14-1)+4)</f>
        <v>0.10248209830527</v>
      </c>
      <c r="CP14">
        <f>INDEX('Time to diagnosis'!$E$7:$GP$119,CP$2,$A$2*($A14-1)+2)*INDEX('Total Pop'!$D$7:$FO$107,CP$2,5*($A14-1)+4)</f>
        <v>8.4190131155077064E-2</v>
      </c>
      <c r="CQ14">
        <f>INDEX('Time to diagnosis'!$E$7:$GP$119,CQ$2,$A$2*($A14-1)+2)*INDEX('Total Pop'!$D$7:$FO$107,CQ$2,5*($A14-1)+4)</f>
        <v>6.9670831808798656E-2</v>
      </c>
      <c r="CR14">
        <f>INDEX('Time to diagnosis'!$E$7:$GP$119,CR$2,$A$2*($A14-1)+2)*INDEX('Total Pop'!$D$7:$FO$107,CR$2,5*($A14-1)+4)</f>
        <v>5.7980534545050672E-2</v>
      </c>
      <c r="CS14">
        <f>INDEX('Time to diagnosis'!$E$7:$GP$119,CS$2,$A$2*($A14-1)+2)*INDEX('Total Pop'!$D$7:$FO$107,CS$2,5*($A14-1)+4)</f>
        <v>4.8458310769442785E-2</v>
      </c>
      <c r="CT14">
        <f>INDEX('Time to diagnosis'!$E$7:$GP$119,CT$2,$A$2*($A14-1)+2)*INDEX('Total Pop'!$D$7:$FO$107,CT$2,5*($A14-1)+4)</f>
        <v>4.063015745794183E-2</v>
      </c>
      <c r="CU14">
        <f>INDEX('Time to diagnosis'!$E$7:$GP$119,CU$2,$A$2*($A14-1)+2)*INDEX('Total Pop'!$D$7:$FO$107,CU$2,5*($A14-1)+4)</f>
        <v>3.4148051527537596E-2</v>
      </c>
      <c r="CV14">
        <f>INDEX('Time to diagnosis'!$E$7:$GP$119,CV$2,$A$2*($A14-1)+2)*INDEX('Total Pop'!$D$7:$FO$107,CV$2,5*($A14-1)+4)</f>
        <v>2.875059494687442E-2</v>
      </c>
      <c r="CW14">
        <f>INDEX('Time to diagnosis'!$E$7:$GP$119,CW$2,$A$2*($A14-1)+2)*INDEX('Total Pop'!$D$7:$FO$107,CW$2,5*($A14-1)+4)</f>
        <v>2.4237234639083557E-2</v>
      </c>
      <c r="CX14">
        <f>INDEX('Time to diagnosis'!$E$7:$GP$119,CX$2,$A$2*($A14-1)+2)*INDEX('Total Pop'!$D$7:$FO$107,CX$2,5*($A14-1)+4)</f>
        <v>2.0451121679104404E-2</v>
      </c>
      <c r="CY14">
        <f>INDEX('Time to diagnosis'!$E$7:$GP$119,CY$2,$A$2*($A14-1)+2)*INDEX('Total Pop'!$D$7:$FO$107,CY$2,5*($A14-1)+4)</f>
        <v>1.7267526679419685E-2</v>
      </c>
    </row>
    <row r="15" spans="1:103" x14ac:dyDescent="0.25">
      <c r="A15">
        <f t="shared" si="0"/>
        <v>13</v>
      </c>
      <c r="B15" t="s">
        <v>44</v>
      </c>
      <c r="C15">
        <f>SUM(D15:CE15)/SUM(INDEX('Total Pop'!$D$7:$FQ$7,1,5*(A15-1)+4):INDEX('Total Pop'!$D$86:$FQ$86,1,5*(A15-1)+4))</f>
        <v>1.6089947617980934E-2</v>
      </c>
      <c r="D15">
        <f>INDEX('Time to diagnosis'!$E$7:$GP$119,D$2,$A$2*($A15-1)+2)*INDEX('Total Pop'!$D$7:$FO$107,D$2,5*($A15-1)+4)</f>
        <v>0</v>
      </c>
      <c r="E15">
        <f>INDEX('Time to diagnosis'!$E$7:$GP$119,E$2,$A$2*($A15-1)+2)*INDEX('Total Pop'!$D$7:$FO$107,E$2,5*($A15-1)+4)</f>
        <v>0</v>
      </c>
      <c r="F15">
        <f>INDEX('Time to diagnosis'!$E$7:$GP$119,F$2,$A$2*($A15-1)+2)*INDEX('Total Pop'!$D$7:$FO$107,F$2,5*($A15-1)+4)</f>
        <v>0</v>
      </c>
      <c r="G15">
        <f>INDEX('Time to diagnosis'!$E$7:$GP$119,G$2,$A$2*($A15-1)+2)*INDEX('Total Pop'!$D$7:$FO$107,G$2,5*($A15-1)+4)</f>
        <v>0</v>
      </c>
      <c r="H15">
        <f>INDEX('Time to diagnosis'!$E$7:$GP$119,H$2,$A$2*($A15-1)+2)*INDEX('Total Pop'!$D$7:$FO$107,H$2,5*($A15-1)+4)</f>
        <v>0</v>
      </c>
      <c r="I15">
        <f>INDEX('Time to diagnosis'!$E$7:$GP$119,I$2,$A$2*($A15-1)+2)*INDEX('Total Pop'!$D$7:$FO$107,I$2,5*($A15-1)+4)</f>
        <v>0</v>
      </c>
      <c r="J15">
        <f>INDEX('Time to diagnosis'!$E$7:$GP$119,J$2,$A$2*($A15-1)+2)*INDEX('Total Pop'!$D$7:$FO$107,J$2,5*($A15-1)+4)</f>
        <v>0</v>
      </c>
      <c r="K15">
        <f>INDEX('Time to diagnosis'!$E$7:$GP$119,K$2,$A$2*($A15-1)+2)*INDEX('Total Pop'!$D$7:$FO$107,K$2,5*($A15-1)+4)</f>
        <v>0</v>
      </c>
      <c r="L15">
        <f>INDEX('Time to diagnosis'!$E$7:$GP$119,L$2,$A$2*($A15-1)+2)*INDEX('Total Pop'!$D$7:$FO$107,L$2,5*($A15-1)+4)</f>
        <v>0</v>
      </c>
      <c r="M15">
        <f>INDEX('Time to diagnosis'!$E$7:$GP$119,M$2,$A$2*($A15-1)+2)*INDEX('Total Pop'!$D$7:$FO$107,M$2,5*($A15-1)+4)</f>
        <v>0</v>
      </c>
      <c r="N15">
        <f>INDEX('Time to diagnosis'!$E$7:$GP$119,N$2,$A$2*($A15-1)+2)*INDEX('Total Pop'!$D$7:$FO$107,N$2,5*($A15-1)+4)</f>
        <v>0</v>
      </c>
      <c r="O15">
        <f>INDEX('Time to diagnosis'!$E$7:$GP$119,O$2,$A$2*($A15-1)+2)*INDEX('Total Pop'!$D$7:$FO$107,O$2,5*($A15-1)+4)</f>
        <v>0</v>
      </c>
      <c r="P15">
        <f>INDEX('Time to diagnosis'!$E$7:$GP$119,P$2,$A$2*($A15-1)+2)*INDEX('Total Pop'!$D$7:$FO$107,P$2,5*($A15-1)+4)</f>
        <v>0</v>
      </c>
      <c r="Q15">
        <f>INDEX('Time to diagnosis'!$E$7:$GP$119,Q$2,$A$2*($A15-1)+2)*INDEX('Total Pop'!$D$7:$FO$107,Q$2,5*($A15-1)+4)</f>
        <v>0</v>
      </c>
      <c r="R15">
        <f>INDEX('Time to diagnosis'!$E$7:$GP$119,R$2,$A$2*($A15-1)+2)*INDEX('Total Pop'!$D$7:$FO$107,R$2,5*($A15-1)+4)</f>
        <v>0</v>
      </c>
      <c r="S15">
        <f>INDEX('Time to diagnosis'!$E$7:$GP$119,S$2,$A$2*($A15-1)+2)*INDEX('Total Pop'!$D$7:$FO$107,S$2,5*($A15-1)+4)</f>
        <v>0</v>
      </c>
      <c r="T15">
        <f>INDEX('Time to diagnosis'!$E$7:$GP$119,T$2,$A$2*($A15-1)+2)*INDEX('Total Pop'!$D$7:$FO$107,T$2,5*($A15-1)+4)</f>
        <v>3.7160893930488974E-3</v>
      </c>
      <c r="U15">
        <f>INDEX('Time to diagnosis'!$E$7:$GP$119,U$2,$A$2*($A15-1)+2)*INDEX('Total Pop'!$D$7:$FO$107,U$2,5*($A15-1)+4)</f>
        <v>2.2937402189281784E-2</v>
      </c>
      <c r="V15">
        <f>INDEX('Time to diagnosis'!$E$7:$GP$119,V$2,$A$2*($A15-1)+2)*INDEX('Total Pop'!$D$7:$FO$107,V$2,5*($A15-1)+4)</f>
        <v>5.8799324682028628E-2</v>
      </c>
      <c r="W15">
        <f>INDEX('Time to diagnosis'!$E$7:$GP$119,W$2,$A$2*($A15-1)+2)*INDEX('Total Pop'!$D$7:$FO$107,W$2,5*($A15-1)+4)</f>
        <v>0.10347385705949688</v>
      </c>
      <c r="X15">
        <f>INDEX('Time to diagnosis'!$E$7:$GP$119,X$2,$A$2*($A15-1)+2)*INDEX('Total Pop'!$D$7:$FO$107,X$2,5*($A15-1)+4)</f>
        <v>0.14351830507184515</v>
      </c>
      <c r="Y15">
        <f>INDEX('Time to diagnosis'!$E$7:$GP$119,Y$2,$A$2*($A15-1)+2)*INDEX('Total Pop'!$D$7:$FO$107,Y$2,5*($A15-1)+4)</f>
        <v>0.16429169962714296</v>
      </c>
      <c r="Z15">
        <f>INDEX('Time to diagnosis'!$E$7:$GP$119,Z$2,$A$2*($A15-1)+2)*INDEX('Total Pop'!$D$7:$FO$107,Z$2,5*($A15-1)+4)</f>
        <v>0.19591756873781999</v>
      </c>
      <c r="AA15">
        <f>INDEX('Time to diagnosis'!$E$7:$GP$119,AA$2,$A$2*($A15-1)+2)*INDEX('Total Pop'!$D$7:$FO$107,AA$2,5*($A15-1)+4)</f>
        <v>0.22082559424175208</v>
      </c>
      <c r="AB15">
        <f>INDEX('Time to diagnosis'!$E$7:$GP$119,AB$2,$A$2*($A15-1)+2)*INDEX('Total Pop'!$D$7:$FO$107,AB$2,5*($A15-1)+4)</f>
        <v>0.23292120983267908</v>
      </c>
      <c r="AC15">
        <f>INDEX('Time to diagnosis'!$E$7:$GP$119,AC$2,$A$2*($A15-1)+2)*INDEX('Total Pop'!$D$7:$FO$107,AC$2,5*($A15-1)+4)</f>
        <v>0.2275968330203707</v>
      </c>
      <c r="AD15">
        <f>INDEX('Time to diagnosis'!$E$7:$GP$119,AD$2,$A$2*($A15-1)+2)*INDEX('Total Pop'!$D$7:$FO$107,AD$2,5*($A15-1)+4)</f>
        <v>0.20177815748072184</v>
      </c>
      <c r="AE15">
        <f>INDEX('Time to diagnosis'!$E$7:$GP$119,AE$2,$A$2*($A15-1)+2)*INDEX('Total Pop'!$D$7:$FO$107,AE$2,5*($A15-1)+4)</f>
        <v>0.20381335688951044</v>
      </c>
      <c r="AF15">
        <f>INDEX('Time to diagnosis'!$E$7:$GP$119,AF$2,$A$2*($A15-1)+2)*INDEX('Total Pop'!$D$7:$FO$107,AF$2,5*($A15-1)+4)</f>
        <v>0.20084817744534364</v>
      </c>
      <c r="AG15">
        <f>INDEX('Time to diagnosis'!$E$7:$GP$119,AG$2,$A$2*($A15-1)+2)*INDEX('Total Pop'!$D$7:$FO$107,AG$2,5*($A15-1)+4)</f>
        <v>0.19121504620593066</v>
      </c>
      <c r="AH15">
        <f>INDEX('Time to diagnosis'!$E$7:$GP$119,AH$2,$A$2*($A15-1)+2)*INDEX('Total Pop'!$D$7:$FO$107,AH$2,5*($A15-1)+4)</f>
        <v>0.17362918699448299</v>
      </c>
      <c r="AI15">
        <f>INDEX('Time to diagnosis'!$E$7:$GP$119,AI$2,$A$2*($A15-1)+2)*INDEX('Total Pop'!$D$7:$FO$107,AI$2,5*($A15-1)+4)</f>
        <v>0.14729644802410419</v>
      </c>
      <c r="AJ15">
        <f>INDEX('Time to diagnosis'!$E$7:$GP$119,AJ$2,$A$2*($A15-1)+2)*INDEX('Total Pop'!$D$7:$FO$107,AJ$2,5*($A15-1)+4)</f>
        <v>0.1604019315306964</v>
      </c>
      <c r="AK15">
        <f>INDEX('Time to diagnosis'!$E$7:$GP$119,AK$2,$A$2*($A15-1)+2)*INDEX('Total Pop'!$D$7:$FO$107,AK$2,5*($A15-1)+4)</f>
        <v>0.17498480956111531</v>
      </c>
      <c r="AL15">
        <f>INDEX('Time to diagnosis'!$E$7:$GP$119,AL$2,$A$2*($A15-1)+2)*INDEX('Total Pop'!$D$7:$FO$107,AL$2,5*($A15-1)+4)</f>
        <v>0.19075417105812467</v>
      </c>
      <c r="AM15">
        <f>INDEX('Time to diagnosis'!$E$7:$GP$119,AM$2,$A$2*($A15-1)+2)*INDEX('Total Pop'!$D$7:$FO$107,AM$2,5*($A15-1)+4)</f>
        <v>0.20745751436931215</v>
      </c>
      <c r="AN15">
        <f>INDEX('Time to diagnosis'!$E$7:$GP$119,AN$2,$A$2*($A15-1)+2)*INDEX('Total Pop'!$D$7:$FO$107,AN$2,5*($A15-1)+4)</f>
        <v>0.22489730007491726</v>
      </c>
      <c r="AO15">
        <f>INDEX('Time to diagnosis'!$E$7:$GP$119,AO$2,$A$2*($A15-1)+2)*INDEX('Total Pop'!$D$7:$FO$107,AO$2,5*($A15-1)+4)</f>
        <v>0.22063678966867029</v>
      </c>
      <c r="AP15">
        <f>INDEX('Time to diagnosis'!$E$7:$GP$119,AP$2,$A$2*($A15-1)+2)*INDEX('Total Pop'!$D$7:$FO$107,AP$2,5*($A15-1)+4)</f>
        <v>0.21251588935026228</v>
      </c>
      <c r="AQ15">
        <f>INDEX('Time to diagnosis'!$E$7:$GP$119,AQ$2,$A$2*($A15-1)+2)*INDEX('Total Pop'!$D$7:$FO$107,AQ$2,5*($A15-1)+4)</f>
        <v>0.20068861791027001</v>
      </c>
      <c r="AR15">
        <f>INDEX('Time to diagnosis'!$E$7:$GP$119,AR$2,$A$2*($A15-1)+2)*INDEX('Total Pop'!$D$7:$FO$107,AR$2,5*($A15-1)+4)</f>
        <v>0.18533278179540305</v>
      </c>
      <c r="AS15">
        <f>INDEX('Time to diagnosis'!$E$7:$GP$119,AS$2,$A$2*($A15-1)+2)*INDEX('Total Pop'!$D$7:$FO$107,AS$2,5*($A15-1)+4)</f>
        <v>0.16663894263600418</v>
      </c>
      <c r="AT15">
        <f>INDEX('Time to diagnosis'!$E$7:$GP$119,AT$2,$A$2*($A15-1)+2)*INDEX('Total Pop'!$D$7:$FO$107,AT$2,5*($A15-1)+4)</f>
        <v>0.17441411318536565</v>
      </c>
      <c r="AU15">
        <f>INDEX('Time to diagnosis'!$E$7:$GP$119,AU$2,$A$2*($A15-1)+2)*INDEX('Total Pop'!$D$7:$FO$107,AU$2,5*($A15-1)+4)</f>
        <v>0.18264167027933298</v>
      </c>
      <c r="AV15">
        <f>INDEX('Time to diagnosis'!$E$7:$GP$119,AV$2,$A$2*($A15-1)+2)*INDEX('Total Pop'!$D$7:$FO$107,AV$2,5*($A15-1)+4)</f>
        <v>0.19136344275929895</v>
      </c>
      <c r="AW15">
        <f>INDEX('Time to diagnosis'!$E$7:$GP$119,AW$2,$A$2*($A15-1)+2)*INDEX('Total Pop'!$D$7:$FO$107,AW$2,5*($A15-1)+4)</f>
        <v>0.20064736268911046</v>
      </c>
      <c r="AX15">
        <f>INDEX('Time to diagnosis'!$E$7:$GP$119,AX$2,$A$2*($A15-1)+2)*INDEX('Total Pop'!$D$7:$FO$107,AX$2,5*($A15-1)+4)</f>
        <v>0.21057845442603129</v>
      </c>
      <c r="AY15">
        <f>INDEX('Time to diagnosis'!$E$7:$GP$119,AY$2,$A$2*($A15-1)+2)*INDEX('Total Pop'!$D$7:$FO$107,AY$2,5*($A15-1)+4)</f>
        <v>0.19917539668191139</v>
      </c>
      <c r="AZ15">
        <f>INDEX('Time to diagnosis'!$E$7:$GP$119,AZ$2,$A$2*($A15-1)+2)*INDEX('Total Pop'!$D$7:$FO$107,AZ$2,5*($A15-1)+4)</f>
        <v>0.1857488669591463</v>
      </c>
      <c r="BA15">
        <f>INDEX('Time to diagnosis'!$E$7:$GP$119,BA$2,$A$2*($A15-1)+2)*INDEX('Total Pop'!$D$7:$FO$107,BA$2,5*($A15-1)+4)</f>
        <v>0.17029972603956819</v>
      </c>
      <c r="BB15">
        <f>INDEX('Time to diagnosis'!$E$7:$GP$119,BB$2,$A$2*($A15-1)+2)*INDEX('Total Pop'!$D$7:$FO$107,BB$2,5*($A15-1)+4)</f>
        <v>0.15278955838051952</v>
      </c>
      <c r="BC15">
        <f>INDEX('Time to diagnosis'!$E$7:$GP$119,BC$2,$A$2*($A15-1)+2)*INDEX('Total Pop'!$D$7:$FO$107,BC$2,5*($A15-1)+4)</f>
        <v>0.13315164266128252</v>
      </c>
      <c r="BD15">
        <f>INDEX('Time to diagnosis'!$E$7:$GP$119,BD$2,$A$2*($A15-1)+2)*INDEX('Total Pop'!$D$7:$FO$107,BD$2,5*($A15-1)+4)</f>
        <v>0.13901281499401705</v>
      </c>
      <c r="BE15">
        <f>INDEX('Time to diagnosis'!$E$7:$GP$119,BE$2,$A$2*($A15-1)+2)*INDEX('Total Pop'!$D$7:$FO$107,BE$2,5*($A15-1)+4)</f>
        <v>0.14548515321566174</v>
      </c>
      <c r="BF15">
        <f>INDEX('Time to diagnosis'!$E$7:$GP$119,BF$2,$A$2*($A15-1)+2)*INDEX('Total Pop'!$D$7:$FO$107,BF$2,5*($A15-1)+4)</f>
        <v>0.15254266441502395</v>
      </c>
      <c r="BG15">
        <f>INDEX('Time to diagnosis'!$E$7:$GP$119,BG$2,$A$2*($A15-1)+2)*INDEX('Total Pop'!$D$7:$FO$107,BG$2,5*($A15-1)+4)</f>
        <v>0.16010406884288861</v>
      </c>
      <c r="BH15">
        <f>INDEX('Time to diagnosis'!$E$7:$GP$119,BH$2,$A$2*($A15-1)+2)*INDEX('Total Pop'!$D$7:$FO$107,BH$2,5*($A15-1)+4)</f>
        <v>0.16801767922555302</v>
      </c>
      <c r="BI15">
        <f>INDEX('Time to diagnosis'!$E$7:$GP$119,BI$2,$A$2*($A15-1)+2)*INDEX('Total Pop'!$D$7:$FO$107,BI$2,5*($A15-1)+4)</f>
        <v>0.18480293718823476</v>
      </c>
      <c r="BJ15">
        <f>INDEX('Time to diagnosis'!$E$7:$GP$119,BJ$2,$A$2*($A15-1)+2)*INDEX('Total Pop'!$D$7:$FO$107,BJ$2,5*($A15-1)+4)</f>
        <v>0.20244243620196159</v>
      </c>
      <c r="BK15">
        <f>INDEX('Time to diagnosis'!$E$7:$GP$119,BK$2,$A$2*($A15-1)+2)*INDEX('Total Pop'!$D$7:$FO$107,BK$2,5*($A15-1)+4)</f>
        <v>0.22019214287863931</v>
      </c>
      <c r="BL15">
        <f>INDEX('Time to diagnosis'!$E$7:$GP$119,BL$2,$A$2*($A15-1)+2)*INDEX('Total Pop'!$D$7:$FO$107,BL$2,5*($A15-1)+4)</f>
        <v>0.23655600885802319</v>
      </c>
      <c r="BM15">
        <f>INDEX('Time to diagnosis'!$E$7:$GP$119,BM$2,$A$2*($A15-1)+2)*INDEX('Total Pop'!$D$7:$FO$107,BM$2,5*($A15-1)+4)</f>
        <v>0.24981363113371033</v>
      </c>
      <c r="BN15">
        <f>INDEX('Time to diagnosis'!$E$7:$GP$119,BN$2,$A$2*($A15-1)+2)*INDEX('Total Pop'!$D$7:$FO$107,BN$2,5*($A15-1)+4)</f>
        <v>0.24892194399445383</v>
      </c>
      <c r="BO15">
        <f>INDEX('Time to diagnosis'!$E$7:$GP$119,BO$2,$A$2*($A15-1)+2)*INDEX('Total Pop'!$D$7:$FO$107,BO$2,5*($A15-1)+4)</f>
        <v>0.24378248617834819</v>
      </c>
      <c r="BP15">
        <f>INDEX('Time to diagnosis'!$E$7:$GP$119,BP$2,$A$2*($A15-1)+2)*INDEX('Total Pop'!$D$7:$FO$107,BP$2,5*($A15-1)+4)</f>
        <v>0.23527665205927034</v>
      </c>
      <c r="BQ15">
        <f>INDEX('Time to diagnosis'!$E$7:$GP$119,BQ$2,$A$2*($A15-1)+2)*INDEX('Total Pop'!$D$7:$FO$107,BQ$2,5*($A15-1)+4)</f>
        <v>0.22451178836071897</v>
      </c>
      <c r="BR15">
        <f>INDEX('Time to diagnosis'!$E$7:$GP$119,BR$2,$A$2*($A15-1)+2)*INDEX('Total Pop'!$D$7:$FO$107,BR$2,5*($A15-1)+4)</f>
        <v>0.21254472202290495</v>
      </c>
      <c r="BS15">
        <f>INDEX('Time to diagnosis'!$E$7:$GP$119,BS$2,$A$2*($A15-1)+2)*INDEX('Total Pop'!$D$7:$FO$107,BS$2,5*($A15-1)+4)</f>
        <v>0.28951651632968856</v>
      </c>
      <c r="BT15">
        <f>INDEX('Time to diagnosis'!$E$7:$GP$119,BT$2,$A$2*($A15-1)+2)*INDEX('Total Pop'!$D$7:$FO$107,BT$2,5*($A15-1)+4)</f>
        <v>0.35674848334093406</v>
      </c>
      <c r="BU15">
        <f>INDEX('Time to diagnosis'!$E$7:$GP$119,BU$2,$A$2*($A15-1)+2)*INDEX('Total Pop'!$D$7:$FO$107,BU$2,5*($A15-1)+4)</f>
        <v>0.41602553050559521</v>
      </c>
      <c r="BV15">
        <f>INDEX('Time to diagnosis'!$E$7:$GP$119,BV$2,$A$2*($A15-1)+2)*INDEX('Total Pop'!$D$7:$FO$107,BV$2,5*($A15-1)+4)</f>
        <v>0.46935924347874575</v>
      </c>
      <c r="BW15">
        <f>INDEX('Time to diagnosis'!$E$7:$GP$119,BW$2,$A$2*($A15-1)+2)*INDEX('Total Pop'!$D$7:$FO$107,BW$2,5*($A15-1)+4)</f>
        <v>0.51867223791361039</v>
      </c>
      <c r="BX15">
        <f>INDEX('Time to diagnosis'!$E$7:$GP$119,BX$2,$A$2*($A15-1)+2)*INDEX('Total Pop'!$D$7:$FO$107,BX$2,5*($A15-1)+4)</f>
        <v>0.49698096648382328</v>
      </c>
      <c r="BY15">
        <f>INDEX('Time to diagnosis'!$E$7:$GP$119,BY$2,$A$2*($A15-1)+2)*INDEX('Total Pop'!$D$7:$FO$107,BY$2,5*($A15-1)+4)</f>
        <v>0.4782038436590641</v>
      </c>
      <c r="BZ15">
        <f>INDEX('Time to diagnosis'!$E$7:$GP$119,BZ$2,$A$2*($A15-1)+2)*INDEX('Total Pop'!$D$7:$FO$107,BZ$2,5*($A15-1)+4)</f>
        <v>0.46182725058082585</v>
      </c>
      <c r="CA15">
        <f>INDEX('Time to diagnosis'!$E$7:$GP$119,CA$2,$A$2*($A15-1)+2)*INDEX('Total Pop'!$D$7:$FO$107,CA$2,5*($A15-1)+4)</f>
        <v>0.44688201513060299</v>
      </c>
      <c r="CB15">
        <f>INDEX('Time to diagnosis'!$E$7:$GP$119,CB$2,$A$2*($A15-1)+2)*INDEX('Total Pop'!$D$7:$FO$107,CB$2,5*($A15-1)+4)</f>
        <v>0.43283076659507541</v>
      </c>
      <c r="CC15">
        <f>INDEX('Time to diagnosis'!$E$7:$GP$119,CC$2,$A$2*($A15-1)+2)*INDEX('Total Pop'!$D$7:$FO$107,CC$2,5*($A15-1)+4)</f>
        <v>0.4703098478301751</v>
      </c>
      <c r="CD15">
        <f>INDEX('Time to diagnosis'!$E$7:$GP$119,CD$2,$A$2*($A15-1)+2)*INDEX('Total Pop'!$D$7:$FO$107,CD$2,5*($A15-1)+4)</f>
        <v>0.50531338703897399</v>
      </c>
      <c r="CE15">
        <f>INDEX('Time to diagnosis'!$E$7:$GP$119,CE$2,$A$2*($A15-1)+2)*INDEX('Total Pop'!$D$7:$FO$107,CE$2,5*($A15-1)+4)</f>
        <v>0.53746300064529207</v>
      </c>
      <c r="CF15">
        <f>INDEX('Time to diagnosis'!$E$7:$GP$119,CF$2,$A$2*($A15-1)+2)*INDEX('Total Pop'!$D$7:$FO$107,CF$2,5*($A15-1)+4)</f>
        <v>0.56622893965752696</v>
      </c>
      <c r="CG15">
        <f>INDEX('Time to diagnosis'!$E$7:$GP$119,CG$2,$A$2*($A15-1)+2)*INDEX('Total Pop'!$D$7:$FO$107,CG$2,5*($A15-1)+4)</f>
        <v>0.48462743425809146</v>
      </c>
      <c r="CH15">
        <f>INDEX('Time to diagnosis'!$E$7:$GP$119,CH$2,$A$2*($A15-1)+2)*INDEX('Total Pop'!$D$7:$FO$107,CH$2,5*($A15-1)+4)</f>
        <v>0.38415786609345665</v>
      </c>
      <c r="CI15">
        <f>INDEX('Time to diagnosis'!$E$7:$GP$119,CI$2,$A$2*($A15-1)+2)*INDEX('Total Pop'!$D$7:$FO$107,CI$2,5*($A15-1)+4)</f>
        <v>0.30459342563432978</v>
      </c>
      <c r="CJ15">
        <f>INDEX('Time to diagnosis'!$E$7:$GP$119,CJ$2,$A$2*($A15-1)+2)*INDEX('Total Pop'!$D$7:$FO$107,CJ$2,5*($A15-1)+4)</f>
        <v>0.24154144916752304</v>
      </c>
      <c r="CK15">
        <f>INDEX('Time to diagnosis'!$E$7:$GP$119,CK$2,$A$2*($A15-1)+2)*INDEX('Total Pop'!$D$7:$FO$107,CK$2,5*($A15-1)+4)</f>
        <v>0.1915487753667528</v>
      </c>
      <c r="CL15">
        <f>INDEX('Time to diagnosis'!$E$7:$GP$119,CL$2,$A$2*($A15-1)+2)*INDEX('Total Pop'!$D$7:$FO$107,CL$2,5*($A15-1)+4)</f>
        <v>0.15189541549375871</v>
      </c>
      <c r="CM15">
        <f>INDEX('Time to diagnosis'!$E$7:$GP$119,CM$2,$A$2*($A15-1)+2)*INDEX('Total Pop'!$D$7:$FO$107,CM$2,5*($A15-1)+4)</f>
        <v>0.12043538848006047</v>
      </c>
      <c r="CN15">
        <f>INDEX('Time to diagnosis'!$E$7:$GP$119,CN$2,$A$2*($A15-1)+2)*INDEX('Total Pop'!$D$7:$FO$107,CN$2,5*($A15-1)+4)</f>
        <v>9.5472966489098407E-2</v>
      </c>
      <c r="CO15">
        <f>INDEX('Time to diagnosis'!$E$7:$GP$119,CO$2,$A$2*($A15-1)+2)*INDEX('Total Pop'!$D$7:$FO$107,CO$2,5*($A15-1)+4)</f>
        <v>7.5666263545114229E-2</v>
      </c>
      <c r="CP15">
        <f>INDEX('Time to diagnosis'!$E$7:$GP$119,CP$2,$A$2*($A15-1)+2)*INDEX('Total Pop'!$D$7:$FO$107,CP$2,5*($A15-1)+4)</f>
        <v>5.9952045795483577E-2</v>
      </c>
      <c r="CQ15">
        <f>INDEX('Time to diagnosis'!$E$7:$GP$119,CQ$2,$A$2*($A15-1)+2)*INDEX('Total Pop'!$D$7:$FO$107,CQ$2,5*($A15-1)+4)</f>
        <v>4.74869906354074E-2</v>
      </c>
      <c r="CR15">
        <f>INDEX('Time to diagnosis'!$E$7:$GP$119,CR$2,$A$2*($A15-1)+2)*INDEX('Total Pop'!$D$7:$FO$107,CR$2,5*($A15-1)+4)</f>
        <v>3.7601679937309472E-2</v>
      </c>
      <c r="CS15">
        <f>INDEX('Time to diagnosis'!$E$7:$GP$119,CS$2,$A$2*($A15-1)+2)*INDEX('Total Pop'!$D$7:$FO$107,CS$2,5*($A15-1)+4)</f>
        <v>2.9764459071485762E-2</v>
      </c>
      <c r="CT15">
        <f>INDEX('Time to diagnosis'!$E$7:$GP$119,CT$2,$A$2*($A15-1)+2)*INDEX('Total Pop'!$D$7:$FO$107,CT$2,5*($A15-1)+4)</f>
        <v>2.3552959851125547E-2</v>
      </c>
      <c r="CU15">
        <f>INDEX('Time to diagnosis'!$E$7:$GP$119,CU$2,$A$2*($A15-1)+2)*INDEX('Total Pop'!$D$7:$FO$107,CU$2,5*($A15-1)+4)</f>
        <v>1.8631599989424322E-2</v>
      </c>
      <c r="CV15">
        <f>INDEX('Time to diagnosis'!$E$7:$GP$119,CV$2,$A$2*($A15-1)+2)*INDEX('Total Pop'!$D$7:$FO$107,CV$2,5*($A15-1)+4)</f>
        <v>1.4733763314183967E-2</v>
      </c>
      <c r="CW15">
        <f>INDEX('Time to diagnosis'!$E$7:$GP$119,CW$2,$A$2*($A15-1)+2)*INDEX('Total Pop'!$D$7:$FO$107,CW$2,5*($A15-1)+4)</f>
        <v>1.1647661245775091E-2</v>
      </c>
      <c r="CX15">
        <f>INDEX('Time to diagnosis'!$E$7:$GP$119,CX$2,$A$2*($A15-1)+2)*INDEX('Total Pop'!$D$7:$FO$107,CX$2,5*($A15-1)+4)</f>
        <v>5.0309358232695195E-2</v>
      </c>
      <c r="CY15">
        <f>INDEX('Time to diagnosis'!$E$7:$GP$119,CY$2,$A$2*($A15-1)+2)*INDEX('Total Pop'!$D$7:$FO$107,CY$2,5*($A15-1)+4)</f>
        <v>6.446702458730369E-2</v>
      </c>
    </row>
    <row r="16" spans="1:103" x14ac:dyDescent="0.25">
      <c r="A16">
        <f t="shared" si="0"/>
        <v>14</v>
      </c>
      <c r="B16" t="s">
        <v>45</v>
      </c>
      <c r="C16">
        <f>SUM(D16:CE16)/SUM(INDEX('Total Pop'!$D$7:$FQ$7,1,5*(A16-1)+4):INDEX('Total Pop'!$D$86:$FQ$86,1,5*(A16-1)+4))</f>
        <v>1.4098140928655677E-2</v>
      </c>
      <c r="D16">
        <f>INDEX('Time to diagnosis'!$E$7:$GP$119,D$2,$A$2*($A16-1)+2)*INDEX('Total Pop'!$D$7:$FO$107,D$2,5*($A16-1)+4)</f>
        <v>0</v>
      </c>
      <c r="E16">
        <f>INDEX('Time to diagnosis'!$E$7:$GP$119,E$2,$A$2*($A16-1)+2)*INDEX('Total Pop'!$D$7:$FO$107,E$2,5*($A16-1)+4)</f>
        <v>0</v>
      </c>
      <c r="F16">
        <f>INDEX('Time to diagnosis'!$E$7:$GP$119,F$2,$A$2*($A16-1)+2)*INDEX('Total Pop'!$D$7:$FO$107,F$2,5*($A16-1)+4)</f>
        <v>0</v>
      </c>
      <c r="G16">
        <f>INDEX('Time to diagnosis'!$E$7:$GP$119,G$2,$A$2*($A16-1)+2)*INDEX('Total Pop'!$D$7:$FO$107,G$2,5*($A16-1)+4)</f>
        <v>0</v>
      </c>
      <c r="H16">
        <f>INDEX('Time to diagnosis'!$E$7:$GP$119,H$2,$A$2*($A16-1)+2)*INDEX('Total Pop'!$D$7:$FO$107,H$2,5*($A16-1)+4)</f>
        <v>0</v>
      </c>
      <c r="I16">
        <f>INDEX('Time to diagnosis'!$E$7:$GP$119,I$2,$A$2*($A16-1)+2)*INDEX('Total Pop'!$D$7:$FO$107,I$2,5*($A16-1)+4)</f>
        <v>0</v>
      </c>
      <c r="J16">
        <f>INDEX('Time to diagnosis'!$E$7:$GP$119,J$2,$A$2*($A16-1)+2)*INDEX('Total Pop'!$D$7:$FO$107,J$2,5*($A16-1)+4)</f>
        <v>0</v>
      </c>
      <c r="K16">
        <f>INDEX('Time to diagnosis'!$E$7:$GP$119,K$2,$A$2*($A16-1)+2)*INDEX('Total Pop'!$D$7:$FO$107,K$2,5*($A16-1)+4)</f>
        <v>0</v>
      </c>
      <c r="L16">
        <f>INDEX('Time to diagnosis'!$E$7:$GP$119,L$2,$A$2*($A16-1)+2)*INDEX('Total Pop'!$D$7:$FO$107,L$2,5*($A16-1)+4)</f>
        <v>0</v>
      </c>
      <c r="M16">
        <f>INDEX('Time to diagnosis'!$E$7:$GP$119,M$2,$A$2*($A16-1)+2)*INDEX('Total Pop'!$D$7:$FO$107,M$2,5*($A16-1)+4)</f>
        <v>0</v>
      </c>
      <c r="N16">
        <f>INDEX('Time to diagnosis'!$E$7:$GP$119,N$2,$A$2*($A16-1)+2)*INDEX('Total Pop'!$D$7:$FO$107,N$2,5*($A16-1)+4)</f>
        <v>0</v>
      </c>
      <c r="O16">
        <f>INDEX('Time to diagnosis'!$E$7:$GP$119,O$2,$A$2*($A16-1)+2)*INDEX('Total Pop'!$D$7:$FO$107,O$2,5*($A16-1)+4)</f>
        <v>0</v>
      </c>
      <c r="P16">
        <f>INDEX('Time to diagnosis'!$E$7:$GP$119,P$2,$A$2*($A16-1)+2)*INDEX('Total Pop'!$D$7:$FO$107,P$2,5*($A16-1)+4)</f>
        <v>0</v>
      </c>
      <c r="Q16">
        <f>INDEX('Time to diagnosis'!$E$7:$GP$119,Q$2,$A$2*($A16-1)+2)*INDEX('Total Pop'!$D$7:$FO$107,Q$2,5*($A16-1)+4)</f>
        <v>0</v>
      </c>
      <c r="R16">
        <f>INDEX('Time to diagnosis'!$E$7:$GP$119,R$2,$A$2*($A16-1)+2)*INDEX('Total Pop'!$D$7:$FO$107,R$2,5*($A16-1)+4)</f>
        <v>0</v>
      </c>
      <c r="S16">
        <f>INDEX('Time to diagnosis'!$E$7:$GP$119,S$2,$A$2*($A16-1)+2)*INDEX('Total Pop'!$D$7:$FO$107,S$2,5*($A16-1)+4)</f>
        <v>0</v>
      </c>
      <c r="T16">
        <f>INDEX('Time to diagnosis'!$E$7:$GP$119,T$2,$A$2*($A16-1)+2)*INDEX('Total Pop'!$D$7:$FO$107,T$2,5*($A16-1)+4)</f>
        <v>5.0028884112266023E-4</v>
      </c>
      <c r="U16">
        <f>INDEX('Time to diagnosis'!$E$7:$GP$119,U$2,$A$2*($A16-1)+2)*INDEX('Total Pop'!$D$7:$FO$107,U$2,5*($A16-1)+4)</f>
        <v>3.7567976283879143E-3</v>
      </c>
      <c r="V16">
        <f>INDEX('Time to diagnosis'!$E$7:$GP$119,V$2,$A$2*($A16-1)+2)*INDEX('Total Pop'!$D$7:$FO$107,V$2,5*($A16-1)+4)</f>
        <v>1.2449872068161791E-2</v>
      </c>
      <c r="W16">
        <f>INDEX('Time to diagnosis'!$E$7:$GP$119,W$2,$A$2*($A16-1)+2)*INDEX('Total Pop'!$D$7:$FO$107,W$2,5*($A16-1)+4)</f>
        <v>2.8763598680327147E-2</v>
      </c>
      <c r="X16">
        <f>INDEX('Time to diagnosis'!$E$7:$GP$119,X$2,$A$2*($A16-1)+2)*INDEX('Total Pop'!$D$7:$FO$107,X$2,5*($A16-1)+4)</f>
        <v>5.4027076155965928E-2</v>
      </c>
      <c r="Y16">
        <f>INDEX('Time to diagnosis'!$E$7:$GP$119,Y$2,$A$2*($A16-1)+2)*INDEX('Total Pop'!$D$7:$FO$107,Y$2,5*($A16-1)+4)</f>
        <v>8.8782923540217662E-2</v>
      </c>
      <c r="Z16">
        <f>INDEX('Time to diagnosis'!$E$7:$GP$119,Z$2,$A$2*($A16-1)+2)*INDEX('Total Pop'!$D$7:$FO$107,Z$2,5*($A16-1)+4)</f>
        <v>0.12229602025583208</v>
      </c>
      <c r="AA16">
        <f>INDEX('Time to diagnosis'!$E$7:$GP$119,AA$2,$A$2*($A16-1)+2)*INDEX('Total Pop'!$D$7:$FO$107,AA$2,5*($A16-1)+4)</f>
        <v>0.15264351762995021</v>
      </c>
      <c r="AB16">
        <f>INDEX('Time to diagnosis'!$E$7:$GP$119,AB$2,$A$2*($A16-1)+2)*INDEX('Total Pop'!$D$7:$FO$107,AB$2,5*($A16-1)+4)</f>
        <v>0.17726719411434799</v>
      </c>
      <c r="AC16">
        <f>INDEX('Time to diagnosis'!$E$7:$GP$119,AC$2,$A$2*($A16-1)+2)*INDEX('Total Pop'!$D$7:$FO$107,AC$2,5*($A16-1)+4)</f>
        <v>0.19403231921411965</v>
      </c>
      <c r="AD16">
        <f>INDEX('Time to diagnosis'!$E$7:$GP$119,AD$2,$A$2*($A16-1)+2)*INDEX('Total Pop'!$D$7:$FO$107,AD$2,5*($A16-1)+4)</f>
        <v>0.20119964509163915</v>
      </c>
      <c r="AE16">
        <f>INDEX('Time to diagnosis'!$E$7:$GP$119,AE$2,$A$2*($A16-1)+2)*INDEX('Total Pop'!$D$7:$FO$107,AE$2,5*($A16-1)+4)</f>
        <v>0.2118515213921735</v>
      </c>
      <c r="AF16">
        <f>INDEX('Time to diagnosis'!$E$7:$GP$119,AF$2,$A$2*($A16-1)+2)*INDEX('Total Pop'!$D$7:$FO$107,AF$2,5*($A16-1)+4)</f>
        <v>0.21632123891997834</v>
      </c>
      <c r="AG16">
        <f>INDEX('Time to diagnosis'!$E$7:$GP$119,AG$2,$A$2*($A16-1)+2)*INDEX('Total Pop'!$D$7:$FO$107,AG$2,5*($A16-1)+4)</f>
        <v>0.21222822350969545</v>
      </c>
      <c r="AH16">
        <f>INDEX('Time to diagnosis'!$E$7:$GP$119,AH$2,$A$2*($A16-1)+2)*INDEX('Total Pop'!$D$7:$FO$107,AH$2,5*($A16-1)+4)</f>
        <v>0.19713745651696316</v>
      </c>
      <c r="AI16">
        <f>INDEX('Time to diagnosis'!$E$7:$GP$119,AI$2,$A$2*($A16-1)+2)*INDEX('Total Pop'!$D$7:$FO$107,AI$2,5*($A16-1)+4)</f>
        <v>0.16911607064988224</v>
      </c>
      <c r="AJ16">
        <f>INDEX('Time to diagnosis'!$E$7:$GP$119,AJ$2,$A$2*($A16-1)+2)*INDEX('Total Pop'!$D$7:$FO$107,AJ$2,5*($A16-1)+4)</f>
        <v>0.18855148325415855</v>
      </c>
      <c r="AK16">
        <f>INDEX('Time to diagnosis'!$E$7:$GP$119,AK$2,$A$2*($A16-1)+2)*INDEX('Total Pop'!$D$7:$FO$107,AK$2,5*($A16-1)+4)</f>
        <v>0.21126478878336849</v>
      </c>
      <c r="AL16">
        <f>INDEX('Time to diagnosis'!$E$7:$GP$119,AL$2,$A$2*($A16-1)+2)*INDEX('Total Pop'!$D$7:$FO$107,AL$2,5*($A16-1)+4)</f>
        <v>0.2368507340593661</v>
      </c>
      <c r="AM16">
        <f>INDEX('Time to diagnosis'!$E$7:$GP$119,AM$2,$A$2*($A16-1)+2)*INDEX('Total Pop'!$D$7:$FO$107,AM$2,5*($A16-1)+4)</f>
        <v>0.26501328678993818</v>
      </c>
      <c r="AN16">
        <f>INDEX('Time to diagnosis'!$E$7:$GP$119,AN$2,$A$2*($A16-1)+2)*INDEX('Total Pop'!$D$7:$FO$107,AN$2,5*($A16-1)+4)</f>
        <v>0.29555912275327972</v>
      </c>
      <c r="AO16">
        <f>INDEX('Time to diagnosis'!$E$7:$GP$119,AO$2,$A$2*($A16-1)+2)*INDEX('Total Pop'!$D$7:$FO$107,AO$2,5*($A16-1)+4)</f>
        <v>0.29321169563746929</v>
      </c>
      <c r="AP16">
        <f>INDEX('Time to diagnosis'!$E$7:$GP$119,AP$2,$A$2*($A16-1)+2)*INDEX('Total Pop'!$D$7:$FO$107,AP$2,5*($A16-1)+4)</f>
        <v>0.28343421164834859</v>
      </c>
      <c r="AQ16">
        <f>INDEX('Time to diagnosis'!$E$7:$GP$119,AQ$2,$A$2*($A16-1)+2)*INDEX('Total Pop'!$D$7:$FO$107,AQ$2,5*($A16-1)+4)</f>
        <v>0.26629735687057493</v>
      </c>
      <c r="AR16">
        <f>INDEX('Time to diagnosis'!$E$7:$GP$119,AR$2,$A$2*($A16-1)+2)*INDEX('Total Pop'!$D$7:$FO$107,AR$2,5*($A16-1)+4)</f>
        <v>0.24188676931566536</v>
      </c>
      <c r="AS16">
        <f>INDEX('Time to diagnosis'!$E$7:$GP$119,AS$2,$A$2*($A16-1)+2)*INDEX('Total Pop'!$D$7:$FO$107,AS$2,5*($A16-1)+4)</f>
        <v>0.2103541794141994</v>
      </c>
      <c r="AT16">
        <f>INDEX('Time to diagnosis'!$E$7:$GP$119,AT$2,$A$2*($A16-1)+2)*INDEX('Total Pop'!$D$7:$FO$107,AT$2,5*($A16-1)+4)</f>
        <v>0.2235342787081433</v>
      </c>
      <c r="AU16">
        <f>INDEX('Time to diagnosis'!$E$7:$GP$119,AU$2,$A$2*($A16-1)+2)*INDEX('Total Pop'!$D$7:$FO$107,AU$2,5*($A16-1)+4)</f>
        <v>0.23789015243709882</v>
      </c>
      <c r="AV16">
        <f>INDEX('Time to diagnosis'!$E$7:$GP$119,AV$2,$A$2*($A16-1)+2)*INDEX('Total Pop'!$D$7:$FO$107,AV$2,5*($A16-1)+4)</f>
        <v>0.25347235237397631</v>
      </c>
      <c r="AW16">
        <f>INDEX('Time to diagnosis'!$E$7:$GP$119,AW$2,$A$2*($A16-1)+2)*INDEX('Total Pop'!$D$7:$FO$107,AW$2,5*($A16-1)+4)</f>
        <v>0.2704222494954539</v>
      </c>
      <c r="AX16">
        <f>INDEX('Time to diagnosis'!$E$7:$GP$119,AX$2,$A$2*($A16-1)+2)*INDEX('Total Pop'!$D$7:$FO$107,AX$2,5*($A16-1)+4)</f>
        <v>0.28893938965124993</v>
      </c>
      <c r="AY16">
        <f>INDEX('Time to diagnosis'!$E$7:$GP$119,AY$2,$A$2*($A16-1)+2)*INDEX('Total Pop'!$D$7:$FO$107,AY$2,5*($A16-1)+4)</f>
        <v>0.2739907397102096</v>
      </c>
      <c r="AZ16">
        <f>INDEX('Time to diagnosis'!$E$7:$GP$119,AZ$2,$A$2*($A16-1)+2)*INDEX('Total Pop'!$D$7:$FO$107,AZ$2,5*($A16-1)+4)</f>
        <v>0.25482907683413158</v>
      </c>
      <c r="BA16">
        <f>INDEX('Time to diagnosis'!$E$7:$GP$119,BA$2,$A$2*($A16-1)+2)*INDEX('Total Pop'!$D$7:$FO$107,BA$2,5*($A16-1)+4)</f>
        <v>0.2312954189743312</v>
      </c>
      <c r="BB16">
        <f>INDEX('Time to diagnosis'!$E$7:$GP$119,BB$2,$A$2*($A16-1)+2)*INDEX('Total Pop'!$D$7:$FO$107,BB$2,5*($A16-1)+4)</f>
        <v>0.20316118083320189</v>
      </c>
      <c r="BC16">
        <f>INDEX('Time to diagnosis'!$E$7:$GP$119,BC$2,$A$2*($A16-1)+2)*INDEX('Total Pop'!$D$7:$FO$107,BC$2,5*($A16-1)+4)</f>
        <v>0.17018219189818487</v>
      </c>
      <c r="BD16">
        <f>INDEX('Time to diagnosis'!$E$7:$GP$119,BD$2,$A$2*($A16-1)+2)*INDEX('Total Pop'!$D$7:$FO$107,BD$2,5*($A16-1)+4)</f>
        <v>0.17991835839761353</v>
      </c>
      <c r="BE16">
        <f>INDEX('Time to diagnosis'!$E$7:$GP$119,BE$2,$A$2*($A16-1)+2)*INDEX('Total Pop'!$D$7:$FO$107,BE$2,5*($A16-1)+4)</f>
        <v>0.19068019722230109</v>
      </c>
      <c r="BF16">
        <f>INDEX('Time to diagnosis'!$E$7:$GP$119,BF$2,$A$2*($A16-1)+2)*INDEX('Total Pop'!$D$7:$FO$107,BF$2,5*($A16-1)+4)</f>
        <v>0.20242971720396652</v>
      </c>
      <c r="BG16">
        <f>INDEX('Time to diagnosis'!$E$7:$GP$119,BG$2,$A$2*($A16-1)+2)*INDEX('Total Pop'!$D$7:$FO$107,BG$2,5*($A16-1)+4)</f>
        <v>0.21507779021902898</v>
      </c>
      <c r="BH16">
        <f>INDEX('Time to diagnosis'!$E$7:$GP$119,BH$2,$A$2*($A16-1)+2)*INDEX('Total Pop'!$D$7:$FO$107,BH$2,5*($A16-1)+4)</f>
        <v>0.22845198743883277</v>
      </c>
      <c r="BI16">
        <f>INDEX('Time to diagnosis'!$E$7:$GP$119,BI$2,$A$2*($A16-1)+2)*INDEX('Total Pop'!$D$7:$FO$107,BI$2,5*($A16-1)+4)</f>
        <v>0.2447321647205834</v>
      </c>
      <c r="BJ16">
        <f>INDEX('Time to diagnosis'!$E$7:$GP$119,BJ$2,$A$2*($A16-1)+2)*INDEX('Total Pop'!$D$7:$FO$107,BJ$2,5*($A16-1)+4)</f>
        <v>0.26156246523404275</v>
      </c>
      <c r="BK16">
        <f>INDEX('Time to diagnosis'!$E$7:$GP$119,BK$2,$A$2*($A16-1)+2)*INDEX('Total Pop'!$D$7:$FO$107,BK$2,5*($A16-1)+4)</f>
        <v>0.27807372661096952</v>
      </c>
      <c r="BL16">
        <f>INDEX('Time to diagnosis'!$E$7:$GP$119,BL$2,$A$2*($A16-1)+2)*INDEX('Total Pop'!$D$7:$FO$107,BL$2,5*($A16-1)+4)</f>
        <v>0.29250768670855637</v>
      </c>
      <c r="BM16">
        <f>INDEX('Time to diagnosis'!$E$7:$GP$119,BM$2,$A$2*($A16-1)+2)*INDEX('Total Pop'!$D$7:$FO$107,BM$2,5*($A16-1)+4)</f>
        <v>0.30297099155297297</v>
      </c>
      <c r="BN16">
        <f>INDEX('Time to diagnosis'!$E$7:$GP$119,BN$2,$A$2*($A16-1)+2)*INDEX('Total Pop'!$D$7:$FO$107,BN$2,5*($A16-1)+4)</f>
        <v>0.30548526250008634</v>
      </c>
      <c r="BO16">
        <f>INDEX('Time to diagnosis'!$E$7:$GP$119,BO$2,$A$2*($A16-1)+2)*INDEX('Total Pop'!$D$7:$FO$107,BO$2,5*($A16-1)+4)</f>
        <v>0.30298569253092106</v>
      </c>
      <c r="BP16">
        <f>INDEX('Time to diagnosis'!$E$7:$GP$119,BP$2,$A$2*($A16-1)+2)*INDEX('Total Pop'!$D$7:$FO$107,BP$2,5*($A16-1)+4)</f>
        <v>0.29640485905728076</v>
      </c>
      <c r="BQ16">
        <f>INDEX('Time to diagnosis'!$E$7:$GP$119,BQ$2,$A$2*($A16-1)+2)*INDEX('Total Pop'!$D$7:$FO$107,BQ$2,5*($A16-1)+4)</f>
        <v>0.28694713863858834</v>
      </c>
      <c r="BR16">
        <f>INDEX('Time to diagnosis'!$E$7:$GP$119,BR$2,$A$2*($A16-1)+2)*INDEX('Total Pop'!$D$7:$FO$107,BR$2,5*($A16-1)+4)</f>
        <v>0.27575221994626226</v>
      </c>
      <c r="BS16">
        <f>INDEX('Time to diagnosis'!$E$7:$GP$119,BS$2,$A$2*($A16-1)+2)*INDEX('Total Pop'!$D$7:$FO$107,BS$2,5*($A16-1)+4)</f>
        <v>0.34175667353643774</v>
      </c>
      <c r="BT16">
        <f>INDEX('Time to diagnosis'!$E$7:$GP$119,BT$2,$A$2*($A16-1)+2)*INDEX('Total Pop'!$D$7:$FO$107,BT$2,5*($A16-1)+4)</f>
        <v>0.40082390833923426</v>
      </c>
      <c r="BU16">
        <f>INDEX('Time to diagnosis'!$E$7:$GP$119,BU$2,$A$2*($A16-1)+2)*INDEX('Total Pop'!$D$7:$FO$107,BU$2,5*($A16-1)+4)</f>
        <v>0.45402643056047859</v>
      </c>
      <c r="BV16">
        <f>INDEX('Time to diagnosis'!$E$7:$GP$119,BV$2,$A$2*($A16-1)+2)*INDEX('Total Pop'!$D$7:$FO$107,BV$2,5*($A16-1)+4)</f>
        <v>0.50260793701893236</v>
      </c>
      <c r="BW16">
        <f>INDEX('Time to diagnosis'!$E$7:$GP$119,BW$2,$A$2*($A16-1)+2)*INDEX('Total Pop'!$D$7:$FO$107,BW$2,5*($A16-1)+4)</f>
        <v>0.54771174051701133</v>
      </c>
      <c r="BX16">
        <f>INDEX('Time to diagnosis'!$E$7:$GP$119,BX$2,$A$2*($A16-1)+2)*INDEX('Total Pop'!$D$7:$FO$107,BX$2,5*($A16-1)+4)</f>
        <v>0.52729752353346437</v>
      </c>
      <c r="BY16">
        <f>INDEX('Time to diagnosis'!$E$7:$GP$119,BY$2,$A$2*($A16-1)+2)*INDEX('Total Pop'!$D$7:$FO$107,BY$2,5*($A16-1)+4)</f>
        <v>0.50837909205151977</v>
      </c>
      <c r="BZ16">
        <f>INDEX('Time to diagnosis'!$E$7:$GP$119,BZ$2,$A$2*($A16-1)+2)*INDEX('Total Pop'!$D$7:$FO$107,BZ$2,5*($A16-1)+4)</f>
        <v>0.48995221896612745</v>
      </c>
      <c r="CA16">
        <f>INDEX('Time to diagnosis'!$E$7:$GP$119,CA$2,$A$2*($A16-1)+2)*INDEX('Total Pop'!$D$7:$FO$107,CA$2,5*($A16-1)+4)</f>
        <v>0.47089141774519738</v>
      </c>
      <c r="CB16">
        <f>INDEX('Time to diagnosis'!$E$7:$GP$119,CB$2,$A$2*($A16-1)+2)*INDEX('Total Pop'!$D$7:$FO$107,CB$2,5*($A16-1)+4)</f>
        <v>0.45074652638058921</v>
      </c>
      <c r="CC16">
        <f>INDEX('Time to diagnosis'!$E$7:$GP$119,CC$2,$A$2*($A16-1)+2)*INDEX('Total Pop'!$D$7:$FO$107,CC$2,5*($A16-1)+4)</f>
        <v>0.46843318501387277</v>
      </c>
      <c r="CD16">
        <f>INDEX('Time to diagnosis'!$E$7:$GP$119,CD$2,$A$2*($A16-1)+2)*INDEX('Total Pop'!$D$7:$FO$107,CD$2,5*($A16-1)+4)</f>
        <v>0.48075205145527455</v>
      </c>
      <c r="CE16">
        <f>INDEX('Time to diagnosis'!$E$7:$GP$119,CE$2,$A$2*($A16-1)+2)*INDEX('Total Pop'!$D$7:$FO$107,CE$2,5*($A16-1)+4)</f>
        <v>0.48710905953197703</v>
      </c>
      <c r="CF16">
        <f>INDEX('Time to diagnosis'!$E$7:$GP$119,CF$2,$A$2*($A16-1)+2)*INDEX('Total Pop'!$D$7:$FO$107,CF$2,5*($A16-1)+4)</f>
        <v>0.48700728789860487</v>
      </c>
      <c r="CG16">
        <f>INDEX('Time to diagnosis'!$E$7:$GP$119,CG$2,$A$2*($A16-1)+2)*INDEX('Total Pop'!$D$7:$FO$107,CG$2,5*($A16-1)+4)</f>
        <v>0.39587546908017546</v>
      </c>
      <c r="CH16">
        <f>INDEX('Time to diagnosis'!$E$7:$GP$119,CH$2,$A$2*($A16-1)+2)*INDEX('Total Pop'!$D$7:$FO$107,CH$2,5*($A16-1)+4)</f>
        <v>0.30203747545438459</v>
      </c>
      <c r="CI16">
        <f>INDEX('Time to diagnosis'!$E$7:$GP$119,CI$2,$A$2*($A16-1)+2)*INDEX('Total Pop'!$D$7:$FO$107,CI$2,5*($A16-1)+4)</f>
        <v>0.23045409335800493</v>
      </c>
      <c r="CJ16">
        <f>INDEX('Time to diagnosis'!$E$7:$GP$119,CJ$2,$A$2*($A16-1)+2)*INDEX('Total Pop'!$D$7:$FO$107,CJ$2,5*($A16-1)+4)</f>
        <v>0.17580568791129939</v>
      </c>
      <c r="CK16">
        <f>INDEX('Time to diagnosis'!$E$7:$GP$119,CK$2,$A$2*($A16-1)+2)*INDEX('Total Pop'!$D$7:$FO$107,CK$2,5*($A16-1)+4)</f>
        <v>0.13406695065263208</v>
      </c>
      <c r="CL16">
        <f>INDEX('Time to diagnosis'!$E$7:$GP$119,CL$2,$A$2*($A16-1)+2)*INDEX('Total Pop'!$D$7:$FO$107,CL$2,5*($A16-1)+4)</f>
        <v>0.10218543695388882</v>
      </c>
      <c r="CM16">
        <f>INDEX('Time to diagnosis'!$E$7:$GP$119,CM$2,$A$2*($A16-1)+2)*INDEX('Total Pop'!$D$7:$FO$107,CM$2,5*($A16-1)+4)</f>
        <v>7.7838582621612404E-2</v>
      </c>
      <c r="CN16">
        <f>INDEX('Time to diagnosis'!$E$7:$GP$119,CN$2,$A$2*($A16-1)+2)*INDEX('Total Pop'!$D$7:$FO$107,CN$2,5*($A16-1)+4)</f>
        <v>5.9253935532154828E-2</v>
      </c>
      <c r="CO16">
        <f>INDEX('Time to diagnosis'!$E$7:$GP$119,CO$2,$A$2*($A16-1)+2)*INDEX('Total Pop'!$D$7:$FO$107,CO$2,5*($A16-1)+4)</f>
        <v>4.507609236822438E-2</v>
      </c>
      <c r="CP16">
        <f>INDEX('Time to diagnosis'!$E$7:$GP$119,CP$2,$A$2*($A16-1)+2)*INDEX('Total Pop'!$D$7:$FO$107,CP$2,5*($A16-1)+4)</f>
        <v>3.4267393812705077E-2</v>
      </c>
      <c r="CQ16">
        <f>INDEX('Time to diagnosis'!$E$7:$GP$119,CQ$2,$A$2*($A16-1)+2)*INDEX('Total Pop'!$D$7:$FO$107,CQ$2,5*($A16-1)+4)</f>
        <v>2.603311287928144E-2</v>
      </c>
      <c r="CR16">
        <f>INDEX('Time to diagnosis'!$E$7:$GP$119,CR$2,$A$2*($A16-1)+2)*INDEX('Total Pop'!$D$7:$FO$107,CR$2,5*($A16-1)+4)</f>
        <v>1.9764648190007783E-2</v>
      </c>
      <c r="CS16">
        <f>INDEX('Time to diagnosis'!$E$7:$GP$119,CS$2,$A$2*($A16-1)+2)*INDEX('Total Pop'!$D$7:$FO$107,CS$2,5*($A16-1)+4)</f>
        <v>1.4996144378070373E-2</v>
      </c>
      <c r="CT16">
        <f>INDEX('Time to diagnosis'!$E$7:$GP$119,CT$2,$A$2*($A16-1)+2)*INDEX('Total Pop'!$D$7:$FO$107,CT$2,5*($A16-1)+4)</f>
        <v>1.1371247723499102E-2</v>
      </c>
      <c r="CU16">
        <f>INDEX('Time to diagnosis'!$E$7:$GP$119,CU$2,$A$2*($A16-1)+2)*INDEX('Total Pop'!$D$7:$FO$107,CU$2,5*($A16-1)+4)</f>
        <v>8.6175799515011767E-3</v>
      </c>
      <c r="CV16">
        <f>INDEX('Time to diagnosis'!$E$7:$GP$119,CV$2,$A$2*($A16-1)+2)*INDEX('Total Pop'!$D$7:$FO$107,CV$2,5*($A16-1)+4)</f>
        <v>6.52712337405781E-3</v>
      </c>
      <c r="CW16">
        <f>INDEX('Time to diagnosis'!$E$7:$GP$119,CW$2,$A$2*($A16-1)+2)*INDEX('Total Pop'!$D$7:$FO$107,CW$2,5*($A16-1)+4)</f>
        <v>4.9411485716615413E-3</v>
      </c>
      <c r="CX16">
        <f>INDEX('Time to diagnosis'!$E$7:$GP$119,CX$2,$A$2*($A16-1)+2)*INDEX('Total Pop'!$D$7:$FO$107,CX$2,5*($A16-1)+4)</f>
        <v>3.1082419631351933E-2</v>
      </c>
      <c r="CY16">
        <f>INDEX('Time to diagnosis'!$E$7:$GP$119,CY$2,$A$2*($A16-1)+2)*INDEX('Total Pop'!$D$7:$FO$107,CY$2,5*($A16-1)+4)</f>
        <v>3.9649231262705274E-2</v>
      </c>
    </row>
    <row r="17" spans="1:105" x14ac:dyDescent="0.25">
      <c r="A17">
        <f t="shared" si="0"/>
        <v>15</v>
      </c>
      <c r="B17" t="s">
        <v>46</v>
      </c>
      <c r="C17">
        <f>SUM(D17:CE17)/SUM(INDEX('Total Pop'!$D$7:$FQ$7,1,5*(A17-1)+4):INDEX('Total Pop'!$D$86:$FQ$86,1,5*(A17-1)+4))</f>
        <v>1.2817398637630083E-2</v>
      </c>
      <c r="D17">
        <f>INDEX('Time to diagnosis'!$E$7:$GP$119,D$2,$A$2*($A17-1)+2)*INDEX('Total Pop'!$D$7:$FO$107,D$2,5*($A17-1)+4)</f>
        <v>0</v>
      </c>
      <c r="E17">
        <f>INDEX('Time to diagnosis'!$E$7:$GP$119,E$2,$A$2*($A17-1)+2)*INDEX('Total Pop'!$D$7:$FO$107,E$2,5*($A17-1)+4)</f>
        <v>0</v>
      </c>
      <c r="F17">
        <f>INDEX('Time to diagnosis'!$E$7:$GP$119,F$2,$A$2*($A17-1)+2)*INDEX('Total Pop'!$D$7:$FO$107,F$2,5*($A17-1)+4)</f>
        <v>0</v>
      </c>
      <c r="G17">
        <f>INDEX('Time to diagnosis'!$E$7:$GP$119,G$2,$A$2*($A17-1)+2)*INDEX('Total Pop'!$D$7:$FO$107,G$2,5*($A17-1)+4)</f>
        <v>0</v>
      </c>
      <c r="H17">
        <f>INDEX('Time to diagnosis'!$E$7:$GP$119,H$2,$A$2*($A17-1)+2)*INDEX('Total Pop'!$D$7:$FO$107,H$2,5*($A17-1)+4)</f>
        <v>0</v>
      </c>
      <c r="I17">
        <f>INDEX('Time to diagnosis'!$E$7:$GP$119,I$2,$A$2*($A17-1)+2)*INDEX('Total Pop'!$D$7:$FO$107,I$2,5*($A17-1)+4)</f>
        <v>0</v>
      </c>
      <c r="J17">
        <f>INDEX('Time to diagnosis'!$E$7:$GP$119,J$2,$A$2*($A17-1)+2)*INDEX('Total Pop'!$D$7:$FO$107,J$2,5*($A17-1)+4)</f>
        <v>0</v>
      </c>
      <c r="K17">
        <f>INDEX('Time to diagnosis'!$E$7:$GP$119,K$2,$A$2*($A17-1)+2)*INDEX('Total Pop'!$D$7:$FO$107,K$2,5*($A17-1)+4)</f>
        <v>0</v>
      </c>
      <c r="L17">
        <f>INDEX('Time to diagnosis'!$E$7:$GP$119,L$2,$A$2*($A17-1)+2)*INDEX('Total Pop'!$D$7:$FO$107,L$2,5*($A17-1)+4)</f>
        <v>0</v>
      </c>
      <c r="M17">
        <f>INDEX('Time to diagnosis'!$E$7:$GP$119,M$2,$A$2*($A17-1)+2)*INDEX('Total Pop'!$D$7:$FO$107,M$2,5*($A17-1)+4)</f>
        <v>0</v>
      </c>
      <c r="N17">
        <f>INDEX('Time to diagnosis'!$E$7:$GP$119,N$2,$A$2*($A17-1)+2)*INDEX('Total Pop'!$D$7:$FO$107,N$2,5*($A17-1)+4)</f>
        <v>0</v>
      </c>
      <c r="O17">
        <f>INDEX('Time to diagnosis'!$E$7:$GP$119,O$2,$A$2*($A17-1)+2)*INDEX('Total Pop'!$D$7:$FO$107,O$2,5*($A17-1)+4)</f>
        <v>0</v>
      </c>
      <c r="P17">
        <f>INDEX('Time to diagnosis'!$E$7:$GP$119,P$2,$A$2*($A17-1)+2)*INDEX('Total Pop'!$D$7:$FO$107,P$2,5*($A17-1)+4)</f>
        <v>0</v>
      </c>
      <c r="Q17">
        <f>INDEX('Time to diagnosis'!$E$7:$GP$119,Q$2,$A$2*($A17-1)+2)*INDEX('Total Pop'!$D$7:$FO$107,Q$2,5*($A17-1)+4)</f>
        <v>0</v>
      </c>
      <c r="R17">
        <f>INDEX('Time to diagnosis'!$E$7:$GP$119,R$2,$A$2*($A17-1)+2)*INDEX('Total Pop'!$D$7:$FO$107,R$2,5*($A17-1)+4)</f>
        <v>0</v>
      </c>
      <c r="S17">
        <f>INDEX('Time to diagnosis'!$E$7:$GP$119,S$2,$A$2*($A17-1)+2)*INDEX('Total Pop'!$D$7:$FO$107,S$2,5*($A17-1)+4)</f>
        <v>0</v>
      </c>
      <c r="T17">
        <f>INDEX('Time to diagnosis'!$E$7:$GP$119,T$2,$A$2*($A17-1)+2)*INDEX('Total Pop'!$D$7:$FO$107,T$2,5*($A17-1)+4)</f>
        <v>2.6735816224062793E-4</v>
      </c>
      <c r="U17">
        <f>INDEX('Time to diagnosis'!$E$7:$GP$119,U$2,$A$2*($A17-1)+2)*INDEX('Total Pop'!$D$7:$FO$107,U$2,5*($A17-1)+4)</f>
        <v>2.0004255942075119E-3</v>
      </c>
      <c r="V17">
        <f>INDEX('Time to diagnosis'!$E$7:$GP$119,V$2,$A$2*($A17-1)+2)*INDEX('Total Pop'!$D$7:$FO$107,V$2,5*($A17-1)+4)</f>
        <v>6.5907262952354332E-3</v>
      </c>
      <c r="W17">
        <f>INDEX('Time to diagnosis'!$E$7:$GP$119,W$2,$A$2*($A17-1)+2)*INDEX('Total Pop'!$D$7:$FO$107,W$2,5*($A17-1)+4)</f>
        <v>1.5145988597161814E-2</v>
      </c>
      <c r="X17">
        <f>INDEX('Time to diagnosis'!$E$7:$GP$119,X$2,$A$2*($A17-1)+2)*INDEX('Total Pop'!$D$7:$FO$107,X$2,5*($A17-1)+4)</f>
        <v>2.8308120750380132E-2</v>
      </c>
      <c r="Y17">
        <f>INDEX('Time to diagnosis'!$E$7:$GP$119,Y$2,$A$2*($A17-1)+2)*INDEX('Total Pop'!$D$7:$FO$107,Y$2,5*($A17-1)+4)</f>
        <v>4.6293647526454949E-2</v>
      </c>
      <c r="Z17">
        <f>INDEX('Time to diagnosis'!$E$7:$GP$119,Z$2,$A$2*($A17-1)+2)*INDEX('Total Pop'!$D$7:$FO$107,Z$2,5*($A17-1)+4)</f>
        <v>6.3009767972467462E-2</v>
      </c>
      <c r="AA17">
        <f>INDEX('Time to diagnosis'!$E$7:$GP$119,AA$2,$A$2*($A17-1)+2)*INDEX('Total Pop'!$D$7:$FO$107,AA$2,5*($A17-1)+4)</f>
        <v>7.7315045140971012E-2</v>
      </c>
      <c r="AB17">
        <f>INDEX('Time to diagnosis'!$E$7:$GP$119,AB$2,$A$2*($A17-1)+2)*INDEX('Total Pop'!$D$7:$FO$107,AB$2,5*($A17-1)+4)</f>
        <v>8.7730177505692758E-2</v>
      </c>
      <c r="AC17">
        <f>INDEX('Time to diagnosis'!$E$7:$GP$119,AC$2,$A$2*($A17-1)+2)*INDEX('Total Pop'!$D$7:$FO$107,AC$2,5*($A17-1)+4)</f>
        <v>9.298295787662661E-2</v>
      </c>
      <c r="AD17">
        <f>INDEX('Time to diagnosis'!$E$7:$GP$119,AD$2,$A$2*($A17-1)+2)*INDEX('Total Pop'!$D$7:$FO$107,AD$2,5*($A17-1)+4)</f>
        <v>9.2014980001661015E-2</v>
      </c>
      <c r="AE17">
        <f>INDEX('Time to diagnosis'!$E$7:$GP$119,AE$2,$A$2*($A17-1)+2)*INDEX('Total Pop'!$D$7:$FO$107,AE$2,5*($A17-1)+4)</f>
        <v>9.6189444691215126E-2</v>
      </c>
      <c r="AF17">
        <f>INDEX('Time to diagnosis'!$E$7:$GP$119,AF$2,$A$2*($A17-1)+2)*INDEX('Total Pop'!$D$7:$FO$107,AF$2,5*($A17-1)+4)</f>
        <v>9.7875378505195898E-2</v>
      </c>
      <c r="AG17">
        <f>INDEX('Time to diagnosis'!$E$7:$GP$119,AG$2,$A$2*($A17-1)+2)*INDEX('Total Pop'!$D$7:$FO$107,AG$2,5*($A17-1)+4)</f>
        <v>9.6003352345580731E-2</v>
      </c>
      <c r="AH17">
        <f>INDEX('Time to diagnosis'!$E$7:$GP$119,AH$2,$A$2*($A17-1)+2)*INDEX('Total Pop'!$D$7:$FO$107,AH$2,5*($A17-1)+4)</f>
        <v>8.9537631825006889E-2</v>
      </c>
      <c r="AI17">
        <f>INDEX('Time to diagnosis'!$E$7:$GP$119,AI$2,$A$2*($A17-1)+2)*INDEX('Total Pop'!$D$7:$FO$107,AI$2,5*($A17-1)+4)</f>
        <v>7.7659314244912833E-2</v>
      </c>
      <c r="AJ17">
        <f>INDEX('Time to diagnosis'!$E$7:$GP$119,AJ$2,$A$2*($A17-1)+2)*INDEX('Total Pop'!$D$7:$FO$107,AJ$2,5*($A17-1)+4)</f>
        <v>8.6499831865310031E-2</v>
      </c>
      <c r="AK17">
        <f>INDEX('Time to diagnosis'!$E$7:$GP$119,AK$2,$A$2*($A17-1)+2)*INDEX('Total Pop'!$D$7:$FO$107,AK$2,5*($A17-1)+4)</f>
        <v>9.6785923802476595E-2</v>
      </c>
      <c r="AL17">
        <f>INDEX('Time to diagnosis'!$E$7:$GP$119,AL$2,$A$2*($A17-1)+2)*INDEX('Total Pop'!$D$7:$FO$107,AL$2,5*($A17-1)+4)</f>
        <v>0.10835877040963716</v>
      </c>
      <c r="AM17">
        <f>INDEX('Time to diagnosis'!$E$7:$GP$119,AM$2,$A$2*($A17-1)+2)*INDEX('Total Pop'!$D$7:$FO$107,AM$2,5*($A17-1)+4)</f>
        <v>0.1211109317722518</v>
      </c>
      <c r="AN17">
        <f>INDEX('Time to diagnosis'!$E$7:$GP$119,AN$2,$A$2*($A17-1)+2)*INDEX('Total Pop'!$D$7:$FO$107,AN$2,5*($A17-1)+4)</f>
        <v>0.13498010641833405</v>
      </c>
      <c r="AO17">
        <f>INDEX('Time to diagnosis'!$E$7:$GP$119,AO$2,$A$2*($A17-1)+2)*INDEX('Total Pop'!$D$7:$FO$107,AO$2,5*($A17-1)+4)</f>
        <v>0.13389798830077415</v>
      </c>
      <c r="AP17">
        <f>INDEX('Time to diagnosis'!$E$7:$GP$119,AP$2,$A$2*($A17-1)+2)*INDEX('Total Pop'!$D$7:$FO$107,AP$2,5*($A17-1)+4)</f>
        <v>0.12951322499398146</v>
      </c>
      <c r="AQ17">
        <f>INDEX('Time to diagnosis'!$E$7:$GP$119,AQ$2,$A$2*($A17-1)+2)*INDEX('Total Pop'!$D$7:$FO$107,AQ$2,5*($A17-1)+4)</f>
        <v>0.12182580844346057</v>
      </c>
      <c r="AR17">
        <f>INDEX('Time to diagnosis'!$E$7:$GP$119,AR$2,$A$2*($A17-1)+2)*INDEX('Total Pop'!$D$7:$FO$107,AR$2,5*($A17-1)+4)</f>
        <v>0.11083997936941477</v>
      </c>
      <c r="AS17">
        <f>INDEX('Time to diagnosis'!$E$7:$GP$119,AS$2,$A$2*($A17-1)+2)*INDEX('Total Pop'!$D$7:$FO$107,AS$2,5*($A17-1)+4)</f>
        <v>9.6589729787203094E-2</v>
      </c>
      <c r="AT17">
        <f>INDEX('Time to diagnosis'!$E$7:$GP$119,AT$2,$A$2*($A17-1)+2)*INDEX('Total Pop'!$D$7:$FO$107,AT$2,5*($A17-1)+4)</f>
        <v>0.10283211323175034</v>
      </c>
      <c r="AU17">
        <f>INDEX('Time to diagnosis'!$E$7:$GP$119,AU$2,$A$2*($A17-1)+2)*INDEX('Total Pop'!$D$7:$FO$107,AU$2,5*($A17-1)+4)</f>
        <v>0.10963135267731099</v>
      </c>
      <c r="AV17">
        <f>INDEX('Time to diagnosis'!$E$7:$GP$119,AV$2,$A$2*($A17-1)+2)*INDEX('Total Pop'!$D$7:$FO$107,AV$2,5*($A17-1)+4)</f>
        <v>0.11700400515089264</v>
      </c>
      <c r="AW17">
        <f>INDEX('Time to diagnosis'!$E$7:$GP$119,AW$2,$A$2*($A17-1)+2)*INDEX('Total Pop'!$D$7:$FO$107,AW$2,5*($A17-1)+4)</f>
        <v>0.12500704336690371</v>
      </c>
      <c r="AX17">
        <f>INDEX('Time to diagnosis'!$E$7:$GP$119,AX$2,$A$2*($A17-1)+2)*INDEX('Total Pop'!$D$7:$FO$107,AX$2,5*($A17-1)+4)</f>
        <v>0.1337255240134671</v>
      </c>
      <c r="AY17">
        <f>INDEX('Time to diagnosis'!$E$7:$GP$119,AY$2,$A$2*($A17-1)+2)*INDEX('Total Pop'!$D$7:$FO$107,AY$2,5*($A17-1)+4)</f>
        <v>0.12710809982576415</v>
      </c>
      <c r="AZ17">
        <f>INDEX('Time to diagnosis'!$E$7:$GP$119,AZ$2,$A$2*($A17-1)+2)*INDEX('Total Pop'!$D$7:$FO$107,AZ$2,5*($A17-1)+4)</f>
        <v>0.11854801579666012</v>
      </c>
      <c r="BA17">
        <f>INDEX('Time to diagnosis'!$E$7:$GP$119,BA$2,$A$2*($A17-1)+2)*INDEX('Total Pop'!$D$7:$FO$107,BA$2,5*($A17-1)+4)</f>
        <v>0.10797422124630818</v>
      </c>
      <c r="BB17">
        <f>INDEX('Time to diagnosis'!$E$7:$GP$119,BB$2,$A$2*($A17-1)+2)*INDEX('Total Pop'!$D$7:$FO$107,BB$2,5*($A17-1)+4)</f>
        <v>9.5282350992725945E-2</v>
      </c>
      <c r="BC17">
        <f>INDEX('Time to diagnosis'!$E$7:$GP$119,BC$2,$A$2*($A17-1)+2)*INDEX('Total Pop'!$D$7:$FO$107,BC$2,5*($A17-1)+4)</f>
        <v>8.0355193476184333E-2</v>
      </c>
      <c r="BD17">
        <f>INDEX('Time to diagnosis'!$E$7:$GP$119,BD$2,$A$2*($A17-1)+2)*INDEX('Total Pop'!$D$7:$FO$107,BD$2,5*($A17-1)+4)</f>
        <v>8.5086526877843363E-2</v>
      </c>
      <c r="BE17">
        <f>INDEX('Time to diagnosis'!$E$7:$GP$119,BE$2,$A$2*($A17-1)+2)*INDEX('Total Pop'!$D$7:$FO$107,BE$2,5*($A17-1)+4)</f>
        <v>9.0318359405513166E-2</v>
      </c>
      <c r="BF17">
        <f>INDEX('Time to diagnosis'!$E$7:$GP$119,BF$2,$A$2*($A17-1)+2)*INDEX('Total Pop'!$D$7:$FO$107,BF$2,5*($A17-1)+4)</f>
        <v>9.6036268118616652E-2</v>
      </c>
      <c r="BG17">
        <f>INDEX('Time to diagnosis'!$E$7:$GP$119,BG$2,$A$2*($A17-1)+2)*INDEX('Total Pop'!$D$7:$FO$107,BG$2,5*($A17-1)+4)</f>
        <v>0.10219949732345672</v>
      </c>
      <c r="BH17">
        <f>INDEX('Time to diagnosis'!$E$7:$GP$119,BH$2,$A$2*($A17-1)+2)*INDEX('Total Pop'!$D$7:$FO$107,BH$2,5*($A17-1)+4)</f>
        <v>0.10872368143854756</v>
      </c>
      <c r="BI17">
        <f>INDEX('Time to diagnosis'!$E$7:$GP$119,BI$2,$A$2*($A17-1)+2)*INDEX('Total Pop'!$D$7:$FO$107,BI$2,5*($A17-1)+4)</f>
        <v>0.11634059263810709</v>
      </c>
      <c r="BJ17">
        <f>INDEX('Time to diagnosis'!$E$7:$GP$119,BJ$2,$A$2*($A17-1)+2)*INDEX('Total Pop'!$D$7:$FO$107,BJ$2,5*($A17-1)+4)</f>
        <v>0.12417409044167738</v>
      </c>
      <c r="BK17">
        <f>INDEX('Time to diagnosis'!$E$7:$GP$119,BK$2,$A$2*($A17-1)+2)*INDEX('Total Pop'!$D$7:$FO$107,BK$2,5*($A17-1)+4)</f>
        <v>0.13179348236175098</v>
      </c>
      <c r="BL17">
        <f>INDEX('Time to diagnosis'!$E$7:$GP$119,BL$2,$A$2*($A17-1)+2)*INDEX('Total Pop'!$D$7:$FO$107,BL$2,5*($A17-1)+4)</f>
        <v>0.13834302556090392</v>
      </c>
      <c r="BM17">
        <f>INDEX('Time to diagnosis'!$E$7:$GP$119,BM$2,$A$2*($A17-1)+2)*INDEX('Total Pop'!$D$7:$FO$107,BM$2,5*($A17-1)+4)</f>
        <v>0.14290677305941685</v>
      </c>
      <c r="BN17">
        <f>INDEX('Time to diagnosis'!$E$7:$GP$119,BN$2,$A$2*($A17-1)+2)*INDEX('Total Pop'!$D$7:$FO$107,BN$2,5*($A17-1)+4)</f>
        <v>0.14397050494273556</v>
      </c>
      <c r="BO17">
        <f>INDEX('Time to diagnosis'!$E$7:$GP$119,BO$2,$A$2*($A17-1)+2)*INDEX('Total Pop'!$D$7:$FO$107,BO$2,5*($A17-1)+4)</f>
        <v>0.1425879685765995</v>
      </c>
      <c r="BP17">
        <f>INDEX('Time to diagnosis'!$E$7:$GP$119,BP$2,$A$2*($A17-1)+2)*INDEX('Total Pop'!$D$7:$FO$107,BP$2,5*($A17-1)+4)</f>
        <v>0.13921372150037087</v>
      </c>
      <c r="BQ17">
        <f>INDEX('Time to diagnosis'!$E$7:$GP$119,BQ$2,$A$2*($A17-1)+2)*INDEX('Total Pop'!$D$7:$FO$107,BQ$2,5*($A17-1)+4)</f>
        <v>0.13444830952250097</v>
      </c>
      <c r="BR17">
        <f>INDEX('Time to diagnosis'!$E$7:$GP$119,BR$2,$A$2*($A17-1)+2)*INDEX('Total Pop'!$D$7:$FO$107,BR$2,5*($A17-1)+4)</f>
        <v>0.12885372680013807</v>
      </c>
      <c r="BS17">
        <f>INDEX('Time to diagnosis'!$E$7:$GP$119,BS$2,$A$2*($A17-1)+2)*INDEX('Total Pop'!$D$7:$FO$107,BS$2,5*($A17-1)+4)</f>
        <v>0.16235991669443972</v>
      </c>
      <c r="BT17">
        <f>INDEX('Time to diagnosis'!$E$7:$GP$119,BT$2,$A$2*($A17-1)+2)*INDEX('Total Pop'!$D$7:$FO$107,BT$2,5*($A17-1)+4)</f>
        <v>0.19212020835427171</v>
      </c>
      <c r="BU17">
        <f>INDEX('Time to diagnosis'!$E$7:$GP$119,BU$2,$A$2*($A17-1)+2)*INDEX('Total Pop'!$D$7:$FO$107,BU$2,5*($A17-1)+4)</f>
        <v>0.21875294326929268</v>
      </c>
      <c r="BV17">
        <f>INDEX('Time to diagnosis'!$E$7:$GP$119,BV$2,$A$2*($A17-1)+2)*INDEX('Total Pop'!$D$7:$FO$107,BV$2,5*($A17-1)+4)</f>
        <v>0.24300423707598334</v>
      </c>
      <c r="BW17">
        <f>INDEX('Time to diagnosis'!$E$7:$GP$119,BW$2,$A$2*($A17-1)+2)*INDEX('Total Pop'!$D$7:$FO$107,BW$2,5*($A17-1)+4)</f>
        <v>0.26558680871266888</v>
      </c>
      <c r="BX17">
        <f>INDEX('Time to diagnosis'!$E$7:$GP$119,BX$2,$A$2*($A17-1)+2)*INDEX('Total Pop'!$D$7:$FO$107,BX$2,5*($A17-1)+4)</f>
        <v>0.25556834541871809</v>
      </c>
      <c r="BY17">
        <f>INDEX('Time to diagnosis'!$E$7:$GP$119,BY$2,$A$2*($A17-1)+2)*INDEX('Total Pop'!$D$7:$FO$107,BY$2,5*($A17-1)+4)</f>
        <v>0.24659618275520301</v>
      </c>
      <c r="BZ17">
        <f>INDEX('Time to diagnosis'!$E$7:$GP$119,BZ$2,$A$2*($A17-1)+2)*INDEX('Total Pop'!$D$7:$FO$107,BZ$2,5*($A17-1)+4)</f>
        <v>0.2383361559582137</v>
      </c>
      <c r="CA17">
        <f>INDEX('Time to diagnosis'!$E$7:$GP$119,CA$2,$A$2*($A17-1)+2)*INDEX('Total Pop'!$D$7:$FO$107,CA$2,5*($A17-1)+4)</f>
        <v>0.23046288807300996</v>
      </c>
      <c r="CB17">
        <f>INDEX('Time to diagnosis'!$E$7:$GP$119,CB$2,$A$2*($A17-1)+2)*INDEX('Total Pop'!$D$7:$FO$107,CB$2,5*($A17-1)+4)</f>
        <v>0.22268755478228502</v>
      </c>
      <c r="CC17">
        <f>INDEX('Time to diagnosis'!$E$7:$GP$119,CC$2,$A$2*($A17-1)+2)*INDEX('Total Pop'!$D$7:$FO$107,CC$2,5*($A17-1)+4)</f>
        <v>0.22430887254623483</v>
      </c>
      <c r="CD17">
        <f>INDEX('Time to diagnosis'!$E$7:$GP$119,CD$2,$A$2*($A17-1)+2)*INDEX('Total Pop'!$D$7:$FO$107,CD$2,5*($A17-1)+4)</f>
        <v>0.22436791829166183</v>
      </c>
      <c r="CE17">
        <f>INDEX('Time to diagnosis'!$E$7:$GP$119,CE$2,$A$2*($A17-1)+2)*INDEX('Total Pop'!$D$7:$FO$107,CE$2,5*($A17-1)+4)</f>
        <v>0.2225653592418165</v>
      </c>
      <c r="CF17">
        <f>INDEX('Time to diagnosis'!$E$7:$GP$119,CF$2,$A$2*($A17-1)+2)*INDEX('Total Pop'!$D$7:$FO$107,CF$2,5*($A17-1)+4)</f>
        <v>0.21865991028299384</v>
      </c>
      <c r="CG17">
        <f>INDEX('Time to diagnosis'!$E$7:$GP$119,CG$2,$A$2*($A17-1)+2)*INDEX('Total Pop'!$D$7:$FO$107,CG$2,5*($A17-1)+4)</f>
        <v>0.17506566458546791</v>
      </c>
      <c r="CH17">
        <f>INDEX('Time to diagnosis'!$E$7:$GP$119,CH$2,$A$2*($A17-1)+2)*INDEX('Total Pop'!$D$7:$FO$107,CH$2,5*($A17-1)+4)</f>
        <v>0.13507801210477521</v>
      </c>
      <c r="CI17">
        <f>INDEX('Time to diagnosis'!$E$7:$GP$119,CI$2,$A$2*($A17-1)+2)*INDEX('Total Pop'!$D$7:$FO$107,CI$2,5*($A17-1)+4)</f>
        <v>0.10422551625879564</v>
      </c>
      <c r="CJ17">
        <f>INDEX('Time to diagnosis'!$E$7:$GP$119,CJ$2,$A$2*($A17-1)+2)*INDEX('Total Pop'!$D$7:$FO$107,CJ$2,5*($A17-1)+4)</f>
        <v>8.0409787778775013E-2</v>
      </c>
      <c r="CK17">
        <f>INDEX('Time to diagnosis'!$E$7:$GP$119,CK$2,$A$2*($A17-1)+2)*INDEX('Total Pop'!$D$7:$FO$107,CK$2,5*($A17-1)+4)</f>
        <v>6.2020772682589341E-2</v>
      </c>
      <c r="CL17">
        <f>INDEX('Time to diagnosis'!$E$7:$GP$119,CL$2,$A$2*($A17-1)+2)*INDEX('Total Pop'!$D$7:$FO$107,CL$2,5*($A17-1)+4)</f>
        <v>4.7821021848162337E-2</v>
      </c>
      <c r="CM17">
        <f>INDEX('Time to diagnosis'!$E$7:$GP$119,CM$2,$A$2*($A17-1)+2)*INDEX('Total Pop'!$D$7:$FO$107,CM$2,5*($A17-1)+4)</f>
        <v>3.6857495211803072E-2</v>
      </c>
      <c r="CN17">
        <f>INDEX('Time to diagnosis'!$E$7:$GP$119,CN$2,$A$2*($A17-1)+2)*INDEX('Total Pop'!$D$7:$FO$107,CN$2,5*($A17-1)+4)</f>
        <v>2.8394870998141034E-2</v>
      </c>
      <c r="CO17">
        <f>INDEX('Time to diagnosis'!$E$7:$GP$119,CO$2,$A$2*($A17-1)+2)*INDEX('Total Pop'!$D$7:$FO$107,CO$2,5*($A17-1)+4)</f>
        <v>2.1865060103909803E-2</v>
      </c>
      <c r="CP17">
        <f>INDEX('Time to diagnosis'!$E$7:$GP$119,CP$2,$A$2*($A17-1)+2)*INDEX('Total Pop'!$D$7:$FO$107,CP$2,5*($A17-1)+4)</f>
        <v>1.6828811272941228E-2</v>
      </c>
      <c r="CQ17">
        <f>INDEX('Time to diagnosis'!$E$7:$GP$119,CQ$2,$A$2*($A17-1)+2)*INDEX('Total Pop'!$D$7:$FO$107,CQ$2,5*($A17-1)+4)</f>
        <v>1.2946356099236105E-2</v>
      </c>
      <c r="CR17">
        <f>INDEX('Time to diagnosis'!$E$7:$GP$119,CR$2,$A$2*($A17-1)+2)*INDEX('Total Pop'!$D$7:$FO$107,CR$2,5*($A17-1)+4)</f>
        <v>9.9548595681689372E-3</v>
      </c>
      <c r="CS17">
        <f>INDEX('Time to diagnosis'!$E$7:$GP$119,CS$2,$A$2*($A17-1)+2)*INDEX('Total Pop'!$D$7:$FO$107,CS$2,5*($A17-1)+4)</f>
        <v>7.6510349065238535E-3</v>
      </c>
      <c r="CT17">
        <f>INDEX('Time to diagnosis'!$E$7:$GP$119,CT$2,$A$2*($A17-1)+2)*INDEX('Total Pop'!$D$7:$FO$107,CT$2,5*($A17-1)+4)</f>
        <v>5.8777054439190886E-3</v>
      </c>
      <c r="CU17">
        <f>INDEX('Time to diagnosis'!$E$7:$GP$119,CU$2,$A$2*($A17-1)+2)*INDEX('Total Pop'!$D$7:$FO$107,CU$2,5*($A17-1)+4)</f>
        <v>4.5134003083432041E-3</v>
      </c>
      <c r="CV17">
        <f>INDEX('Time to diagnosis'!$E$7:$GP$119,CV$2,$A$2*($A17-1)+2)*INDEX('Total Pop'!$D$7:$FO$107,CV$2,5*($A17-1)+4)</f>
        <v>3.4642916986909649E-3</v>
      </c>
      <c r="CW17">
        <f>INDEX('Time to diagnosis'!$E$7:$GP$119,CW$2,$A$2*($A17-1)+2)*INDEX('Total Pop'!$D$7:$FO$107,CW$2,5*($A17-1)+4)</f>
        <v>2.6579444493995308E-3</v>
      </c>
      <c r="CX17">
        <f>INDEX('Time to diagnosis'!$E$7:$GP$119,CX$2,$A$2*($A17-1)+2)*INDEX('Total Pop'!$D$7:$FO$107,CX$2,5*($A17-1)+4)</f>
        <v>2.0864276667207166E-2</v>
      </c>
      <c r="CY17">
        <f>INDEX('Time to diagnosis'!$E$7:$GP$119,CY$2,$A$2*($A17-1)+2)*INDEX('Total Pop'!$D$7:$FO$107,CY$2,5*($A17-1)+4)</f>
        <v>2.7434908899650029E-2</v>
      </c>
    </row>
    <row r="18" spans="1:105" x14ac:dyDescent="0.25">
      <c r="A18">
        <f t="shared" si="0"/>
        <v>16</v>
      </c>
      <c r="B18" t="s">
        <v>47</v>
      </c>
      <c r="C18">
        <f>SUM(D18:CE18)/SUM(INDEX('Total Pop'!$D$7:$FQ$7,1,5*(A18-1)+4):INDEX('Total Pop'!$D$86:$FQ$86,1,5*(A18-1)+4))</f>
        <v>0.13680443491676697</v>
      </c>
      <c r="D18">
        <f>INDEX('Time to diagnosis'!$E$7:$GP$119,D$2,$A$2*($A18-1)+2)*INDEX('Total Pop'!$D$7:$FO$107,D$2,5*($A18-1)+4)</f>
        <v>0</v>
      </c>
      <c r="E18">
        <f>INDEX('Time to diagnosis'!$E$7:$GP$119,E$2,$A$2*($A18-1)+2)*INDEX('Total Pop'!$D$7:$FO$107,E$2,5*($A18-1)+4)</f>
        <v>0</v>
      </c>
      <c r="F18">
        <f>INDEX('Time to diagnosis'!$E$7:$GP$119,F$2,$A$2*($A18-1)+2)*INDEX('Total Pop'!$D$7:$FO$107,F$2,5*($A18-1)+4)</f>
        <v>0</v>
      </c>
      <c r="G18">
        <f>INDEX('Time to diagnosis'!$E$7:$GP$119,G$2,$A$2*($A18-1)+2)*INDEX('Total Pop'!$D$7:$FO$107,G$2,5*($A18-1)+4)</f>
        <v>0</v>
      </c>
      <c r="H18">
        <f>INDEX('Time to diagnosis'!$E$7:$GP$119,H$2,$A$2*($A18-1)+2)*INDEX('Total Pop'!$D$7:$FO$107,H$2,5*($A18-1)+4)</f>
        <v>0</v>
      </c>
      <c r="I18">
        <f>INDEX('Time to diagnosis'!$E$7:$GP$119,I$2,$A$2*($A18-1)+2)*INDEX('Total Pop'!$D$7:$FO$107,I$2,5*($A18-1)+4)</f>
        <v>0</v>
      </c>
      <c r="J18">
        <f>INDEX('Time to diagnosis'!$E$7:$GP$119,J$2,$A$2*($A18-1)+2)*INDEX('Total Pop'!$D$7:$FO$107,J$2,5*($A18-1)+4)</f>
        <v>0</v>
      </c>
      <c r="K18">
        <f>INDEX('Time to diagnosis'!$E$7:$GP$119,K$2,$A$2*($A18-1)+2)*INDEX('Total Pop'!$D$7:$FO$107,K$2,5*($A18-1)+4)</f>
        <v>0</v>
      </c>
      <c r="L18">
        <f>INDEX('Time to diagnosis'!$E$7:$GP$119,L$2,$A$2*($A18-1)+2)*INDEX('Total Pop'!$D$7:$FO$107,L$2,5*($A18-1)+4)</f>
        <v>0</v>
      </c>
      <c r="M18">
        <f>INDEX('Time to diagnosis'!$E$7:$GP$119,M$2,$A$2*($A18-1)+2)*INDEX('Total Pop'!$D$7:$FO$107,M$2,5*($A18-1)+4)</f>
        <v>0</v>
      </c>
      <c r="N18">
        <f>INDEX('Time to diagnosis'!$E$7:$GP$119,N$2,$A$2*($A18-1)+2)*INDEX('Total Pop'!$D$7:$FO$107,N$2,5*($A18-1)+4)</f>
        <v>0</v>
      </c>
      <c r="O18">
        <f>INDEX('Time to diagnosis'!$E$7:$GP$119,O$2,$A$2*($A18-1)+2)*INDEX('Total Pop'!$D$7:$FO$107,O$2,5*($A18-1)+4)</f>
        <v>0</v>
      </c>
      <c r="P18">
        <f>INDEX('Time to diagnosis'!$E$7:$GP$119,P$2,$A$2*($A18-1)+2)*INDEX('Total Pop'!$D$7:$FO$107,P$2,5*($A18-1)+4)</f>
        <v>0</v>
      </c>
      <c r="Q18">
        <f>INDEX('Time to diagnosis'!$E$7:$GP$119,Q$2,$A$2*($A18-1)+2)*INDEX('Total Pop'!$D$7:$FO$107,Q$2,5*($A18-1)+4)</f>
        <v>0</v>
      </c>
      <c r="R18">
        <f>INDEX('Time to diagnosis'!$E$7:$GP$119,R$2,$A$2*($A18-1)+2)*INDEX('Total Pop'!$D$7:$FO$107,R$2,5*($A18-1)+4)</f>
        <v>0</v>
      </c>
      <c r="S18">
        <f>INDEX('Time to diagnosis'!$E$7:$GP$119,S$2,$A$2*($A18-1)+2)*INDEX('Total Pop'!$D$7:$FO$107,S$2,5*($A18-1)+4)</f>
        <v>0</v>
      </c>
      <c r="T18">
        <f>INDEX('Time to diagnosis'!$E$7:$GP$119,T$2,$A$2*($A18-1)+2)*INDEX('Total Pop'!$D$7:$FO$107,T$2,5*($A18-1)+4)</f>
        <v>4.8433595563282289E-4</v>
      </c>
      <c r="U18">
        <f>INDEX('Time to diagnosis'!$E$7:$GP$119,U$2,$A$2*($A18-1)+2)*INDEX('Total Pop'!$D$7:$FO$107,U$2,5*($A18-1)+4)</f>
        <v>3.640207120856134E-3</v>
      </c>
      <c r="V18">
        <f>INDEX('Time to diagnosis'!$E$7:$GP$119,V$2,$A$2*($A18-1)+2)*INDEX('Total Pop'!$D$7:$FO$107,V$2,5*($A18-1)+4)</f>
        <v>1.2126782966293631E-2</v>
      </c>
      <c r="W18">
        <f>INDEX('Time to diagnosis'!$E$7:$GP$119,W$2,$A$2*($A18-1)+2)*INDEX('Total Pop'!$D$7:$FO$107,W$2,5*($A18-1)+4)</f>
        <v>2.8265640631757651E-2</v>
      </c>
      <c r="X18">
        <f>INDEX('Time to diagnosis'!$E$7:$GP$119,X$2,$A$2*($A18-1)+2)*INDEX('Total Pop'!$D$7:$FO$107,X$2,5*($A18-1)+4)</f>
        <v>5.2899780157020786E-2</v>
      </c>
      <c r="Y18">
        <f>INDEX('Time to diagnosis'!$E$7:$GP$119,Y$2,$A$2*($A18-1)+2)*INDEX('Total Pop'!$D$7:$FO$107,Y$2,5*($A18-1)+4)</f>
        <v>8.5772935645656523E-2</v>
      </c>
      <c r="Z18">
        <f>INDEX('Time to diagnosis'!$E$7:$GP$119,Z$2,$A$2*($A18-1)+2)*INDEX('Total Pop'!$D$7:$FO$107,Z$2,5*($A18-1)+4)</f>
        <v>0.12584602677285789</v>
      </c>
      <c r="AA18">
        <f>INDEX('Time to diagnosis'!$E$7:$GP$119,AA$2,$A$2*($A18-1)+2)*INDEX('Total Pop'!$D$7:$FO$107,AA$2,5*($A18-1)+4)</f>
        <v>0.17168333741224145</v>
      </c>
      <c r="AB18">
        <f>INDEX('Time to diagnosis'!$E$7:$GP$119,AB$2,$A$2*($A18-1)+2)*INDEX('Total Pop'!$D$7:$FO$107,AB$2,5*($A18-1)+4)</f>
        <v>0.2296634802560823</v>
      </c>
      <c r="AC18">
        <f>INDEX('Time to diagnosis'!$E$7:$GP$119,AC$2,$A$2*($A18-1)+2)*INDEX('Total Pop'!$D$7:$FO$107,AC$2,5*($A18-1)+4)</f>
        <v>0.2875581631116671</v>
      </c>
      <c r="AD18">
        <f>INDEX('Time to diagnosis'!$E$7:$GP$119,AD$2,$A$2*($A18-1)+2)*INDEX('Total Pop'!$D$7:$FO$107,AD$2,5*($A18-1)+4)</f>
        <v>0.34982031788997991</v>
      </c>
      <c r="AE18">
        <f>INDEX('Time to diagnosis'!$E$7:$GP$119,AE$2,$A$2*($A18-1)+2)*INDEX('Total Pop'!$D$7:$FO$107,AE$2,5*($A18-1)+4)</f>
        <v>0.41824553601881109</v>
      </c>
      <c r="AF18">
        <f>INDEX('Time to diagnosis'!$E$7:$GP$119,AF$2,$A$2*($A18-1)+2)*INDEX('Total Pop'!$D$7:$FO$107,AF$2,5*($A18-1)+4)</f>
        <v>0.49488169569852675</v>
      </c>
      <c r="AG18">
        <f>INDEX('Time to diagnosis'!$E$7:$GP$119,AG$2,$A$2*($A18-1)+2)*INDEX('Total Pop'!$D$7:$FO$107,AG$2,5*($A18-1)+4)</f>
        <v>0.5829401158312506</v>
      </c>
      <c r="AH18">
        <f>INDEX('Time to diagnosis'!$E$7:$GP$119,AH$2,$A$2*($A18-1)+2)*INDEX('Total Pop'!$D$7:$FO$107,AH$2,5*($A18-1)+4)</f>
        <v>0.68049777963057911</v>
      </c>
      <c r="AI18">
        <f>INDEX('Time to diagnosis'!$E$7:$GP$119,AI$2,$A$2*($A18-1)+2)*INDEX('Total Pop'!$D$7:$FO$107,AI$2,5*($A18-1)+4)</f>
        <v>0.78884754904162413</v>
      </c>
      <c r="AJ18">
        <f>INDEX('Time to diagnosis'!$E$7:$GP$119,AJ$2,$A$2*($A18-1)+2)*INDEX('Total Pop'!$D$7:$FO$107,AJ$2,5*($A18-1)+4)</f>
        <v>0.90806594647567762</v>
      </c>
      <c r="AK18">
        <f>INDEX('Time to diagnosis'!$E$7:$GP$119,AK$2,$A$2*($A18-1)+2)*INDEX('Total Pop'!$D$7:$FO$107,AK$2,5*($A18-1)+4)</f>
        <v>1.0382766364773419</v>
      </c>
      <c r="AL18">
        <f>INDEX('Time to diagnosis'!$E$7:$GP$119,AL$2,$A$2*($A18-1)+2)*INDEX('Total Pop'!$D$7:$FO$107,AL$2,5*($A18-1)+4)</f>
        <v>1.1797349797800225</v>
      </c>
      <c r="AM18">
        <f>INDEX('Time to diagnosis'!$E$7:$GP$119,AM$2,$A$2*($A18-1)+2)*INDEX('Total Pop'!$D$7:$FO$107,AM$2,5*($A18-1)+4)</f>
        <v>1.3328722214729314</v>
      </c>
      <c r="AN18">
        <f>INDEX('Time to diagnosis'!$E$7:$GP$119,AN$2,$A$2*($A18-1)+2)*INDEX('Total Pop'!$D$7:$FO$107,AN$2,5*($A18-1)+4)</f>
        <v>1.4982902198281709</v>
      </c>
      <c r="AO18">
        <f>INDEX('Time to diagnosis'!$E$7:$GP$119,AO$2,$A$2*($A18-1)+2)*INDEX('Total Pop'!$D$7:$FO$107,AO$2,5*($A18-1)+4)</f>
        <v>1.6768062184489942</v>
      </c>
      <c r="AP18">
        <f>INDEX('Time to diagnosis'!$E$7:$GP$119,AP$2,$A$2*($A18-1)+2)*INDEX('Total Pop'!$D$7:$FO$107,AP$2,5*($A18-1)+4)</f>
        <v>1.8694363384719099</v>
      </c>
      <c r="AQ18">
        <f>INDEX('Time to diagnosis'!$E$7:$GP$119,AQ$2,$A$2*($A18-1)+2)*INDEX('Total Pop'!$D$7:$FO$107,AQ$2,5*($A18-1)+4)</f>
        <v>1.4101420572951515</v>
      </c>
      <c r="AR18">
        <f>INDEX('Time to diagnosis'!$E$7:$GP$119,AR$2,$A$2*($A18-1)+2)*INDEX('Total Pop'!$D$7:$FO$107,AR$2,5*($A18-1)+4)</f>
        <v>1.5092493116748305</v>
      </c>
      <c r="AS18">
        <f>INDEX('Time to diagnosis'!$E$7:$GP$119,AS$2,$A$2*($A18-1)+2)*INDEX('Total Pop'!$D$7:$FO$107,AS$2,5*($A18-1)+4)</f>
        <v>1.629896010349408</v>
      </c>
      <c r="AT18">
        <f>INDEX('Time to diagnosis'!$E$7:$GP$119,AT$2,$A$2*($A18-1)+2)*INDEX('Total Pop'!$D$7:$FO$107,AT$2,5*($A18-1)+4)</f>
        <v>1.76907730005363</v>
      </c>
      <c r="AU18">
        <f>INDEX('Time to diagnosis'!$E$7:$GP$119,AU$2,$A$2*($A18-1)+2)*INDEX('Total Pop'!$D$7:$FO$107,AU$2,5*($A18-1)+4)</f>
        <v>1.9258007288053365</v>
      </c>
      <c r="AV18">
        <f>INDEX('Time to diagnosis'!$E$7:$GP$119,AV$2,$A$2*($A18-1)+2)*INDEX('Total Pop'!$D$7:$FO$107,AV$2,5*($A18-1)+4)</f>
        <v>2.1003008867321094</v>
      </c>
      <c r="AW18">
        <f>INDEX('Time to diagnosis'!$E$7:$GP$119,AW$2,$A$2*($A18-1)+2)*INDEX('Total Pop'!$D$7:$FO$107,AW$2,5*($A18-1)+4)</f>
        <v>2.2936820803214939</v>
      </c>
      <c r="AX18">
        <f>INDEX('Time to diagnosis'!$E$7:$GP$119,AX$2,$A$2*($A18-1)+2)*INDEX('Total Pop'!$D$7:$FO$107,AX$2,5*($A18-1)+4)</f>
        <v>2.507731230589386</v>
      </c>
      <c r="AY18">
        <f>INDEX('Time to diagnosis'!$E$7:$GP$119,AY$2,$A$2*($A18-1)+2)*INDEX('Total Pop'!$D$7:$FO$107,AY$2,5*($A18-1)+4)</f>
        <v>2.7447110093706701</v>
      </c>
      <c r="AZ18">
        <f>INDEX('Time to diagnosis'!$E$7:$GP$119,AZ$2,$A$2*($A18-1)+2)*INDEX('Total Pop'!$D$7:$FO$107,AZ$2,5*($A18-1)+4)</f>
        <v>3.0070039341702808</v>
      </c>
      <c r="BA18">
        <f>INDEX('Time to diagnosis'!$E$7:$GP$119,BA$2,$A$2*($A18-1)+2)*INDEX('Total Pop'!$D$7:$FO$107,BA$2,5*($A18-1)+4)</f>
        <v>0.94941668293843939</v>
      </c>
      <c r="BB18">
        <f>INDEX('Time to diagnosis'!$E$7:$GP$119,BB$2,$A$2*($A18-1)+2)*INDEX('Total Pop'!$D$7:$FO$107,BB$2,5*($A18-1)+4)</f>
        <v>0.96308529565707757</v>
      </c>
      <c r="BC18">
        <f>INDEX('Time to diagnosis'!$E$7:$GP$119,BC$2,$A$2*($A18-1)+2)*INDEX('Total Pop'!$D$7:$FO$107,BC$2,5*($A18-1)+4)</f>
        <v>0.98891680522390191</v>
      </c>
      <c r="BD18">
        <f>INDEX('Time to diagnosis'!$E$7:$GP$119,BD$2,$A$2*($A18-1)+2)*INDEX('Total Pop'!$D$7:$FO$107,BD$2,5*($A18-1)+4)</f>
        <v>1.0243085379503263</v>
      </c>
      <c r="BE18">
        <f>INDEX('Time to diagnosis'!$E$7:$GP$119,BE$2,$A$2*($A18-1)+2)*INDEX('Total Pop'!$D$7:$FO$107,BE$2,5*($A18-1)+4)</f>
        <v>1.0670642409088962</v>
      </c>
      <c r="BF18">
        <f>INDEX('Time to diagnosis'!$E$7:$GP$119,BF$2,$A$2*($A18-1)+2)*INDEX('Total Pop'!$D$7:$FO$107,BF$2,5*($A18-1)+4)</f>
        <v>1.1151442331123984</v>
      </c>
      <c r="BG18">
        <f>INDEX('Time to diagnosis'!$E$7:$GP$119,BG$2,$A$2*($A18-1)+2)*INDEX('Total Pop'!$D$7:$FO$107,BG$2,5*($A18-1)+4)</f>
        <v>1.1663322208812652</v>
      </c>
      <c r="BH18">
        <f>INDEX('Time to diagnosis'!$E$7:$GP$119,BH$2,$A$2*($A18-1)+2)*INDEX('Total Pop'!$D$7:$FO$107,BH$2,5*($A18-1)+4)</f>
        <v>1.2182453556336135</v>
      </c>
      <c r="BI18">
        <f>INDEX('Time to diagnosis'!$E$7:$GP$119,BI$2,$A$2*($A18-1)+2)*INDEX('Total Pop'!$D$7:$FO$107,BI$2,5*($A18-1)+4)</f>
        <v>1.2686081219093739</v>
      </c>
      <c r="BJ18">
        <f>INDEX('Time to diagnosis'!$E$7:$GP$119,BJ$2,$A$2*($A18-1)+2)*INDEX('Total Pop'!$D$7:$FO$107,BJ$2,5*($A18-1)+4)</f>
        <v>1.3144979995289734</v>
      </c>
      <c r="BK18">
        <f>INDEX('Time to diagnosis'!$E$7:$GP$119,BK$2,$A$2*($A18-1)+2)*INDEX('Total Pop'!$D$7:$FO$107,BK$2,5*($A18-1)+4)</f>
        <v>3.8137720160291058</v>
      </c>
      <c r="BL18">
        <f>INDEX('Time to diagnosis'!$E$7:$GP$119,BL$2,$A$2*($A18-1)+2)*INDEX('Total Pop'!$D$7:$FO$107,BL$2,5*($A18-1)+4)</f>
        <v>4.0964990401835486</v>
      </c>
      <c r="BM18">
        <f>INDEX('Time to diagnosis'!$E$7:$GP$119,BM$2,$A$2*($A18-1)+2)*INDEX('Total Pop'!$D$7:$FO$107,BM$2,5*($A18-1)+4)</f>
        <v>4.2423588174147415</v>
      </c>
      <c r="BN18">
        <f>INDEX('Time to diagnosis'!$E$7:$GP$119,BN$2,$A$2*($A18-1)+2)*INDEX('Total Pop'!$D$7:$FO$107,BN$2,5*($A18-1)+4)</f>
        <v>4.2890077754804352</v>
      </c>
      <c r="BO18">
        <f>INDEX('Time to diagnosis'!$E$7:$GP$119,BO$2,$A$2*($A18-1)+2)*INDEX('Total Pop'!$D$7:$FO$107,BO$2,5*($A18-1)+4)</f>
        <v>4.2685853525115487</v>
      </c>
      <c r="BP18">
        <f>INDEX('Time to diagnosis'!$E$7:$GP$119,BP$2,$A$2*($A18-1)+2)*INDEX('Total Pop'!$D$7:$FO$107,BP$2,5*($A18-1)+4)</f>
        <v>4.2059701424052145</v>
      </c>
      <c r="BQ18">
        <f>INDEX('Time to diagnosis'!$E$7:$GP$119,BQ$2,$A$2*($A18-1)+2)*INDEX('Total Pop'!$D$7:$FO$107,BQ$2,5*($A18-1)+4)</f>
        <v>4.1183155189608227</v>
      </c>
      <c r="BR18">
        <f>INDEX('Time to diagnosis'!$E$7:$GP$119,BR$2,$A$2*($A18-1)+2)*INDEX('Total Pop'!$D$7:$FO$107,BR$2,5*($A18-1)+4)</f>
        <v>4.016408312132226</v>
      </c>
      <c r="BS18">
        <f>INDEX('Time to diagnosis'!$E$7:$GP$119,BS$2,$A$2*($A18-1)+2)*INDEX('Total Pop'!$D$7:$FO$107,BS$2,5*($A18-1)+4)</f>
        <v>3.906431060272078</v>
      </c>
      <c r="BT18">
        <f>INDEX('Time to diagnosis'!$E$7:$GP$119,BT$2,$A$2*($A18-1)+2)*INDEX('Total Pop'!$D$7:$FO$107,BT$2,5*($A18-1)+4)</f>
        <v>3.7918495384997226</v>
      </c>
      <c r="BU18">
        <f>INDEX('Time to diagnosis'!$E$7:$GP$119,BU$2,$A$2*($A18-1)+2)*INDEX('Total Pop'!$D$7:$FO$107,BU$2,5*($A18-1)+4)</f>
        <v>6.7323514565848965</v>
      </c>
      <c r="BV18">
        <f>INDEX('Time to diagnosis'!$E$7:$GP$119,BV$2,$A$2*($A18-1)+2)*INDEX('Total Pop'!$D$7:$FO$107,BV$2,5*($A18-1)+4)</f>
        <v>6.599328117580221</v>
      </c>
      <c r="BW18">
        <f>INDEX('Time to diagnosis'!$E$7:$GP$119,BW$2,$A$2*($A18-1)+2)*INDEX('Total Pop'!$D$7:$FO$107,BW$2,5*($A18-1)+4)</f>
        <v>6.4340166624310298</v>
      </c>
      <c r="BX18">
        <f>INDEX('Time to diagnosis'!$E$7:$GP$119,BX$2,$A$2*($A18-1)+2)*INDEX('Total Pop'!$D$7:$FO$107,BX$2,5*($A18-1)+4)</f>
        <v>6.2501208254460137</v>
      </c>
      <c r="BY18">
        <f>INDEX('Time to diagnosis'!$E$7:$GP$119,BY$2,$A$2*($A18-1)+2)*INDEX('Total Pop'!$D$7:$FO$107,BY$2,5*($A18-1)+4)</f>
        <v>6.0546147642568311</v>
      </c>
      <c r="BZ18">
        <f>INDEX('Time to diagnosis'!$E$7:$GP$119,BZ$2,$A$2*($A18-1)+2)*INDEX('Total Pop'!$D$7:$FO$107,BZ$2,5*($A18-1)+4)</f>
        <v>5.8516945157146036</v>
      </c>
      <c r="CA18">
        <f>INDEX('Time to diagnosis'!$E$7:$GP$119,CA$2,$A$2*($A18-1)+2)*INDEX('Total Pop'!$D$7:$FO$107,CA$2,5*($A18-1)+4)</f>
        <v>5.644170865932491</v>
      </c>
      <c r="CB18">
        <f>INDEX('Time to diagnosis'!$E$7:$GP$119,CB$2,$A$2*($A18-1)+2)*INDEX('Total Pop'!$D$7:$FO$107,CB$2,5*($A18-1)+4)</f>
        <v>5.433757322123645</v>
      </c>
      <c r="CC18">
        <f>INDEX('Time to diagnosis'!$E$7:$GP$119,CC$2,$A$2*($A18-1)+2)*INDEX('Total Pop'!$D$7:$FO$107,CC$2,5*($A18-1)+4)</f>
        <v>5.2214112658008487</v>
      </c>
      <c r="CD18">
        <f>INDEX('Time to diagnosis'!$E$7:$GP$119,CD$2,$A$2*($A18-1)+2)*INDEX('Total Pop'!$D$7:$FO$107,CD$2,5*($A18-1)+4)</f>
        <v>5.0079173438127214</v>
      </c>
      <c r="CE18">
        <f>INDEX('Time to diagnosis'!$E$7:$GP$119,CE$2,$A$2*($A18-1)+2)*INDEX('Total Pop'!$D$7:$FO$107,CE$2,5*($A18-1)+4)</f>
        <v>4.7966425383028355</v>
      </c>
      <c r="CF18">
        <f>INDEX('Time to diagnosis'!$E$7:$GP$119,CF$2,$A$2*($A18-1)+2)*INDEX('Total Pop'!$D$7:$FO$107,CF$2,5*($A18-1)+4)</f>
        <v>4.5747898346691391</v>
      </c>
      <c r="CG18">
        <f>INDEX('Time to diagnosis'!$E$7:$GP$119,CG$2,$A$2*($A18-1)+2)*INDEX('Total Pop'!$D$7:$FO$107,CG$2,5*($A18-1)+4)</f>
        <v>3.0907503765272653</v>
      </c>
      <c r="CH18">
        <f>INDEX('Time to diagnosis'!$E$7:$GP$119,CH$2,$A$2*($A18-1)+2)*INDEX('Total Pop'!$D$7:$FO$107,CH$2,5*($A18-1)+4)</f>
        <v>2.1634134327280115</v>
      </c>
      <c r="CI18">
        <f>INDEX('Time to diagnosis'!$E$7:$GP$119,CI$2,$A$2*($A18-1)+2)*INDEX('Total Pop'!$D$7:$FO$107,CI$2,5*($A18-1)+4)</f>
        <v>1.5629422147440137</v>
      </c>
      <c r="CJ18">
        <f>INDEX('Time to diagnosis'!$E$7:$GP$119,CJ$2,$A$2*($A18-1)+2)*INDEX('Total Pop'!$D$7:$FO$107,CJ$2,5*($A18-1)+4)</f>
        <v>1.1616782584400744</v>
      </c>
      <c r="CK18">
        <f>INDEX('Time to diagnosis'!$E$7:$GP$119,CK$2,$A$2*($A18-1)+2)*INDEX('Total Pop'!$D$7:$FO$107,CK$2,5*($A18-1)+4)</f>
        <v>0.88572769307939259</v>
      </c>
      <c r="CL18">
        <f>INDEX('Time to diagnosis'!$E$7:$GP$119,CL$2,$A$2*($A18-1)+2)*INDEX('Total Pop'!$D$7:$FO$107,CL$2,5*($A18-1)+4)</f>
        <v>0.69079419643976625</v>
      </c>
      <c r="CM18">
        <f>INDEX('Time to diagnosis'!$E$7:$GP$119,CM$2,$A$2*($A18-1)+2)*INDEX('Total Pop'!$D$7:$FO$107,CM$2,5*($A18-1)+4)</f>
        <v>0.54952686701843134</v>
      </c>
      <c r="CN18">
        <f>INDEX('Time to diagnosis'!$E$7:$GP$119,CN$2,$A$2*($A18-1)+2)*INDEX('Total Pop'!$D$7:$FO$107,CN$2,5*($A18-1)+4)</f>
        <v>0.44460974615655136</v>
      </c>
      <c r="CO18">
        <f>INDEX('Time to diagnosis'!$E$7:$GP$119,CO$2,$A$2*($A18-1)+2)*INDEX('Total Pop'!$D$7:$FO$107,CO$2,5*($A18-1)+4)</f>
        <v>0.36484326313783338</v>
      </c>
      <c r="CP18">
        <f>INDEX('Time to diagnosis'!$E$7:$GP$119,CP$2,$A$2*($A18-1)+2)*INDEX('Total Pop'!$D$7:$FO$107,CP$2,5*($A18-1)+4)</f>
        <v>0.30284789381397609</v>
      </c>
      <c r="CQ18">
        <f>INDEX('Time to diagnosis'!$E$7:$GP$119,CQ$2,$A$2*($A18-1)+2)*INDEX('Total Pop'!$D$7:$FO$107,CQ$2,5*($A18-1)+4)</f>
        <v>0.25370339824555332</v>
      </c>
      <c r="CR18">
        <f>INDEX('Time to diagnosis'!$E$7:$GP$119,CR$2,$A$2*($A18-1)+2)*INDEX('Total Pop'!$D$7:$FO$107,CR$2,5*($A18-1)+4)</f>
        <v>0.21407659529491688</v>
      </c>
      <c r="CS18">
        <f>INDEX('Time to diagnosis'!$E$7:$GP$119,CS$2,$A$2*($A18-1)+2)*INDEX('Total Pop'!$D$7:$FO$107,CS$2,5*($A18-1)+4)</f>
        <v>0.18165999667145477</v>
      </c>
      <c r="CT18">
        <f>INDEX('Time to diagnosis'!$E$7:$GP$119,CT$2,$A$2*($A18-1)+2)*INDEX('Total Pop'!$D$7:$FO$107,CT$2,5*($A18-1)+4)</f>
        <v>0.1548220039790256</v>
      </c>
      <c r="CU18">
        <f>INDEX('Time to diagnosis'!$E$7:$GP$119,CU$2,$A$2*($A18-1)+2)*INDEX('Total Pop'!$D$7:$FO$107,CU$2,5*($A18-1)+4)</f>
        <v>0.13238430728754591</v>
      </c>
      <c r="CV18">
        <f>INDEX('Time to diagnosis'!$E$7:$GP$119,CV$2,$A$2*($A18-1)+2)*INDEX('Total Pop'!$D$7:$FO$107,CV$2,5*($A18-1)+4)</f>
        <v>0.11347774783397341</v>
      </c>
      <c r="CW18">
        <f>INDEX('Time to diagnosis'!$E$7:$GP$119,CW$2,$A$2*($A18-1)+2)*INDEX('Total Pop'!$D$7:$FO$107,CW$2,5*($A18-1)+4)</f>
        <v>9.7447599378420208E-2</v>
      </c>
      <c r="CX18">
        <f>INDEX('Time to diagnosis'!$E$7:$GP$119,CX$2,$A$2*($A18-1)+2)*INDEX('Total Pop'!$D$7:$FO$107,CX$2,5*($A18-1)+4)</f>
        <v>8.3790498491165544E-2</v>
      </c>
      <c r="CY18">
        <f>INDEX('Time to diagnosis'!$E$7:$GP$119,CY$2,$A$2*($A18-1)+2)*INDEX('Total Pop'!$D$7:$FO$107,CY$2,5*($A18-1)+4)</f>
        <v>7.2111917326499006E-2</v>
      </c>
    </row>
    <row r="19" spans="1:105" x14ac:dyDescent="0.25">
      <c r="A19">
        <f t="shared" si="0"/>
        <v>17</v>
      </c>
      <c r="B19" t="s">
        <v>48</v>
      </c>
      <c r="C19">
        <f>SUM(D19:CE19)/SUM(INDEX('Total Pop'!$D$7:$FQ$7,1,5*(A19-1)+4):INDEX('Total Pop'!$D$86:$FQ$86,1,5*(A19-1)+4))</f>
        <v>1.5490918814176675E-2</v>
      </c>
      <c r="D19">
        <f>INDEX('Time to diagnosis'!$E$7:$GP$119,D$2,$A$2*($A19-1)+2)*INDEX('Total Pop'!$D$7:$FO$107,D$2,5*($A19-1)+4)</f>
        <v>0</v>
      </c>
      <c r="E19">
        <f>INDEX('Time to diagnosis'!$E$7:$GP$119,E$2,$A$2*($A19-1)+2)*INDEX('Total Pop'!$D$7:$FO$107,E$2,5*($A19-1)+4)</f>
        <v>0</v>
      </c>
      <c r="F19">
        <f>INDEX('Time to diagnosis'!$E$7:$GP$119,F$2,$A$2*($A19-1)+2)*INDEX('Total Pop'!$D$7:$FO$107,F$2,5*($A19-1)+4)</f>
        <v>0</v>
      </c>
      <c r="G19">
        <f>INDEX('Time to diagnosis'!$E$7:$GP$119,G$2,$A$2*($A19-1)+2)*INDEX('Total Pop'!$D$7:$FO$107,G$2,5*($A19-1)+4)</f>
        <v>0</v>
      </c>
      <c r="H19">
        <f>INDEX('Time to diagnosis'!$E$7:$GP$119,H$2,$A$2*($A19-1)+2)*INDEX('Total Pop'!$D$7:$FO$107,H$2,5*($A19-1)+4)</f>
        <v>0</v>
      </c>
      <c r="I19">
        <f>INDEX('Time to diagnosis'!$E$7:$GP$119,I$2,$A$2*($A19-1)+2)*INDEX('Total Pop'!$D$7:$FO$107,I$2,5*($A19-1)+4)</f>
        <v>0</v>
      </c>
      <c r="J19">
        <f>INDEX('Time to diagnosis'!$E$7:$GP$119,J$2,$A$2*($A19-1)+2)*INDEX('Total Pop'!$D$7:$FO$107,J$2,5*($A19-1)+4)</f>
        <v>0</v>
      </c>
      <c r="K19">
        <f>INDEX('Time to diagnosis'!$E$7:$GP$119,K$2,$A$2*($A19-1)+2)*INDEX('Total Pop'!$D$7:$FO$107,K$2,5*($A19-1)+4)</f>
        <v>0</v>
      </c>
      <c r="L19">
        <f>INDEX('Time to diagnosis'!$E$7:$GP$119,L$2,$A$2*($A19-1)+2)*INDEX('Total Pop'!$D$7:$FO$107,L$2,5*($A19-1)+4)</f>
        <v>0</v>
      </c>
      <c r="M19">
        <f>INDEX('Time to diagnosis'!$E$7:$GP$119,M$2,$A$2*($A19-1)+2)*INDEX('Total Pop'!$D$7:$FO$107,M$2,5*($A19-1)+4)</f>
        <v>0</v>
      </c>
      <c r="N19">
        <f>INDEX('Time to diagnosis'!$E$7:$GP$119,N$2,$A$2*($A19-1)+2)*INDEX('Total Pop'!$D$7:$FO$107,N$2,5*($A19-1)+4)</f>
        <v>0</v>
      </c>
      <c r="O19">
        <f>INDEX('Time to diagnosis'!$E$7:$GP$119,O$2,$A$2*($A19-1)+2)*INDEX('Total Pop'!$D$7:$FO$107,O$2,5*($A19-1)+4)</f>
        <v>0</v>
      </c>
      <c r="P19">
        <f>INDEX('Time to diagnosis'!$E$7:$GP$119,P$2,$A$2*($A19-1)+2)*INDEX('Total Pop'!$D$7:$FO$107,P$2,5*($A19-1)+4)</f>
        <v>0</v>
      </c>
      <c r="Q19">
        <f>INDEX('Time to diagnosis'!$E$7:$GP$119,Q$2,$A$2*($A19-1)+2)*INDEX('Total Pop'!$D$7:$FO$107,Q$2,5*($A19-1)+4)</f>
        <v>0</v>
      </c>
      <c r="R19">
        <f>INDEX('Time to diagnosis'!$E$7:$GP$119,R$2,$A$2*($A19-1)+2)*INDEX('Total Pop'!$D$7:$FO$107,R$2,5*($A19-1)+4)</f>
        <v>0</v>
      </c>
      <c r="S19">
        <f>INDEX('Time to diagnosis'!$E$7:$GP$119,S$2,$A$2*($A19-1)+2)*INDEX('Total Pop'!$D$7:$FO$107,S$2,5*($A19-1)+4)</f>
        <v>0</v>
      </c>
      <c r="T19">
        <f>INDEX('Time to diagnosis'!$E$7:$GP$119,T$2,$A$2*($A19-1)+2)*INDEX('Total Pop'!$D$7:$FO$107,T$2,5*($A19-1)+4)</f>
        <v>7.9146842290557485E-4</v>
      </c>
      <c r="U19">
        <f>INDEX('Time to diagnosis'!$E$7:$GP$119,U$2,$A$2*($A19-1)+2)*INDEX('Total Pop'!$D$7:$FO$107,U$2,5*($A19-1)+4)</f>
        <v>5.3022714281782801E-3</v>
      </c>
      <c r="V19">
        <f>INDEX('Time to diagnosis'!$E$7:$GP$119,V$2,$A$2*($A19-1)+2)*INDEX('Total Pop'!$D$7:$FO$107,V$2,5*($A19-1)+4)</f>
        <v>1.5187755546824343E-2</v>
      </c>
      <c r="W19">
        <f>INDEX('Time to diagnosis'!$E$7:$GP$119,W$2,$A$2*($A19-1)+2)*INDEX('Total Pop'!$D$7:$FO$107,W$2,5*($A19-1)+4)</f>
        <v>3.032034412964249E-2</v>
      </c>
      <c r="X19">
        <f>INDEX('Time to diagnosis'!$E$7:$GP$119,X$2,$A$2*($A19-1)+2)*INDEX('Total Pop'!$D$7:$FO$107,X$2,5*($A19-1)+4)</f>
        <v>4.9018456190482035E-2</v>
      </c>
      <c r="Y19">
        <f>INDEX('Time to diagnosis'!$E$7:$GP$119,Y$2,$A$2*($A19-1)+2)*INDEX('Total Pop'!$D$7:$FO$107,Y$2,5*($A19-1)+4)</f>
        <v>6.8695138523033286E-2</v>
      </c>
      <c r="Z19">
        <f>INDEX('Time to diagnosis'!$E$7:$GP$119,Z$2,$A$2*($A19-1)+2)*INDEX('Total Pop'!$D$7:$FO$107,Z$2,5*($A19-1)+4)</f>
        <v>8.7189589501623657E-2</v>
      </c>
      <c r="AA19">
        <f>INDEX('Time to diagnosis'!$E$7:$GP$119,AA$2,$A$2*($A19-1)+2)*INDEX('Total Pop'!$D$7:$FO$107,AA$2,5*($A19-1)+4)</f>
        <v>0.10162540056516596</v>
      </c>
      <c r="AB19">
        <f>INDEX('Time to diagnosis'!$E$7:$GP$119,AB$2,$A$2*($A19-1)+2)*INDEX('Total Pop'!$D$7:$FO$107,AB$2,5*($A19-1)+4)</f>
        <v>0.10954687700629491</v>
      </c>
      <c r="AC19">
        <f>INDEX('Time to diagnosis'!$E$7:$GP$119,AC$2,$A$2*($A19-1)+2)*INDEX('Total Pop'!$D$7:$FO$107,AC$2,5*($A19-1)+4)</f>
        <v>0.10900184974946268</v>
      </c>
      <c r="AD19">
        <f>INDEX('Time to diagnosis'!$E$7:$GP$119,AD$2,$A$2*($A19-1)+2)*INDEX('Total Pop'!$D$7:$FO$107,AD$2,5*($A19-1)+4)</f>
        <v>9.8564877241765561E-2</v>
      </c>
      <c r="AE19">
        <f>INDEX('Time to diagnosis'!$E$7:$GP$119,AE$2,$A$2*($A19-1)+2)*INDEX('Total Pop'!$D$7:$FO$107,AE$2,5*($A19-1)+4)</f>
        <v>0.10022180745999706</v>
      </c>
      <c r="AF19">
        <f>INDEX('Time to diagnosis'!$E$7:$GP$119,AF$2,$A$2*($A19-1)+2)*INDEX('Total Pop'!$D$7:$FO$107,AF$2,5*($A19-1)+4)</f>
        <v>9.9359725038272922E-2</v>
      </c>
      <c r="AG19">
        <f>INDEX('Time to diagnosis'!$E$7:$GP$119,AG$2,$A$2*($A19-1)+2)*INDEX('Total Pop'!$D$7:$FO$107,AG$2,5*($A19-1)+4)</f>
        <v>9.4984003693824606E-2</v>
      </c>
      <c r="AH19">
        <f>INDEX('Time to diagnosis'!$E$7:$GP$119,AH$2,$A$2*($A19-1)+2)*INDEX('Total Pop'!$D$7:$FO$107,AH$2,5*($A19-1)+4)</f>
        <v>8.6261773339270598E-2</v>
      </c>
      <c r="AI19">
        <f>INDEX('Time to diagnosis'!$E$7:$GP$119,AI$2,$A$2*($A19-1)+2)*INDEX('Total Pop'!$D$7:$FO$107,AI$2,5*($A19-1)+4)</f>
        <v>7.262663371094992E-2</v>
      </c>
      <c r="AJ19">
        <f>INDEX('Time to diagnosis'!$E$7:$GP$119,AJ$2,$A$2*($A19-1)+2)*INDEX('Total Pop'!$D$7:$FO$107,AJ$2,5*($A19-1)+4)</f>
        <v>7.9697026366604723E-2</v>
      </c>
      <c r="AK19">
        <f>INDEX('Time to diagnosis'!$E$7:$GP$119,AK$2,$A$2*($A19-1)+2)*INDEX('Total Pop'!$D$7:$FO$107,AK$2,5*($A19-1)+4)</f>
        <v>8.7754548445996131E-2</v>
      </c>
      <c r="AL19">
        <f>INDEX('Time to diagnosis'!$E$7:$GP$119,AL$2,$A$2*($A19-1)+2)*INDEX('Total Pop'!$D$7:$FO$107,AL$2,5*($A19-1)+4)</f>
        <v>9.6643056431657631E-2</v>
      </c>
      <c r="AM19">
        <f>INDEX('Time to diagnosis'!$E$7:$GP$119,AM$2,$A$2*($A19-1)+2)*INDEX('Total Pop'!$D$7:$FO$107,AM$2,5*($A19-1)+4)</f>
        <v>0.10623219598230244</v>
      </c>
      <c r="AN19">
        <f>INDEX('Time to diagnosis'!$E$7:$GP$119,AN$2,$A$2*($A19-1)+2)*INDEX('Total Pop'!$D$7:$FO$107,AN$2,5*($A19-1)+4)</f>
        <v>0.11642302886333469</v>
      </c>
      <c r="AO19">
        <f>INDEX('Time to diagnosis'!$E$7:$GP$119,AO$2,$A$2*($A19-1)+2)*INDEX('Total Pop'!$D$7:$FO$107,AO$2,5*($A19-1)+4)</f>
        <v>0.11488318075467481</v>
      </c>
      <c r="AP19">
        <f>INDEX('Time to diagnosis'!$E$7:$GP$119,AP$2,$A$2*($A19-1)+2)*INDEX('Total Pop'!$D$7:$FO$107,AP$2,5*($A19-1)+4)</f>
        <v>0.11106340793525558</v>
      </c>
      <c r="AQ19">
        <f>INDEX('Time to diagnosis'!$E$7:$GP$119,AQ$2,$A$2*($A19-1)+2)*INDEX('Total Pop'!$D$7:$FO$107,AQ$2,5*($A19-1)+4)</f>
        <v>0.1050115277160696</v>
      </c>
      <c r="AR19">
        <f>INDEX('Time to diagnosis'!$E$7:$GP$119,AR$2,$A$2*($A19-1)+2)*INDEX('Total Pop'!$D$7:$FO$107,AR$2,5*($A19-1)+4)</f>
        <v>9.678925024181928E-2</v>
      </c>
      <c r="AS19">
        <f>INDEX('Time to diagnosis'!$E$7:$GP$119,AS$2,$A$2*($A19-1)+2)*INDEX('Total Pop'!$D$7:$FO$107,AS$2,5*($A19-1)+4)</f>
        <v>8.6473432919398532E-2</v>
      </c>
      <c r="AT19">
        <f>INDEX('Time to diagnosis'!$E$7:$GP$119,AT$2,$A$2*($A19-1)+2)*INDEX('Total Pop'!$D$7:$FO$107,AT$2,5*($A19-1)+4)</f>
        <v>9.1149948196900726E-2</v>
      </c>
      <c r="AU19">
        <f>INDEX('Time to diagnosis'!$E$7:$GP$119,AU$2,$A$2*($A19-1)+2)*INDEX('Total Pop'!$D$7:$FO$107,AU$2,5*($A19-1)+4)</f>
        <v>9.6158314502865383E-2</v>
      </c>
      <c r="AV19">
        <f>INDEX('Time to diagnosis'!$E$7:$GP$119,AV$2,$A$2*($A19-1)+2)*INDEX('Total Pop'!$D$7:$FO$107,AV$2,5*($A19-1)+4)</f>
        <v>0.10152474207764793</v>
      </c>
      <c r="AW19">
        <f>INDEX('Time to diagnosis'!$E$7:$GP$119,AW$2,$A$2*($A19-1)+2)*INDEX('Total Pop'!$D$7:$FO$107,AW$2,5*($A19-1)+4)</f>
        <v>0.10729459270112242</v>
      </c>
      <c r="AX19">
        <f>INDEX('Time to diagnosis'!$E$7:$GP$119,AX$2,$A$2*($A19-1)+2)*INDEX('Total Pop'!$D$7:$FO$107,AX$2,5*($A19-1)+4)</f>
        <v>0.11351867095139881</v>
      </c>
      <c r="AY19">
        <f>INDEX('Time to diagnosis'!$E$7:$GP$119,AY$2,$A$2*($A19-1)+2)*INDEX('Total Pop'!$D$7:$FO$107,AY$2,5*($A19-1)+4)</f>
        <v>0.10764381841616581</v>
      </c>
      <c r="AZ19">
        <f>INDEX('Time to diagnosis'!$E$7:$GP$119,AZ$2,$A$2*($A19-1)+2)*INDEX('Total Pop'!$D$7:$FO$107,AZ$2,5*($A19-1)+4)</f>
        <v>0.10045959399060651</v>
      </c>
      <c r="BA19">
        <f>INDEX('Time to diagnosis'!$E$7:$GP$119,BA$2,$A$2*($A19-1)+2)*INDEX('Total Pop'!$D$7:$FO$107,BA$2,5*($A19-1)+4)</f>
        <v>9.1945389356571094E-2</v>
      </c>
      <c r="BB19">
        <f>INDEX('Time to diagnosis'!$E$7:$GP$119,BB$2,$A$2*($A19-1)+2)*INDEX('Total Pop'!$D$7:$FO$107,BB$2,5*($A19-1)+4)</f>
        <v>8.205593307918807E-2</v>
      </c>
      <c r="BC19">
        <f>INDEX('Time to diagnosis'!$E$7:$GP$119,BC$2,$A$2*($A19-1)+2)*INDEX('Total Pop'!$D$7:$FO$107,BC$2,5*($A19-1)+4)</f>
        <v>7.0729917263918946E-2</v>
      </c>
      <c r="BD19">
        <f>INDEX('Time to diagnosis'!$E$7:$GP$119,BD$2,$A$2*($A19-1)+2)*INDEX('Total Pop'!$D$7:$FO$107,BD$2,5*($A19-1)+4)</f>
        <v>7.43247846659362E-2</v>
      </c>
      <c r="BE19">
        <f>INDEX('Time to diagnosis'!$E$7:$GP$119,BE$2,$A$2*($A19-1)+2)*INDEX('Total Pop'!$D$7:$FO$107,BE$2,5*($A19-1)+4)</f>
        <v>7.8306116946083096E-2</v>
      </c>
      <c r="BF19">
        <f>INDEX('Time to diagnosis'!$E$7:$GP$119,BF$2,$A$2*($A19-1)+2)*INDEX('Total Pop'!$D$7:$FO$107,BF$2,5*($A19-1)+4)</f>
        <v>8.2661599053691484E-2</v>
      </c>
      <c r="BG19">
        <f>INDEX('Time to diagnosis'!$E$7:$GP$119,BG$2,$A$2*($A19-1)+2)*INDEX('Total Pop'!$D$7:$FO$107,BG$2,5*($A19-1)+4)</f>
        <v>8.7350610544496915E-2</v>
      </c>
      <c r="BH19">
        <f>INDEX('Time to diagnosis'!$E$7:$GP$119,BH$2,$A$2*($A19-1)+2)*INDEX('Total Pop'!$D$7:$FO$107,BH$2,5*($A19-1)+4)</f>
        <v>9.2292204884587004E-2</v>
      </c>
      <c r="BI19">
        <f>INDEX('Time to diagnosis'!$E$7:$GP$119,BI$2,$A$2*($A19-1)+2)*INDEX('Total Pop'!$D$7:$FO$107,BI$2,5*($A19-1)+4)</f>
        <v>0.10124546723522369</v>
      </c>
      <c r="BJ19">
        <f>INDEX('Time to diagnosis'!$E$7:$GP$119,BJ$2,$A$2*($A19-1)+2)*INDEX('Total Pop'!$D$7:$FO$107,BJ$2,5*($A19-1)+4)</f>
        <v>0.11069335334084857</v>
      </c>
      <c r="BK19">
        <f>INDEX('Time to diagnosis'!$E$7:$GP$119,BK$2,$A$2*($A19-1)+2)*INDEX('Total Pop'!$D$7:$FO$107,BK$2,5*($A19-1)+4)</f>
        <v>0.12023571399531142</v>
      </c>
      <c r="BL19">
        <f>INDEX('Time to diagnosis'!$E$7:$GP$119,BL$2,$A$2*($A19-1)+2)*INDEX('Total Pop'!$D$7:$FO$107,BL$2,5*($A19-1)+4)</f>
        <v>0.12904916106327738</v>
      </c>
      <c r="BM19">
        <f>INDEX('Time to diagnosis'!$E$7:$GP$119,BM$2,$A$2*($A19-1)+2)*INDEX('Total Pop'!$D$7:$FO$107,BM$2,5*($A19-1)+4)</f>
        <v>0.13619113291163037</v>
      </c>
      <c r="BN19">
        <f>INDEX('Time to diagnosis'!$E$7:$GP$119,BN$2,$A$2*($A19-1)+2)*INDEX('Total Pop'!$D$7:$FO$107,BN$2,5*($A19-1)+4)</f>
        <v>0.13652015483526209</v>
      </c>
      <c r="BO19">
        <f>INDEX('Time to diagnosis'!$E$7:$GP$119,BO$2,$A$2*($A19-1)+2)*INDEX('Total Pop'!$D$7:$FO$107,BO$2,5*($A19-1)+4)</f>
        <v>0.13450733412433638</v>
      </c>
      <c r="BP19">
        <f>INDEX('Time to diagnosis'!$E$7:$GP$119,BP$2,$A$2*($A19-1)+2)*INDEX('Total Pop'!$D$7:$FO$107,BP$2,5*($A19-1)+4)</f>
        <v>0.13061368086437131</v>
      </c>
      <c r="BQ19">
        <f>INDEX('Time to diagnosis'!$E$7:$GP$119,BQ$2,$A$2*($A19-1)+2)*INDEX('Total Pop'!$D$7:$FO$107,BQ$2,5*($A19-1)+4)</f>
        <v>0.12542925171294383</v>
      </c>
      <c r="BR19">
        <f>INDEX('Time to diagnosis'!$E$7:$GP$119,BR$2,$A$2*($A19-1)+2)*INDEX('Total Pop'!$D$7:$FO$107,BR$2,5*($A19-1)+4)</f>
        <v>0.11952294955305612</v>
      </c>
      <c r="BS19">
        <f>INDEX('Time to diagnosis'!$E$7:$GP$119,BS$2,$A$2*($A19-1)+2)*INDEX('Total Pop'!$D$7:$FO$107,BS$2,5*($A19-1)+4)</f>
        <v>0.15692819673216907</v>
      </c>
      <c r="BT19">
        <f>INDEX('Time to diagnosis'!$E$7:$GP$119,BT$2,$A$2*($A19-1)+2)*INDEX('Total Pop'!$D$7:$FO$107,BT$2,5*($A19-1)+4)</f>
        <v>0.19005717539461309</v>
      </c>
      <c r="BU19">
        <f>INDEX('Time to diagnosis'!$E$7:$GP$119,BU$2,$A$2*($A19-1)+2)*INDEX('Total Pop'!$D$7:$FO$107,BU$2,5*($A19-1)+4)</f>
        <v>0.21974367986112256</v>
      </c>
      <c r="BV19">
        <f>INDEX('Time to diagnosis'!$E$7:$GP$119,BV$2,$A$2*($A19-1)+2)*INDEX('Total Pop'!$D$7:$FO$107,BV$2,5*($A19-1)+4)</f>
        <v>0.24695804177401526</v>
      </c>
      <c r="BW19">
        <f>INDEX('Time to diagnosis'!$E$7:$GP$119,BW$2,$A$2*($A19-1)+2)*INDEX('Total Pop'!$D$7:$FO$107,BW$2,5*($A19-1)+4)</f>
        <v>0.27264800598765104</v>
      </c>
      <c r="BX19">
        <f>INDEX('Time to diagnosis'!$E$7:$GP$119,BX$2,$A$2*($A19-1)+2)*INDEX('Total Pop'!$D$7:$FO$107,BX$2,5*($A19-1)+4)</f>
        <v>0.26302882631572272</v>
      </c>
      <c r="BY19">
        <f>INDEX('Time to diagnosis'!$E$7:$GP$119,BY$2,$A$2*($A19-1)+2)*INDEX('Total Pop'!$D$7:$FO$107,BY$2,5*($A19-1)+4)</f>
        <v>0.25469884163896589</v>
      </c>
      <c r="BZ19">
        <f>INDEX('Time to diagnosis'!$E$7:$GP$119,BZ$2,$A$2*($A19-1)+2)*INDEX('Total Pop'!$D$7:$FO$107,BZ$2,5*($A19-1)+4)</f>
        <v>0.24730809489988867</v>
      </c>
      <c r="CA19">
        <f>INDEX('Time to diagnosis'!$E$7:$GP$119,CA$2,$A$2*($A19-1)+2)*INDEX('Total Pop'!$D$7:$FO$107,CA$2,5*($A19-1)+4)</f>
        <v>0.24054554173871182</v>
      </c>
      <c r="CB19">
        <f>INDEX('Time to diagnosis'!$E$7:$GP$119,CB$2,$A$2*($A19-1)+2)*INDEX('Total Pop'!$D$7:$FO$107,CB$2,5*($A19-1)+4)</f>
        <v>0.23411533767089779</v>
      </c>
      <c r="CC19">
        <f>INDEX('Time to diagnosis'!$E$7:$GP$119,CC$2,$A$2*($A19-1)+2)*INDEX('Total Pop'!$D$7:$FO$107,CC$2,5*($A19-1)+4)</f>
        <v>0.24838560310039542</v>
      </c>
      <c r="CD19">
        <f>INDEX('Time to diagnosis'!$E$7:$GP$119,CD$2,$A$2*($A19-1)+2)*INDEX('Total Pop'!$D$7:$FO$107,CD$2,5*($A19-1)+4)</f>
        <v>0.2616482805782302</v>
      </c>
      <c r="CE19">
        <f>INDEX('Time to diagnosis'!$E$7:$GP$119,CE$2,$A$2*($A19-1)+2)*INDEX('Total Pop'!$D$7:$FO$107,CE$2,5*($A19-1)+4)</f>
        <v>0.27363171690834137</v>
      </c>
      <c r="CF19">
        <f>INDEX('Time to diagnosis'!$E$7:$GP$119,CF$2,$A$2*($A19-1)+2)*INDEX('Total Pop'!$D$7:$FO$107,CF$2,5*($A19-1)+4)</f>
        <v>0.2840194447668164</v>
      </c>
      <c r="CG19">
        <f>INDEX('Time to diagnosis'!$E$7:$GP$119,CG$2,$A$2*($A19-1)+2)*INDEX('Total Pop'!$D$7:$FO$107,CG$2,5*($A19-1)+4)</f>
        <v>0.23985763675977043</v>
      </c>
      <c r="CH19">
        <f>INDEX('Time to diagnosis'!$E$7:$GP$119,CH$2,$A$2*($A19-1)+2)*INDEX('Total Pop'!$D$7:$FO$107,CH$2,5*($A19-1)+4)</f>
        <v>0.19021572520606145</v>
      </c>
      <c r="CI19">
        <f>INDEX('Time to diagnosis'!$E$7:$GP$119,CI$2,$A$2*($A19-1)+2)*INDEX('Total Pop'!$D$7:$FO$107,CI$2,5*($A19-1)+4)</f>
        <v>0.15084786867166547</v>
      </c>
      <c r="CJ19">
        <f>INDEX('Time to diagnosis'!$E$7:$GP$119,CJ$2,$A$2*($A19-1)+2)*INDEX('Total Pop'!$D$7:$FO$107,CJ$2,5*($A19-1)+4)</f>
        <v>0.11961350093060928</v>
      </c>
      <c r="CK19">
        <f>INDEX('Time to diagnosis'!$E$7:$GP$119,CK$2,$A$2*($A19-1)+2)*INDEX('Total Pop'!$D$7:$FO$107,CK$2,5*($A19-1)+4)</f>
        <v>9.4825332593591466E-2</v>
      </c>
      <c r="CL19">
        <f>INDEX('Time to diagnosis'!$E$7:$GP$119,CL$2,$A$2*($A19-1)+2)*INDEX('Total Pop'!$D$7:$FO$107,CL$2,5*($A19-1)+4)</f>
        <v>7.5151013573334313E-2</v>
      </c>
      <c r="CM19">
        <f>INDEX('Time to diagnosis'!$E$7:$GP$119,CM$2,$A$2*($A19-1)+2)*INDEX('Total Pop'!$D$7:$FO$107,CM$2,5*($A19-1)+4)</f>
        <v>5.9536498240522366E-2</v>
      </c>
      <c r="CN19">
        <f>INDEX('Time to diagnosis'!$E$7:$GP$119,CN$2,$A$2*($A19-1)+2)*INDEX('Total Pop'!$D$7:$FO$107,CN$2,5*($A19-1)+4)</f>
        <v>4.7146481453070432E-2</v>
      </c>
      <c r="CO19">
        <f>INDEX('Time to diagnosis'!$E$7:$GP$119,CO$2,$A$2*($A19-1)+2)*INDEX('Total Pop'!$D$7:$FO$107,CO$2,5*($A19-1)+4)</f>
        <v>3.731807347742061E-2</v>
      </c>
      <c r="CP19">
        <f>INDEX('Time to diagnosis'!$E$7:$GP$119,CP$2,$A$2*($A19-1)+2)*INDEX('Total Pop'!$D$7:$FO$107,CP$2,5*($A19-1)+4)</f>
        <v>2.9524666482218073E-2</v>
      </c>
      <c r="CQ19">
        <f>INDEX('Time to diagnosis'!$E$7:$GP$119,CQ$2,$A$2*($A19-1)+2)*INDEX('Total Pop'!$D$7:$FO$107,CQ$2,5*($A19-1)+4)</f>
        <v>2.3347636522322125E-2</v>
      </c>
      <c r="CR19">
        <f>INDEX('Time to diagnosis'!$E$7:$GP$119,CR$2,$A$2*($A19-1)+2)*INDEX('Total Pop'!$D$7:$FO$107,CR$2,5*($A19-1)+4)</f>
        <v>1.8454086918774308E-2</v>
      </c>
      <c r="CS19">
        <f>INDEX('Time to diagnosis'!$E$7:$GP$119,CS$2,$A$2*($A19-1)+2)*INDEX('Total Pop'!$D$7:$FO$107,CS$2,5*($A19-1)+4)</f>
        <v>1.4579274146656326E-2</v>
      </c>
      <c r="CT19">
        <f>INDEX('Time to diagnosis'!$E$7:$GP$119,CT$2,$A$2*($A19-1)+2)*INDEX('Total Pop'!$D$7:$FO$107,CT$2,5*($A19-1)+4)</f>
        <v>1.1512685316434484E-2</v>
      </c>
      <c r="CU19">
        <f>INDEX('Time to diagnosis'!$E$7:$GP$119,CU$2,$A$2*($A19-1)+2)*INDEX('Total Pop'!$D$7:$FO$107,CU$2,5*($A19-1)+4)</f>
        <v>9.0869804787930344E-3</v>
      </c>
      <c r="CV19">
        <f>INDEX('Time to diagnosis'!$E$7:$GP$119,CV$2,$A$2*($A19-1)+2)*INDEX('Total Pop'!$D$7:$FO$107,CV$2,5*($A19-1)+4)</f>
        <v>7.1691944099793259E-3</v>
      </c>
      <c r="CW19">
        <f>INDEX('Time to diagnosis'!$E$7:$GP$119,CW$2,$A$2*($A19-1)+2)*INDEX('Total Pop'!$D$7:$FO$107,CW$2,5*($A19-1)+4)</f>
        <v>5.6537280847395351E-3</v>
      </c>
      <c r="CX19">
        <f>INDEX('Time to diagnosis'!$E$7:$GP$119,CX$2,$A$2*($A19-1)+2)*INDEX('Total Pop'!$D$7:$FO$107,CX$2,5*($A19-1)+4)</f>
        <v>2.9488110996570904E-2</v>
      </c>
      <c r="CY19">
        <f>INDEX('Time to diagnosis'!$E$7:$GP$119,CY$2,$A$2*($A19-1)+2)*INDEX('Total Pop'!$D$7:$FO$107,CY$2,5*($A19-1)+4)</f>
        <v>3.8542993874339973E-2</v>
      </c>
    </row>
    <row r="20" spans="1:105" x14ac:dyDescent="0.25">
      <c r="A20">
        <f t="shared" si="0"/>
        <v>18</v>
      </c>
      <c r="B20" t="s">
        <v>49</v>
      </c>
      <c r="C20">
        <f>SUM(D20:CE20)/SUM(INDEX('Total Pop'!$D$7:$FQ$7,1,5*(A20-1)+4):INDEX('Total Pop'!$D$86:$FQ$86,1,5*(A20-1)+4))</f>
        <v>9.9024215720123661E-3</v>
      </c>
      <c r="D20">
        <f>INDEX('Time to diagnosis'!$E$7:$GP$119,D$2,$A$2*($A20-1)+2)*INDEX('Total Pop'!$D$7:$FO$107,D$2,5*($A20-1)+4)</f>
        <v>0</v>
      </c>
      <c r="E20">
        <f>INDEX('Time to diagnosis'!$E$7:$GP$119,E$2,$A$2*($A20-1)+2)*INDEX('Total Pop'!$D$7:$FO$107,E$2,5*($A20-1)+4)</f>
        <v>0</v>
      </c>
      <c r="F20">
        <f>INDEX('Time to diagnosis'!$E$7:$GP$119,F$2,$A$2*($A20-1)+2)*INDEX('Total Pop'!$D$7:$FO$107,F$2,5*($A20-1)+4)</f>
        <v>0</v>
      </c>
      <c r="G20">
        <f>INDEX('Time to diagnosis'!$E$7:$GP$119,G$2,$A$2*($A20-1)+2)*INDEX('Total Pop'!$D$7:$FO$107,G$2,5*($A20-1)+4)</f>
        <v>0</v>
      </c>
      <c r="H20">
        <f>INDEX('Time to diagnosis'!$E$7:$GP$119,H$2,$A$2*($A20-1)+2)*INDEX('Total Pop'!$D$7:$FO$107,H$2,5*($A20-1)+4)</f>
        <v>0</v>
      </c>
      <c r="I20">
        <f>INDEX('Time to diagnosis'!$E$7:$GP$119,I$2,$A$2*($A20-1)+2)*INDEX('Total Pop'!$D$7:$FO$107,I$2,5*($A20-1)+4)</f>
        <v>0</v>
      </c>
      <c r="J20">
        <f>INDEX('Time to diagnosis'!$E$7:$GP$119,J$2,$A$2*($A20-1)+2)*INDEX('Total Pop'!$D$7:$FO$107,J$2,5*($A20-1)+4)</f>
        <v>0</v>
      </c>
      <c r="K20">
        <f>INDEX('Time to diagnosis'!$E$7:$GP$119,K$2,$A$2*($A20-1)+2)*INDEX('Total Pop'!$D$7:$FO$107,K$2,5*($A20-1)+4)</f>
        <v>0</v>
      </c>
      <c r="L20">
        <f>INDEX('Time to diagnosis'!$E$7:$GP$119,L$2,$A$2*($A20-1)+2)*INDEX('Total Pop'!$D$7:$FO$107,L$2,5*($A20-1)+4)</f>
        <v>0</v>
      </c>
      <c r="M20">
        <f>INDEX('Time to diagnosis'!$E$7:$GP$119,M$2,$A$2*($A20-1)+2)*INDEX('Total Pop'!$D$7:$FO$107,M$2,5*($A20-1)+4)</f>
        <v>0</v>
      </c>
      <c r="N20">
        <f>INDEX('Time to diagnosis'!$E$7:$GP$119,N$2,$A$2*($A20-1)+2)*INDEX('Total Pop'!$D$7:$FO$107,N$2,5*($A20-1)+4)</f>
        <v>0</v>
      </c>
      <c r="O20">
        <f>INDEX('Time to diagnosis'!$E$7:$GP$119,O$2,$A$2*($A20-1)+2)*INDEX('Total Pop'!$D$7:$FO$107,O$2,5*($A20-1)+4)</f>
        <v>0</v>
      </c>
      <c r="P20">
        <f>INDEX('Time to diagnosis'!$E$7:$GP$119,P$2,$A$2*($A20-1)+2)*INDEX('Total Pop'!$D$7:$FO$107,P$2,5*($A20-1)+4)</f>
        <v>0</v>
      </c>
      <c r="Q20">
        <f>INDEX('Time to diagnosis'!$E$7:$GP$119,Q$2,$A$2*($A20-1)+2)*INDEX('Total Pop'!$D$7:$FO$107,Q$2,5*($A20-1)+4)</f>
        <v>0</v>
      </c>
      <c r="R20">
        <f>INDEX('Time to diagnosis'!$E$7:$GP$119,R$2,$A$2*($A20-1)+2)*INDEX('Total Pop'!$D$7:$FO$107,R$2,5*($A20-1)+4)</f>
        <v>0</v>
      </c>
      <c r="S20">
        <f>INDEX('Time to diagnosis'!$E$7:$GP$119,S$2,$A$2*($A20-1)+2)*INDEX('Total Pop'!$D$7:$FO$107,S$2,5*($A20-1)+4)</f>
        <v>0</v>
      </c>
      <c r="T20">
        <f>INDEX('Time to diagnosis'!$E$7:$GP$119,T$2,$A$2*($A20-1)+2)*INDEX('Total Pop'!$D$7:$FO$107,T$2,5*($A20-1)+4)</f>
        <v>3.1747111576352685E-4</v>
      </c>
      <c r="U20">
        <f>INDEX('Time to diagnosis'!$E$7:$GP$119,U$2,$A$2*($A20-1)+2)*INDEX('Total Pop'!$D$7:$FO$107,U$2,5*($A20-1)+4)</f>
        <v>2.3866442243148846E-3</v>
      </c>
      <c r="V20">
        <f>INDEX('Time to diagnosis'!$E$7:$GP$119,V$2,$A$2*($A20-1)+2)*INDEX('Total Pop'!$D$7:$FO$107,V$2,5*($A20-1)+4)</f>
        <v>7.9307623654816823E-3</v>
      </c>
      <c r="W20">
        <f>INDEX('Time to diagnosis'!$E$7:$GP$119,W$2,$A$2*($A20-1)+2)*INDEX('Total Pop'!$D$7:$FO$107,W$2,5*($A20-1)+4)</f>
        <v>1.8378104489525045E-2</v>
      </c>
      <c r="X20">
        <f>INDEX('Time to diagnosis'!$E$7:$GP$119,X$2,$A$2*($A20-1)+2)*INDEX('Total Pop'!$D$7:$FO$107,X$2,5*($A20-1)+4)</f>
        <v>3.4632733221053077E-2</v>
      </c>
      <c r="Y20">
        <f>INDEX('Time to diagnosis'!$E$7:$GP$119,Y$2,$A$2*($A20-1)+2)*INDEX('Total Pop'!$D$7:$FO$107,Y$2,5*($A20-1)+4)</f>
        <v>5.7110876538824927E-2</v>
      </c>
      <c r="Z20">
        <f>INDEX('Time to diagnosis'!$E$7:$GP$119,Z$2,$A$2*($A20-1)+2)*INDEX('Total Pop'!$D$7:$FO$107,Z$2,5*($A20-1)+4)</f>
        <v>7.4485645212030993E-2</v>
      </c>
      <c r="AA20">
        <f>INDEX('Time to diagnosis'!$E$7:$GP$119,AA$2,$A$2*($A20-1)+2)*INDEX('Total Pop'!$D$7:$FO$107,AA$2,5*($A20-1)+4)</f>
        <v>8.5202073818036628E-2</v>
      </c>
      <c r="AB20">
        <f>INDEX('Time to diagnosis'!$E$7:$GP$119,AB$2,$A$2*($A20-1)+2)*INDEX('Total Pop'!$D$7:$FO$107,AB$2,5*($A20-1)+4)</f>
        <v>8.7374416069513142E-2</v>
      </c>
      <c r="AC20">
        <f>INDEX('Time to diagnosis'!$E$7:$GP$119,AC$2,$A$2*($A20-1)+2)*INDEX('Total Pop'!$D$7:$FO$107,AC$2,5*($A20-1)+4)</f>
        <v>7.9549145217831296E-2</v>
      </c>
      <c r="AD20">
        <f>INDEX('Time to diagnosis'!$E$7:$GP$119,AD$2,$A$2*($A20-1)+2)*INDEX('Total Pop'!$D$7:$FO$107,AD$2,5*($A20-1)+4)</f>
        <v>6.102004288329544E-2</v>
      </c>
      <c r="AE20">
        <f>INDEX('Time to diagnosis'!$E$7:$GP$119,AE$2,$A$2*($A20-1)+2)*INDEX('Total Pop'!$D$7:$FO$107,AE$2,5*($A20-1)+4)</f>
        <v>6.0748674510940001E-2</v>
      </c>
      <c r="AF20">
        <f>INDEX('Time to diagnosis'!$E$7:$GP$119,AF$2,$A$2*($A20-1)+2)*INDEX('Total Pop'!$D$7:$FO$107,AF$2,5*($A20-1)+4)</f>
        <v>5.948327410898277E-2</v>
      </c>
      <c r="AG20">
        <f>INDEX('Time to diagnosis'!$E$7:$GP$119,AG$2,$A$2*($A20-1)+2)*INDEX('Total Pop'!$D$7:$FO$107,AG$2,5*($A20-1)+4)</f>
        <v>5.66189007523938E-2</v>
      </c>
      <c r="AH20">
        <f>INDEX('Time to diagnosis'!$E$7:$GP$119,AH$2,$A$2*($A20-1)+2)*INDEX('Total Pop'!$D$7:$FO$107,AH$2,5*($A20-1)+4)</f>
        <v>5.1693705755080095E-2</v>
      </c>
      <c r="AI20">
        <f>INDEX('Time to diagnosis'!$E$7:$GP$119,AI$2,$A$2*($A20-1)+2)*INDEX('Total Pop'!$D$7:$FO$107,AI$2,5*($A20-1)+4)</f>
        <v>4.4393700322424193E-2</v>
      </c>
      <c r="AJ20">
        <f>INDEX('Time to diagnosis'!$E$7:$GP$119,AJ$2,$A$2*($A20-1)+2)*INDEX('Total Pop'!$D$7:$FO$107,AJ$2,5*($A20-1)+4)</f>
        <v>4.8469017099186378E-2</v>
      </c>
      <c r="AK20">
        <f>INDEX('Time to diagnosis'!$E$7:$GP$119,AK$2,$A$2*($A20-1)+2)*INDEX('Total Pop'!$D$7:$FO$107,AK$2,5*($A20-1)+4)</f>
        <v>5.3052557544646523E-2</v>
      </c>
      <c r="AL20">
        <f>INDEX('Time to diagnosis'!$E$7:$GP$119,AL$2,$A$2*($A20-1)+2)*INDEX('Total Pop'!$D$7:$FO$107,AL$2,5*($A20-1)+4)</f>
        <v>5.8055701836535537E-2</v>
      </c>
      <c r="AM20">
        <f>INDEX('Time to diagnosis'!$E$7:$GP$119,AM$2,$A$2*($A20-1)+2)*INDEX('Total Pop'!$D$7:$FO$107,AM$2,5*($A20-1)+4)</f>
        <v>6.3415856991462266E-2</v>
      </c>
      <c r="AN20">
        <f>INDEX('Time to diagnosis'!$E$7:$GP$119,AN$2,$A$2*($A20-1)+2)*INDEX('Total Pop'!$D$7:$FO$107,AN$2,5*($A20-1)+4)</f>
        <v>6.9091669763126598E-2</v>
      </c>
      <c r="AO20">
        <f>INDEX('Time to diagnosis'!$E$7:$GP$119,AO$2,$A$2*($A20-1)+2)*INDEX('Total Pop'!$D$7:$FO$107,AO$2,5*($A20-1)+4)</f>
        <v>6.7639447823339652E-2</v>
      </c>
      <c r="AP20">
        <f>INDEX('Time to diagnosis'!$E$7:$GP$119,AP$2,$A$2*($A20-1)+2)*INDEX('Total Pop'!$D$7:$FO$107,AP$2,5*($A20-1)+4)</f>
        <v>6.4916703455144123E-2</v>
      </c>
      <c r="AQ20">
        <f>INDEX('Time to diagnosis'!$E$7:$GP$119,AQ$2,$A$2*($A20-1)+2)*INDEX('Total Pop'!$D$7:$FO$107,AQ$2,5*($A20-1)+4)</f>
        <v>6.0947888398071012E-2</v>
      </c>
      <c r="AR20">
        <f>INDEX('Time to diagnosis'!$E$7:$GP$119,AR$2,$A$2*($A20-1)+2)*INDEX('Total Pop'!$D$7:$FO$107,AR$2,5*($A20-1)+4)</f>
        <v>5.5758268115089035E-2</v>
      </c>
      <c r="AS20">
        <f>INDEX('Time to diagnosis'!$E$7:$GP$119,AS$2,$A$2*($A20-1)+2)*INDEX('Total Pop'!$D$7:$FO$107,AS$2,5*($A20-1)+4)</f>
        <v>4.9379429195727284E-2</v>
      </c>
      <c r="AT20">
        <f>INDEX('Time to diagnosis'!$E$7:$GP$119,AT$2,$A$2*($A20-1)+2)*INDEX('Total Pop'!$D$7:$FO$107,AT$2,5*($A20-1)+4)</f>
        <v>5.2027251363308248E-2</v>
      </c>
      <c r="AU20">
        <f>INDEX('Time to diagnosis'!$E$7:$GP$119,AU$2,$A$2*($A20-1)+2)*INDEX('Total Pop'!$D$7:$FO$107,AU$2,5*($A20-1)+4)</f>
        <v>5.4853176270797277E-2</v>
      </c>
      <c r="AV20">
        <f>INDEX('Time to diagnosis'!$E$7:$GP$119,AV$2,$A$2*($A20-1)+2)*INDEX('Total Pop'!$D$7:$FO$107,AV$2,5*($A20-1)+4)</f>
        <v>5.7871363122124674E-2</v>
      </c>
      <c r="AW20">
        <f>INDEX('Time to diagnosis'!$E$7:$GP$119,AW$2,$A$2*($A20-1)+2)*INDEX('Total Pop'!$D$7:$FO$107,AW$2,5*($A20-1)+4)</f>
        <v>6.11116665098793E-2</v>
      </c>
      <c r="AX20">
        <f>INDEX('Time to diagnosis'!$E$7:$GP$119,AX$2,$A$2*($A20-1)+2)*INDEX('Total Pop'!$D$7:$FO$107,AX$2,5*($A20-1)+4)</f>
        <v>6.4613360582815915E-2</v>
      </c>
      <c r="AY20">
        <f>INDEX('Time to diagnosis'!$E$7:$GP$119,AY$2,$A$2*($A20-1)+2)*INDEX('Total Pop'!$D$7:$FO$107,AY$2,5*($A20-1)+4)</f>
        <v>6.0724015023872806E-2</v>
      </c>
      <c r="AZ20">
        <f>INDEX('Time to diagnosis'!$E$7:$GP$119,AZ$2,$A$2*($A20-1)+2)*INDEX('Total Pop'!$D$7:$FO$107,AZ$2,5*($A20-1)+4)</f>
        <v>5.6068108326944768E-2</v>
      </c>
      <c r="BA20">
        <f>INDEX('Time to diagnosis'!$E$7:$GP$119,BA$2,$A$2*($A20-1)+2)*INDEX('Total Pop'!$D$7:$FO$107,BA$2,5*($A20-1)+4)</f>
        <v>5.0618762671420743E-2</v>
      </c>
      <c r="BB20">
        <f>INDEX('Time to diagnosis'!$E$7:$GP$119,BB$2,$A$2*($A20-1)+2)*INDEX('Total Pop'!$D$7:$FO$107,BB$2,5*($A20-1)+4)</f>
        <v>4.4333143278433469E-2</v>
      </c>
      <c r="BC20">
        <f>INDEX('Time to diagnosis'!$E$7:$GP$119,BC$2,$A$2*($A20-1)+2)*INDEX('Total Pop'!$D$7:$FO$107,BC$2,5*($A20-1)+4)</f>
        <v>3.7160532105669962E-2</v>
      </c>
      <c r="BD20">
        <f>INDEX('Time to diagnosis'!$E$7:$GP$119,BD$2,$A$2*($A20-1)+2)*INDEX('Total Pop'!$D$7:$FO$107,BD$2,5*($A20-1)+4)</f>
        <v>3.9108727146184429E-2</v>
      </c>
      <c r="BE20">
        <f>INDEX('Time to diagnosis'!$E$7:$GP$119,BE$2,$A$2*($A20-1)+2)*INDEX('Total Pop'!$D$7:$FO$107,BE$2,5*($A20-1)+4)</f>
        <v>4.1253577788076611E-2</v>
      </c>
      <c r="BF20">
        <f>INDEX('Time to diagnosis'!$E$7:$GP$119,BF$2,$A$2*($A20-1)+2)*INDEX('Total Pop'!$D$7:$FO$107,BF$2,5*($A20-1)+4)</f>
        <v>4.3589231088657941E-2</v>
      </c>
      <c r="BG20">
        <f>INDEX('Time to diagnosis'!$E$7:$GP$119,BG$2,$A$2*($A20-1)+2)*INDEX('Total Pop'!$D$7:$FO$107,BG$2,5*($A20-1)+4)</f>
        <v>4.6096770258786043E-2</v>
      </c>
      <c r="BH20">
        <f>INDEX('Time to diagnosis'!$E$7:$GP$119,BH$2,$A$2*($A20-1)+2)*INDEX('Total Pop'!$D$7:$FO$107,BH$2,5*($A20-1)+4)</f>
        <v>4.8735457913216963E-2</v>
      </c>
      <c r="BI20">
        <f>INDEX('Time to diagnosis'!$E$7:$GP$119,BI$2,$A$2*($A20-1)+2)*INDEX('Total Pop'!$D$7:$FO$107,BI$2,5*($A20-1)+4)</f>
        <v>5.1859599237888694E-2</v>
      </c>
      <c r="BJ20">
        <f>INDEX('Time to diagnosis'!$E$7:$GP$119,BJ$2,$A$2*($A20-1)+2)*INDEX('Total Pop'!$D$7:$FO$107,BJ$2,5*($A20-1)+4)</f>
        <v>5.50264937354593E-2</v>
      </c>
      <c r="BK20">
        <f>INDEX('Time to diagnosis'!$E$7:$GP$119,BK$2,$A$2*($A20-1)+2)*INDEX('Total Pop'!$D$7:$FO$107,BK$2,5*($A20-1)+4)</f>
        <v>5.8036559848483472E-2</v>
      </c>
      <c r="BL20">
        <f>INDEX('Time to diagnosis'!$E$7:$GP$119,BL$2,$A$2*($A20-1)+2)*INDEX('Total Pop'!$D$7:$FO$107,BL$2,5*($A20-1)+4)</f>
        <v>6.0503628841827785E-2</v>
      </c>
      <c r="BM20">
        <f>INDEX('Time to diagnosis'!$E$7:$GP$119,BM$2,$A$2*($A20-1)+2)*INDEX('Total Pop'!$D$7:$FO$107,BM$2,5*($A20-1)+4)</f>
        <v>6.2008178610602364E-2</v>
      </c>
      <c r="BN20">
        <f>INDEX('Time to diagnosis'!$E$7:$GP$119,BN$2,$A$2*($A20-1)+2)*INDEX('Total Pop'!$D$7:$FO$107,BN$2,5*($A20-1)+4)</f>
        <v>6.1844312135272979E-2</v>
      </c>
      <c r="BO20">
        <f>INDEX('Time to diagnosis'!$E$7:$GP$119,BO$2,$A$2*($A20-1)+2)*INDEX('Total Pop'!$D$7:$FO$107,BO$2,5*($A20-1)+4)</f>
        <v>6.052547651162167E-2</v>
      </c>
      <c r="BP20">
        <f>INDEX('Time to diagnosis'!$E$7:$GP$119,BP$2,$A$2*($A20-1)+2)*INDEX('Total Pop'!$D$7:$FO$107,BP$2,5*($A20-1)+4)</f>
        <v>5.8277257237245791E-2</v>
      </c>
      <c r="BQ20">
        <f>INDEX('Time to diagnosis'!$E$7:$GP$119,BQ$2,$A$2*($A20-1)+2)*INDEX('Total Pop'!$D$7:$FO$107,BQ$2,5*($A20-1)+4)</f>
        <v>5.5395891328181977E-2</v>
      </c>
      <c r="BR20">
        <f>INDEX('Time to diagnosis'!$E$7:$GP$119,BR$2,$A$2*($A20-1)+2)*INDEX('Total Pop'!$D$7:$FO$107,BR$2,5*($A20-1)+4)</f>
        <v>5.2170238228609771E-2</v>
      </c>
      <c r="BS20">
        <f>INDEX('Time to diagnosis'!$E$7:$GP$119,BS$2,$A$2*($A20-1)+2)*INDEX('Total Pop'!$D$7:$FO$107,BS$2,5*($A20-1)+4)</f>
        <v>6.6930137665522235E-2</v>
      </c>
      <c r="BT20">
        <f>INDEX('Time to diagnosis'!$E$7:$GP$119,BT$2,$A$2*($A20-1)+2)*INDEX('Total Pop'!$D$7:$FO$107,BT$2,5*($A20-1)+4)</f>
        <v>7.93609071364344E-2</v>
      </c>
      <c r="BU20">
        <f>INDEX('Time to diagnosis'!$E$7:$GP$119,BU$2,$A$2*($A20-1)+2)*INDEX('Total Pop'!$D$7:$FO$107,BU$2,5*($A20-1)+4)</f>
        <v>8.9852935643256526E-2</v>
      </c>
      <c r="BV20">
        <f>INDEX('Time to diagnosis'!$E$7:$GP$119,BV$2,$A$2*($A20-1)+2)*INDEX('Total Pop'!$D$7:$FO$107,BV$2,5*($A20-1)+4)</f>
        <v>9.8869652353487519E-2</v>
      </c>
      <c r="BW20">
        <f>INDEX('Time to diagnosis'!$E$7:$GP$119,BW$2,$A$2*($A20-1)+2)*INDEX('Total Pop'!$D$7:$FO$107,BW$2,5*($A20-1)+4)</f>
        <v>0.10686095936556982</v>
      </c>
      <c r="BX20">
        <f>INDEX('Time to diagnosis'!$E$7:$GP$119,BX$2,$A$2*($A20-1)+2)*INDEX('Total Pop'!$D$7:$FO$107,BX$2,5*($A20-1)+4)</f>
        <v>0.10108182234002445</v>
      </c>
      <c r="BY20">
        <f>INDEX('Time to diagnosis'!$E$7:$GP$119,BY$2,$A$2*($A20-1)+2)*INDEX('Total Pop'!$D$7:$FO$107,BY$2,5*($A20-1)+4)</f>
        <v>9.6139065662492473E-2</v>
      </c>
      <c r="BZ20">
        <f>INDEX('Time to diagnosis'!$E$7:$GP$119,BZ$2,$A$2*($A20-1)+2)*INDEX('Total Pop'!$D$7:$FO$107,BZ$2,5*($A20-1)+4)</f>
        <v>9.1851895510488182E-2</v>
      </c>
      <c r="CA20">
        <f>INDEX('Time to diagnosis'!$E$7:$GP$119,CA$2,$A$2*($A20-1)+2)*INDEX('Total Pop'!$D$7:$FO$107,CA$2,5*($A20-1)+4)</f>
        <v>8.8018674293367932E-2</v>
      </c>
      <c r="CB20">
        <f>INDEX('Time to diagnosis'!$E$7:$GP$119,CB$2,$A$2*($A20-1)+2)*INDEX('Total Pop'!$D$7:$FO$107,CB$2,5*($A20-1)+4)</f>
        <v>8.4504138274942242E-2</v>
      </c>
      <c r="CC20">
        <f>INDEX('Time to diagnosis'!$E$7:$GP$119,CC$2,$A$2*($A20-1)+2)*INDEX('Total Pop'!$D$7:$FO$107,CC$2,5*($A20-1)+4)</f>
        <v>8.1486033522439508E-2</v>
      </c>
      <c r="CD20">
        <f>INDEX('Time to diagnosis'!$E$7:$GP$119,CD$2,$A$2*($A20-1)+2)*INDEX('Total Pop'!$D$7:$FO$107,CD$2,5*($A20-1)+4)</f>
        <v>7.854814933833125E-2</v>
      </c>
      <c r="CE20">
        <f>INDEX('Time to diagnosis'!$E$7:$GP$119,CE$2,$A$2*($A20-1)+2)*INDEX('Total Pop'!$D$7:$FO$107,CE$2,5*($A20-1)+4)</f>
        <v>7.5606166489604235E-2</v>
      </c>
      <c r="CF20">
        <f>INDEX('Time to diagnosis'!$E$7:$GP$119,CF$2,$A$2*($A20-1)+2)*INDEX('Total Pop'!$D$7:$FO$107,CF$2,5*($A20-1)+4)</f>
        <v>7.2590631696035496E-2</v>
      </c>
      <c r="CG20">
        <f>INDEX('Time to diagnosis'!$E$7:$GP$119,CG$2,$A$2*($A20-1)+2)*INDEX('Total Pop'!$D$7:$FO$107,CG$2,5*($A20-1)+4)</f>
        <v>5.6902433036886087E-2</v>
      </c>
      <c r="CH20">
        <f>INDEX('Time to diagnosis'!$E$7:$GP$119,CH$2,$A$2*($A20-1)+2)*INDEX('Total Pop'!$D$7:$FO$107,CH$2,5*($A20-1)+4)</f>
        <v>4.4489896816854758E-2</v>
      </c>
      <c r="CI20">
        <f>INDEX('Time to diagnosis'!$E$7:$GP$119,CI$2,$A$2*($A20-1)+2)*INDEX('Total Pop'!$D$7:$FO$107,CI$2,5*($A20-1)+4)</f>
        <v>3.480931190565105E-2</v>
      </c>
      <c r="CJ20">
        <f>INDEX('Time to diagnosis'!$E$7:$GP$119,CJ$2,$A$2*($A20-1)+2)*INDEX('Total Pop'!$D$7:$FO$107,CJ$2,5*($A20-1)+4)</f>
        <v>2.7249482104923398E-2</v>
      </c>
      <c r="CK20">
        <f>INDEX('Time to diagnosis'!$E$7:$GP$119,CK$2,$A$2*($A20-1)+2)*INDEX('Total Pop'!$D$7:$FO$107,CK$2,5*($A20-1)+4)</f>
        <v>2.1340044058490003E-2</v>
      </c>
      <c r="CL20">
        <f>INDEX('Time to diagnosis'!$E$7:$GP$119,CL$2,$A$2*($A20-1)+2)*INDEX('Total Pop'!$D$7:$FO$107,CL$2,5*($A20-1)+4)</f>
        <v>1.6717192247323352E-2</v>
      </c>
      <c r="CM20">
        <f>INDEX('Time to diagnosis'!$E$7:$GP$119,CM$2,$A$2*($A20-1)+2)*INDEX('Total Pop'!$D$7:$FO$107,CM$2,5*($A20-1)+4)</f>
        <v>1.3098639976334009E-2</v>
      </c>
      <c r="CN20">
        <f>INDEX('Time to diagnosis'!$E$7:$GP$119,CN$2,$A$2*($A20-1)+2)*INDEX('Total Pop'!$D$7:$FO$107,CN$2,5*($A20-1)+4)</f>
        <v>1.0264864851403425E-2</v>
      </c>
      <c r="CO20">
        <f>INDEX('Time to diagnosis'!$E$7:$GP$119,CO$2,$A$2*($A20-1)+2)*INDEX('Total Pop'!$D$7:$FO$107,CO$2,5*($A20-1)+4)</f>
        <v>8.0448595995970158E-3</v>
      </c>
      <c r="CP20">
        <f>INDEX('Time to diagnosis'!$E$7:$GP$119,CP$2,$A$2*($A20-1)+2)*INDEX('Total Pop'!$D$7:$FO$107,CP$2,5*($A20-1)+4)</f>
        <v>6.3052203609476089E-3</v>
      </c>
      <c r="CQ20">
        <f>INDEX('Time to diagnosis'!$E$7:$GP$119,CQ$2,$A$2*($A20-1)+2)*INDEX('Total Pop'!$D$7:$FO$107,CQ$2,5*($A20-1)+4)</f>
        <v>4.9417521199508485E-3</v>
      </c>
      <c r="CR20">
        <f>INDEX('Time to diagnosis'!$E$7:$GP$119,CR$2,$A$2*($A20-1)+2)*INDEX('Total Pop'!$D$7:$FO$107,CR$2,5*($A20-1)+4)</f>
        <v>3.872990209149899E-3</v>
      </c>
      <c r="CS20">
        <f>INDEX('Time to diagnosis'!$E$7:$GP$119,CS$2,$A$2*($A20-1)+2)*INDEX('Total Pop'!$D$7:$FO$107,CS$2,5*($A20-1)+4)</f>
        <v>3.0351876882167071E-3</v>
      </c>
      <c r="CT20">
        <f>INDEX('Time to diagnosis'!$E$7:$GP$119,CT$2,$A$2*($A20-1)+2)*INDEX('Total Pop'!$D$7:$FO$107,CT$2,5*($A20-1)+4)</f>
        <v>2.3784279298844774E-3</v>
      </c>
      <c r="CU20">
        <f>INDEX('Time to diagnosis'!$E$7:$GP$119,CU$2,$A$2*($A20-1)+2)*INDEX('Total Pop'!$D$7:$FO$107,CU$2,5*($A20-1)+4)</f>
        <v>1.8636033653605486E-3</v>
      </c>
      <c r="CV20">
        <f>INDEX('Time to diagnosis'!$E$7:$GP$119,CV$2,$A$2*($A20-1)+2)*INDEX('Total Pop'!$D$7:$FO$107,CV$2,5*($A20-1)+4)</f>
        <v>1.4600628095981279E-3</v>
      </c>
      <c r="CW20">
        <f>INDEX('Time to diagnosis'!$E$7:$GP$119,CW$2,$A$2*($A20-1)+2)*INDEX('Total Pop'!$D$7:$FO$107,CW$2,5*($A20-1)+4)</f>
        <v>1.1437762523768609E-3</v>
      </c>
      <c r="CX20">
        <f>INDEX('Time to diagnosis'!$E$7:$GP$119,CX$2,$A$2*($A20-1)+2)*INDEX('Total Pop'!$D$7:$FO$107,CX$2,5*($A20-1)+4)</f>
        <v>1.4003526166231857E-2</v>
      </c>
      <c r="CY20">
        <f>INDEX('Time to diagnosis'!$E$7:$GP$119,CY$2,$A$2*($A20-1)+2)*INDEX('Total Pop'!$D$7:$FO$107,CY$2,5*($A20-1)+4)</f>
        <v>1.9465158416409358E-2</v>
      </c>
    </row>
    <row r="21" spans="1:105" x14ac:dyDescent="0.25">
      <c r="A21">
        <f t="shared" si="0"/>
        <v>19</v>
      </c>
      <c r="B21" t="s">
        <v>50</v>
      </c>
      <c r="C21">
        <f>SUM(D21:CE21)/SUM(INDEX('Total Pop'!$D$7:$FQ$7,1,5*(A21-1)+4):INDEX('Total Pop'!$D$86:$FQ$86,1,5*(A21-1)+4))</f>
        <v>1.2787208499090319E-2</v>
      </c>
      <c r="D21">
        <f>INDEX('Time to diagnosis'!$E$7:$GP$119,D$2,$A$2*($A21-1)+2)*INDEX('Total Pop'!$D$7:$FO$107,D$2,5*($A21-1)+4)</f>
        <v>0</v>
      </c>
      <c r="E21">
        <f>INDEX('Time to diagnosis'!$E$7:$GP$119,E$2,$A$2*($A21-1)+2)*INDEX('Total Pop'!$D$7:$FO$107,E$2,5*($A21-1)+4)</f>
        <v>0</v>
      </c>
      <c r="F21">
        <f>INDEX('Time to diagnosis'!$E$7:$GP$119,F$2,$A$2*($A21-1)+2)*INDEX('Total Pop'!$D$7:$FO$107,F$2,5*($A21-1)+4)</f>
        <v>0</v>
      </c>
      <c r="G21">
        <f>INDEX('Time to diagnosis'!$E$7:$GP$119,G$2,$A$2*($A21-1)+2)*INDEX('Total Pop'!$D$7:$FO$107,G$2,5*($A21-1)+4)</f>
        <v>0</v>
      </c>
      <c r="H21">
        <f>INDEX('Time to diagnosis'!$E$7:$GP$119,H$2,$A$2*($A21-1)+2)*INDEX('Total Pop'!$D$7:$FO$107,H$2,5*($A21-1)+4)</f>
        <v>0</v>
      </c>
      <c r="I21">
        <f>INDEX('Time to diagnosis'!$E$7:$GP$119,I$2,$A$2*($A21-1)+2)*INDEX('Total Pop'!$D$7:$FO$107,I$2,5*($A21-1)+4)</f>
        <v>0</v>
      </c>
      <c r="J21">
        <f>INDEX('Time to diagnosis'!$E$7:$GP$119,J$2,$A$2*($A21-1)+2)*INDEX('Total Pop'!$D$7:$FO$107,J$2,5*($A21-1)+4)</f>
        <v>0</v>
      </c>
      <c r="K21">
        <f>INDEX('Time to diagnosis'!$E$7:$GP$119,K$2,$A$2*($A21-1)+2)*INDEX('Total Pop'!$D$7:$FO$107,K$2,5*($A21-1)+4)</f>
        <v>0</v>
      </c>
      <c r="L21">
        <f>INDEX('Time to diagnosis'!$E$7:$GP$119,L$2,$A$2*($A21-1)+2)*INDEX('Total Pop'!$D$7:$FO$107,L$2,5*($A21-1)+4)</f>
        <v>0</v>
      </c>
      <c r="M21">
        <f>INDEX('Time to diagnosis'!$E$7:$GP$119,M$2,$A$2*($A21-1)+2)*INDEX('Total Pop'!$D$7:$FO$107,M$2,5*($A21-1)+4)</f>
        <v>0</v>
      </c>
      <c r="N21">
        <f>INDEX('Time to diagnosis'!$E$7:$GP$119,N$2,$A$2*($A21-1)+2)*INDEX('Total Pop'!$D$7:$FO$107,N$2,5*($A21-1)+4)</f>
        <v>0</v>
      </c>
      <c r="O21">
        <f>INDEX('Time to diagnosis'!$E$7:$GP$119,O$2,$A$2*($A21-1)+2)*INDEX('Total Pop'!$D$7:$FO$107,O$2,5*($A21-1)+4)</f>
        <v>0</v>
      </c>
      <c r="P21">
        <f>INDEX('Time to diagnosis'!$E$7:$GP$119,P$2,$A$2*($A21-1)+2)*INDEX('Total Pop'!$D$7:$FO$107,P$2,5*($A21-1)+4)</f>
        <v>0</v>
      </c>
      <c r="Q21">
        <f>INDEX('Time to diagnosis'!$E$7:$GP$119,Q$2,$A$2*($A21-1)+2)*INDEX('Total Pop'!$D$7:$FO$107,Q$2,5*($A21-1)+4)</f>
        <v>0</v>
      </c>
      <c r="R21">
        <f>INDEX('Time to diagnosis'!$E$7:$GP$119,R$2,$A$2*($A21-1)+2)*INDEX('Total Pop'!$D$7:$FO$107,R$2,5*($A21-1)+4)</f>
        <v>0</v>
      </c>
      <c r="S21">
        <f>INDEX('Time to diagnosis'!$E$7:$GP$119,S$2,$A$2*($A21-1)+2)*INDEX('Total Pop'!$D$7:$FO$107,S$2,5*($A21-1)+4)</f>
        <v>0</v>
      </c>
      <c r="T21">
        <f>INDEX('Time to diagnosis'!$E$7:$GP$119,T$2,$A$2*($A21-1)+2)*INDEX('Total Pop'!$D$7:$FO$107,T$2,5*($A21-1)+4)</f>
        <v>9.2137355353938454E-4</v>
      </c>
      <c r="U21">
        <f>INDEX('Time to diagnosis'!$E$7:$GP$119,U$2,$A$2*($A21-1)+2)*INDEX('Total Pop'!$D$7:$FO$107,U$2,5*($A21-1)+4)</f>
        <v>6.670413778901256E-3</v>
      </c>
      <c r="V21">
        <f>INDEX('Time to diagnosis'!$E$7:$GP$119,V$2,$A$2*($A21-1)+2)*INDEX('Total Pop'!$D$7:$FO$107,V$2,5*($A21-1)+4)</f>
        <v>2.0977990824723715E-2</v>
      </c>
      <c r="W21">
        <f>INDEX('Time to diagnosis'!$E$7:$GP$119,W$2,$A$2*($A21-1)+2)*INDEX('Total Pop'!$D$7:$FO$107,W$2,5*($A21-1)+4)</f>
        <v>4.5975987760550341E-2</v>
      </c>
      <c r="X21">
        <f>INDEX('Time to diagnosis'!$E$7:$GP$119,X$2,$A$2*($A21-1)+2)*INDEX('Total Pop'!$D$7:$FO$107,X$2,5*($A21-1)+4)</f>
        <v>8.1821082641170953E-2</v>
      </c>
      <c r="Y21">
        <f>INDEX('Time to diagnosis'!$E$7:$GP$119,Y$2,$A$2*($A21-1)+2)*INDEX('Total Pop'!$D$7:$FO$107,Y$2,5*($A21-1)+4)</f>
        <v>0.12708476529397605</v>
      </c>
      <c r="Z21">
        <f>INDEX('Time to diagnosis'!$E$7:$GP$119,Z$2,$A$2*($A21-1)+2)*INDEX('Total Pop'!$D$7:$FO$107,Z$2,5*($A21-1)+4)</f>
        <v>0.16753128616993279</v>
      </c>
      <c r="AA21">
        <f>INDEX('Time to diagnosis'!$E$7:$GP$119,AA$2,$A$2*($A21-1)+2)*INDEX('Total Pop'!$D$7:$FO$107,AA$2,5*($A21-1)+4)</f>
        <v>0.19916187808943073</v>
      </c>
      <c r="AB21">
        <f>INDEX('Time to diagnosis'!$E$7:$GP$119,AB$2,$A$2*($A21-1)+2)*INDEX('Total Pop'!$D$7:$FO$107,AB$2,5*($A21-1)+4)</f>
        <v>0.21717009419896657</v>
      </c>
      <c r="AC21">
        <f>INDEX('Time to diagnosis'!$E$7:$GP$119,AC$2,$A$2*($A21-1)+2)*INDEX('Total Pop'!$D$7:$FO$107,AC$2,5*($A21-1)+4)</f>
        <v>0.21769283525291677</v>
      </c>
      <c r="AD21">
        <f>INDEX('Time to diagnosis'!$E$7:$GP$119,AD$2,$A$2*($A21-1)+2)*INDEX('Total Pop'!$D$7:$FO$107,AD$2,5*($A21-1)+4)</f>
        <v>0.19798883734173756</v>
      </c>
      <c r="AE21">
        <f>INDEX('Time to diagnosis'!$E$7:$GP$119,AE$2,$A$2*($A21-1)+2)*INDEX('Total Pop'!$D$7:$FO$107,AE$2,5*($A21-1)+4)</f>
        <v>0.20126600826522154</v>
      </c>
      <c r="AF21">
        <f>INDEX('Time to diagnosis'!$E$7:$GP$119,AF$2,$A$2*($A21-1)+2)*INDEX('Total Pop'!$D$7:$FO$107,AF$2,5*($A21-1)+4)</f>
        <v>0.19864541529469806</v>
      </c>
      <c r="AG21">
        <f>INDEX('Time to diagnosis'!$E$7:$GP$119,AG$2,$A$2*($A21-1)+2)*INDEX('Total Pop'!$D$7:$FO$107,AG$2,5*($A21-1)+4)</f>
        <v>0.18848898687856924</v>
      </c>
      <c r="AH21">
        <f>INDEX('Time to diagnosis'!$E$7:$GP$119,AH$2,$A$2*($A21-1)+2)*INDEX('Total Pop'!$D$7:$FO$107,AH$2,5*($A21-1)+4)</f>
        <v>0.16945603247421226</v>
      </c>
      <c r="AI21">
        <f>INDEX('Time to diagnosis'!$E$7:$GP$119,AI$2,$A$2*($A21-1)+2)*INDEX('Total Pop'!$D$7:$FO$107,AI$2,5*($A21-1)+4)</f>
        <v>0.14065291453877898</v>
      </c>
      <c r="AJ21">
        <f>INDEX('Time to diagnosis'!$E$7:$GP$119,AJ$2,$A$2*($A21-1)+2)*INDEX('Total Pop'!$D$7:$FO$107,AJ$2,5*($A21-1)+4)</f>
        <v>0.15427279101778352</v>
      </c>
      <c r="AK21">
        <f>INDEX('Time to diagnosis'!$E$7:$GP$119,AK$2,$A$2*($A21-1)+2)*INDEX('Total Pop'!$D$7:$FO$107,AK$2,5*($A21-1)+4)</f>
        <v>0.16919020557095338</v>
      </c>
      <c r="AL21">
        <f>INDEX('Time to diagnosis'!$E$7:$GP$119,AL$2,$A$2*($A21-1)+2)*INDEX('Total Pop'!$D$7:$FO$107,AL$2,5*($A21-1)+4)</f>
        <v>0.18512053171279083</v>
      </c>
      <c r="AM21">
        <f>INDEX('Time to diagnosis'!$E$7:$GP$119,AM$2,$A$2*($A21-1)+2)*INDEX('Total Pop'!$D$7:$FO$107,AM$2,5*($A21-1)+4)</f>
        <v>0.20184970515005804</v>
      </c>
      <c r="AN21">
        <f>INDEX('Time to diagnosis'!$E$7:$GP$119,AN$2,$A$2*($A21-1)+2)*INDEX('Total Pop'!$D$7:$FO$107,AN$2,5*($A21-1)+4)</f>
        <v>0.21922359896063642</v>
      </c>
      <c r="AO21">
        <f>INDEX('Time to diagnosis'!$E$7:$GP$119,AO$2,$A$2*($A21-1)+2)*INDEX('Total Pop'!$D$7:$FO$107,AO$2,5*($A21-1)+4)</f>
        <v>0.21658557598162861</v>
      </c>
      <c r="AP21">
        <f>INDEX('Time to diagnosis'!$E$7:$GP$119,AP$2,$A$2*($A21-1)+2)*INDEX('Total Pop'!$D$7:$FO$107,AP$2,5*($A21-1)+4)</f>
        <v>0.21062478792119299</v>
      </c>
      <c r="AQ21">
        <f>INDEX('Time to diagnosis'!$E$7:$GP$119,AQ$2,$A$2*($A21-1)+2)*INDEX('Total Pop'!$D$7:$FO$107,AQ$2,5*($A21-1)+4)</f>
        <v>0.20137899350648614</v>
      </c>
      <c r="AR21">
        <f>INDEX('Time to diagnosis'!$E$7:$GP$119,AR$2,$A$2*($A21-1)+2)*INDEX('Total Pop'!$D$7:$FO$107,AR$2,5*($A21-1)+4)</f>
        <v>0.18890951199397715</v>
      </c>
      <c r="AS21">
        <f>INDEX('Time to diagnosis'!$E$7:$GP$119,AS$2,$A$2*($A21-1)+2)*INDEX('Total Pop'!$D$7:$FO$107,AS$2,5*($A21-1)+4)</f>
        <v>0.1732968178786109</v>
      </c>
      <c r="AT21">
        <f>INDEX('Time to diagnosis'!$E$7:$GP$119,AT$2,$A$2*($A21-1)+2)*INDEX('Total Pop'!$D$7:$FO$107,AT$2,5*($A21-1)+4)</f>
        <v>0.18254355228090755</v>
      </c>
      <c r="AU21">
        <f>INDEX('Time to diagnosis'!$E$7:$GP$119,AU$2,$A$2*($A21-1)+2)*INDEX('Total Pop'!$D$7:$FO$107,AU$2,5*($A21-1)+4)</f>
        <v>0.19215653223816342</v>
      </c>
      <c r="AV21">
        <f>INDEX('Time to diagnosis'!$E$7:$GP$119,AV$2,$A$2*($A21-1)+2)*INDEX('Total Pop'!$D$7:$FO$107,AV$2,5*($A21-1)+4)</f>
        <v>0.20223934937569316</v>
      </c>
      <c r="AW21">
        <f>INDEX('Time to diagnosis'!$E$7:$GP$119,AW$2,$A$2*($A21-1)+2)*INDEX('Total Pop'!$D$7:$FO$107,AW$2,5*($A21-1)+4)</f>
        <v>0.21292393361679901</v>
      </c>
      <c r="AX21">
        <f>INDEX('Time to diagnosis'!$E$7:$GP$119,AX$2,$A$2*($A21-1)+2)*INDEX('Total Pop'!$D$7:$FO$107,AX$2,5*($A21-1)+4)</f>
        <v>0.22406441789735962</v>
      </c>
      <c r="AY21">
        <f>INDEX('Time to diagnosis'!$E$7:$GP$119,AY$2,$A$2*($A21-1)+2)*INDEX('Total Pop'!$D$7:$FO$107,AY$2,5*($A21-1)+4)</f>
        <v>0.21657172766766988</v>
      </c>
      <c r="AZ21">
        <f>INDEX('Time to diagnosis'!$E$7:$GP$119,AZ$2,$A$2*($A21-1)+2)*INDEX('Total Pop'!$D$7:$FO$107,AZ$2,5*($A21-1)+4)</f>
        <v>0.20761529089126732</v>
      </c>
      <c r="BA21">
        <f>INDEX('Time to diagnosis'!$E$7:$GP$119,BA$2,$A$2*($A21-1)+2)*INDEX('Total Pop'!$D$7:$FO$107,BA$2,5*($A21-1)+4)</f>
        <v>0.19710330192307243</v>
      </c>
      <c r="BB21">
        <f>INDEX('Time to diagnosis'!$E$7:$GP$119,BB$2,$A$2*($A21-1)+2)*INDEX('Total Pop'!$D$7:$FO$107,BB$2,5*($A21-1)+4)</f>
        <v>0.18490235731506183</v>
      </c>
      <c r="BC21">
        <f>INDEX('Time to diagnosis'!$E$7:$GP$119,BC$2,$A$2*($A21-1)+2)*INDEX('Total Pop'!$D$7:$FO$107,BC$2,5*($A21-1)+4)</f>
        <v>0.17084948522025981</v>
      </c>
      <c r="BD21">
        <f>INDEX('Time to diagnosis'!$E$7:$GP$119,BD$2,$A$2*($A21-1)+2)*INDEX('Total Pop'!$D$7:$FO$107,BD$2,5*($A21-1)+4)</f>
        <v>0.18008434861498301</v>
      </c>
      <c r="BE21">
        <f>INDEX('Time to diagnosis'!$E$7:$GP$119,BE$2,$A$2*($A21-1)+2)*INDEX('Total Pop'!$D$7:$FO$107,BE$2,5*($A21-1)+4)</f>
        <v>0.19016278838361833</v>
      </c>
      <c r="BF21">
        <f>INDEX('Time to diagnosis'!$E$7:$GP$119,BF$2,$A$2*($A21-1)+2)*INDEX('Total Pop'!$D$7:$FO$107,BF$2,5*($A21-1)+4)</f>
        <v>0.20111125801878299</v>
      </c>
      <c r="BG21">
        <f>INDEX('Time to diagnosis'!$E$7:$GP$119,BG$2,$A$2*($A21-1)+2)*INDEX('Total Pop'!$D$7:$FO$107,BG$2,5*($A21-1)+4)</f>
        <v>0.21288647814176578</v>
      </c>
      <c r="BH21">
        <f>INDEX('Time to diagnosis'!$E$7:$GP$119,BH$2,$A$2*($A21-1)+2)*INDEX('Total Pop'!$D$7:$FO$107,BH$2,5*($A21-1)+4)</f>
        <v>0.225349299285375</v>
      </c>
      <c r="BI21">
        <f>INDEX('Time to diagnosis'!$E$7:$GP$119,BI$2,$A$2*($A21-1)+2)*INDEX('Total Pop'!$D$7:$FO$107,BI$2,5*($A21-1)+4)</f>
        <v>0.24676612653655264</v>
      </c>
      <c r="BJ21">
        <f>INDEX('Time to diagnosis'!$E$7:$GP$119,BJ$2,$A$2*($A21-1)+2)*INDEX('Total Pop'!$D$7:$FO$107,BJ$2,5*($A21-1)+4)</f>
        <v>0.26946053810299592</v>
      </c>
      <c r="BK21">
        <f>INDEX('Time to diagnosis'!$E$7:$GP$119,BK$2,$A$2*($A21-1)+2)*INDEX('Total Pop'!$D$7:$FO$107,BK$2,5*($A21-1)+4)</f>
        <v>0.29256329747890858</v>
      </c>
      <c r="BL21">
        <f>INDEX('Time to diagnosis'!$E$7:$GP$119,BL$2,$A$2*($A21-1)+2)*INDEX('Total Pop'!$D$7:$FO$107,BL$2,5*($A21-1)+4)</f>
        <v>0.31411893796068618</v>
      </c>
      <c r="BM21">
        <f>INDEX('Time to diagnosis'!$E$7:$GP$119,BM$2,$A$2*($A21-1)+2)*INDEX('Total Pop'!$D$7:$FO$107,BM$2,5*($A21-1)+4)</f>
        <v>0.33182058059606617</v>
      </c>
      <c r="BN21">
        <f>INDEX('Time to diagnosis'!$E$7:$GP$119,BN$2,$A$2*($A21-1)+2)*INDEX('Total Pop'!$D$7:$FO$107,BN$2,5*($A21-1)+4)</f>
        <v>0.33408837010042108</v>
      </c>
      <c r="BO21">
        <f>INDEX('Time to diagnosis'!$E$7:$GP$119,BO$2,$A$2*($A21-1)+2)*INDEX('Total Pop'!$D$7:$FO$107,BO$2,5*($A21-1)+4)</f>
        <v>0.33086666862036845</v>
      </c>
      <c r="BP21">
        <f>INDEX('Time to diagnosis'!$E$7:$GP$119,BP$2,$A$2*($A21-1)+2)*INDEX('Total Pop'!$D$7:$FO$107,BP$2,5*($A21-1)+4)</f>
        <v>0.32313015180851684</v>
      </c>
      <c r="BQ21">
        <f>INDEX('Time to diagnosis'!$E$7:$GP$119,BQ$2,$A$2*($A21-1)+2)*INDEX('Total Pop'!$D$7:$FO$107,BQ$2,5*($A21-1)+4)</f>
        <v>0.31224639471050686</v>
      </c>
      <c r="BR21">
        <f>INDEX('Time to diagnosis'!$E$7:$GP$119,BR$2,$A$2*($A21-1)+2)*INDEX('Total Pop'!$D$7:$FO$107,BR$2,5*($A21-1)+4)</f>
        <v>0.29951858648759222</v>
      </c>
      <c r="BS21">
        <f>INDEX('Time to diagnosis'!$E$7:$GP$119,BS$2,$A$2*($A21-1)+2)*INDEX('Total Pop'!$D$7:$FO$107,BS$2,5*($A21-1)+4)</f>
        <v>0.38495204980197995</v>
      </c>
      <c r="BT21">
        <f>INDEX('Time to diagnosis'!$E$7:$GP$119,BT$2,$A$2*($A21-1)+2)*INDEX('Total Pop'!$D$7:$FO$107,BT$2,5*($A21-1)+4)</f>
        <v>0.46091453353127543</v>
      </c>
      <c r="BU21">
        <f>INDEX('Time to diagnosis'!$E$7:$GP$119,BU$2,$A$2*($A21-1)+2)*INDEX('Total Pop'!$D$7:$FO$107,BU$2,5*($A21-1)+4)</f>
        <v>0.52913769996557714</v>
      </c>
      <c r="BV21">
        <f>INDEX('Time to diagnosis'!$E$7:$GP$119,BV$2,$A$2*($A21-1)+2)*INDEX('Total Pop'!$D$7:$FO$107,BV$2,5*($A21-1)+4)</f>
        <v>0.59180583740558468</v>
      </c>
      <c r="BW21">
        <f>INDEX('Time to diagnosis'!$E$7:$GP$119,BW$2,$A$2*($A21-1)+2)*INDEX('Total Pop'!$D$7:$FO$107,BW$2,5*($A21-1)+4)</f>
        <v>0.65105928636753962</v>
      </c>
      <c r="BX21">
        <f>INDEX('Time to diagnosis'!$E$7:$GP$119,BX$2,$A$2*($A21-1)+2)*INDEX('Total Pop'!$D$7:$FO$107,BX$2,5*($A21-1)+4)</f>
        <v>0.62895630362399579</v>
      </c>
      <c r="BY21">
        <f>INDEX('Time to diagnosis'!$E$7:$GP$119,BY$2,$A$2*($A21-1)+2)*INDEX('Total Pop'!$D$7:$FO$107,BY$2,5*($A21-1)+4)</f>
        <v>0.61024911389779946</v>
      </c>
      <c r="BZ21">
        <f>INDEX('Time to diagnosis'!$E$7:$GP$119,BZ$2,$A$2*($A21-1)+2)*INDEX('Total Pop'!$D$7:$FO$107,BZ$2,5*($A21-1)+4)</f>
        <v>0.59370546746710551</v>
      </c>
      <c r="CA21">
        <f>INDEX('Time to diagnosis'!$E$7:$GP$119,CA$2,$A$2*($A21-1)+2)*INDEX('Total Pop'!$D$7:$FO$107,CA$2,5*($A21-1)+4)</f>
        <v>0.57826497909395957</v>
      </c>
      <c r="CB21">
        <f>INDEX('Time to diagnosis'!$E$7:$GP$119,CB$2,$A$2*($A21-1)+2)*INDEX('Total Pop'!$D$7:$FO$107,CB$2,5*($A21-1)+4)</f>
        <v>0.56200022548648609</v>
      </c>
      <c r="CC21">
        <f>INDEX('Time to diagnosis'!$E$7:$GP$119,CC$2,$A$2*($A21-1)+2)*INDEX('Total Pop'!$D$7:$FO$107,CC$2,5*($A21-1)+4)</f>
        <v>0.61999707343378352</v>
      </c>
      <c r="CD21">
        <f>INDEX('Time to diagnosis'!$E$7:$GP$119,CD$2,$A$2*($A21-1)+2)*INDEX('Total Pop'!$D$7:$FO$107,CD$2,5*($A21-1)+4)</f>
        <v>0.6712204808298522</v>
      </c>
      <c r="CE21">
        <f>INDEX('Time to diagnosis'!$E$7:$GP$119,CE$2,$A$2*($A21-1)+2)*INDEX('Total Pop'!$D$7:$FO$107,CE$2,5*($A21-1)+4)</f>
        <v>0.71447201274024863</v>
      </c>
      <c r="CF21">
        <f>INDEX('Time to diagnosis'!$E$7:$GP$119,CF$2,$A$2*($A21-1)+2)*INDEX('Total Pop'!$D$7:$FO$107,CF$2,5*($A21-1)+4)</f>
        <v>0.74841708567470056</v>
      </c>
      <c r="CG21">
        <f>INDEX('Time to diagnosis'!$E$7:$GP$119,CG$2,$A$2*($A21-1)+2)*INDEX('Total Pop'!$D$7:$FO$107,CG$2,5*($A21-1)+4)</f>
        <v>0.6357973323348669</v>
      </c>
      <c r="CH21">
        <f>INDEX('Time to diagnosis'!$E$7:$GP$119,CH$2,$A$2*($A21-1)+2)*INDEX('Total Pop'!$D$7:$FO$107,CH$2,5*($A21-1)+4)</f>
        <v>0.496951961428376</v>
      </c>
      <c r="CI21">
        <f>INDEX('Time to diagnosis'!$E$7:$GP$119,CI$2,$A$2*($A21-1)+2)*INDEX('Total Pop'!$D$7:$FO$107,CI$2,5*($A21-1)+4)</f>
        <v>0.38846325397559983</v>
      </c>
      <c r="CJ21">
        <f>INDEX('Time to diagnosis'!$E$7:$GP$119,CJ$2,$A$2*($A21-1)+2)*INDEX('Total Pop'!$D$7:$FO$107,CJ$2,5*($A21-1)+4)</f>
        <v>0.30350708078593658</v>
      </c>
      <c r="CK21">
        <f>INDEX('Time to diagnosis'!$E$7:$GP$119,CK$2,$A$2*($A21-1)+2)*INDEX('Total Pop'!$D$7:$FO$107,CK$2,5*($A21-1)+4)</f>
        <v>0.23691888014105958</v>
      </c>
      <c r="CL21">
        <f>INDEX('Time to diagnosis'!$E$7:$GP$119,CL$2,$A$2*($A21-1)+2)*INDEX('Total Pop'!$D$7:$FO$107,CL$2,5*($A21-1)+4)</f>
        <v>0.18473344086751708</v>
      </c>
      <c r="CM21">
        <f>INDEX('Time to diagnosis'!$E$7:$GP$119,CM$2,$A$2*($A21-1)+2)*INDEX('Total Pop'!$D$7:$FO$107,CM$2,5*($A21-1)+4)</f>
        <v>0.14386717245273514</v>
      </c>
      <c r="CN21">
        <f>INDEX('Time to diagnosis'!$E$7:$GP$119,CN$2,$A$2*($A21-1)+2)*INDEX('Total Pop'!$D$7:$FO$107,CN$2,5*($A21-1)+4)</f>
        <v>0.11190169757517598</v>
      </c>
      <c r="CO21">
        <f>INDEX('Time to diagnosis'!$E$7:$GP$119,CO$2,$A$2*($A21-1)+2)*INDEX('Total Pop'!$D$7:$FO$107,CO$2,5*($A21-1)+4)</f>
        <v>8.693173266179445E-2</v>
      </c>
      <c r="CP21">
        <f>INDEX('Time to diagnosis'!$E$7:$GP$119,CP$2,$A$2*($A21-1)+2)*INDEX('Total Pop'!$D$7:$FO$107,CP$2,5*($A21-1)+4)</f>
        <v>6.7453615632687994E-2</v>
      </c>
      <c r="CQ21">
        <f>INDEX('Time to diagnosis'!$E$7:$GP$119,CQ$2,$A$2*($A21-1)+2)*INDEX('Total Pop'!$D$7:$FO$107,CQ$2,5*($A21-1)+4)</f>
        <v>5.2280662852389088E-2</v>
      </c>
      <c r="CR21">
        <f>INDEX('Time to diagnosis'!$E$7:$GP$119,CR$2,$A$2*($A21-1)+2)*INDEX('Total Pop'!$D$7:$FO$107,CR$2,5*($A21-1)+4)</f>
        <v>4.0477301840241307E-2</v>
      </c>
      <c r="CS21">
        <f>INDEX('Time to diagnosis'!$E$7:$GP$119,CS$2,$A$2*($A21-1)+2)*INDEX('Total Pop'!$D$7:$FO$107,CS$2,5*($A21-1)+4)</f>
        <v>3.1307070030243529E-2</v>
      </c>
      <c r="CT21">
        <f>INDEX('Time to diagnosis'!$E$7:$GP$119,CT$2,$A$2*($A21-1)+2)*INDEX('Total Pop'!$D$7:$FO$107,CT$2,5*($A21-1)+4)</f>
        <v>2.4191266510250751E-2</v>
      </c>
      <c r="CU21">
        <f>INDEX('Time to diagnosis'!$E$7:$GP$119,CU$2,$A$2*($A21-1)+2)*INDEX('Total Pop'!$D$7:$FO$107,CU$2,5*($A21-1)+4)</f>
        <v>1.8675991201750682E-2</v>
      </c>
      <c r="CV21">
        <f>INDEX('Time to diagnosis'!$E$7:$GP$119,CV$2,$A$2*($A21-1)+2)*INDEX('Total Pop'!$D$7:$FO$107,CV$2,5*($A21-1)+4)</f>
        <v>1.4405873764252428E-2</v>
      </c>
      <c r="CW21">
        <f>INDEX('Time to diagnosis'!$E$7:$GP$119,CW$2,$A$2*($A21-1)+2)*INDEX('Total Pop'!$D$7:$FO$107,CW$2,5*($A21-1)+4)</f>
        <v>1.1103167119118608E-2</v>
      </c>
      <c r="CX21">
        <f>INDEX('Time to diagnosis'!$E$7:$GP$119,CX$2,$A$2*($A21-1)+2)*INDEX('Total Pop'!$D$7:$FO$107,CX$2,5*($A21-1)+4)</f>
        <v>5.7357142696968358E-2</v>
      </c>
      <c r="CY21">
        <f>INDEX('Time to diagnosis'!$E$7:$GP$119,CY$2,$A$2*($A21-1)+2)*INDEX('Total Pop'!$D$7:$FO$107,CY$2,5*($A21-1)+4)</f>
        <v>7.4139726654649171E-2</v>
      </c>
    </row>
    <row r="22" spans="1:105" x14ac:dyDescent="0.25">
      <c r="A22">
        <f t="shared" si="0"/>
        <v>20</v>
      </c>
      <c r="B22" t="s">
        <v>51</v>
      </c>
      <c r="C22">
        <f>SUM(D22:CE22)/SUM(INDEX('Total Pop'!$D$7:$FQ$7,1,5*(A22-1)+4):INDEX('Total Pop'!$D$86:$FQ$86,1,5*(A22-1)+4))</f>
        <v>1.4609938952594411E-2</v>
      </c>
      <c r="D22">
        <f>INDEX('Time to diagnosis'!$E$7:$GP$119,D$2,$A$2*($A22-1)+2)*INDEX('Total Pop'!$D$7:$FO$107,D$2,5*($A22-1)+4)</f>
        <v>0</v>
      </c>
      <c r="E22">
        <f>INDEX('Time to diagnosis'!$E$7:$GP$119,E$2,$A$2*($A22-1)+2)*INDEX('Total Pop'!$D$7:$FO$107,E$2,5*($A22-1)+4)</f>
        <v>0</v>
      </c>
      <c r="F22">
        <f>INDEX('Time to diagnosis'!$E$7:$GP$119,F$2,$A$2*($A22-1)+2)*INDEX('Total Pop'!$D$7:$FO$107,F$2,5*($A22-1)+4)</f>
        <v>0</v>
      </c>
      <c r="G22">
        <f>INDEX('Time to diagnosis'!$E$7:$GP$119,G$2,$A$2*($A22-1)+2)*INDEX('Total Pop'!$D$7:$FO$107,G$2,5*($A22-1)+4)</f>
        <v>0</v>
      </c>
      <c r="H22">
        <f>INDEX('Time to diagnosis'!$E$7:$GP$119,H$2,$A$2*($A22-1)+2)*INDEX('Total Pop'!$D$7:$FO$107,H$2,5*($A22-1)+4)</f>
        <v>0</v>
      </c>
      <c r="I22">
        <f>INDEX('Time to diagnosis'!$E$7:$GP$119,I$2,$A$2*($A22-1)+2)*INDEX('Total Pop'!$D$7:$FO$107,I$2,5*($A22-1)+4)</f>
        <v>0</v>
      </c>
      <c r="J22">
        <f>INDEX('Time to diagnosis'!$E$7:$GP$119,J$2,$A$2*($A22-1)+2)*INDEX('Total Pop'!$D$7:$FO$107,J$2,5*($A22-1)+4)</f>
        <v>0</v>
      </c>
      <c r="K22">
        <f>INDEX('Time to diagnosis'!$E$7:$GP$119,K$2,$A$2*($A22-1)+2)*INDEX('Total Pop'!$D$7:$FO$107,K$2,5*($A22-1)+4)</f>
        <v>0</v>
      </c>
      <c r="L22">
        <f>INDEX('Time to diagnosis'!$E$7:$GP$119,L$2,$A$2*($A22-1)+2)*INDEX('Total Pop'!$D$7:$FO$107,L$2,5*($A22-1)+4)</f>
        <v>0</v>
      </c>
      <c r="M22">
        <f>INDEX('Time to diagnosis'!$E$7:$GP$119,M$2,$A$2*($A22-1)+2)*INDEX('Total Pop'!$D$7:$FO$107,M$2,5*($A22-1)+4)</f>
        <v>0</v>
      </c>
      <c r="N22">
        <f>INDEX('Time to diagnosis'!$E$7:$GP$119,N$2,$A$2*($A22-1)+2)*INDEX('Total Pop'!$D$7:$FO$107,N$2,5*($A22-1)+4)</f>
        <v>0</v>
      </c>
      <c r="O22">
        <f>INDEX('Time to diagnosis'!$E$7:$GP$119,O$2,$A$2*($A22-1)+2)*INDEX('Total Pop'!$D$7:$FO$107,O$2,5*($A22-1)+4)</f>
        <v>0</v>
      </c>
      <c r="P22">
        <f>INDEX('Time to diagnosis'!$E$7:$GP$119,P$2,$A$2*($A22-1)+2)*INDEX('Total Pop'!$D$7:$FO$107,P$2,5*($A22-1)+4)</f>
        <v>0</v>
      </c>
      <c r="Q22">
        <f>INDEX('Time to diagnosis'!$E$7:$GP$119,Q$2,$A$2*($A22-1)+2)*INDEX('Total Pop'!$D$7:$FO$107,Q$2,5*($A22-1)+4)</f>
        <v>0</v>
      </c>
      <c r="R22">
        <f>INDEX('Time to diagnosis'!$E$7:$GP$119,R$2,$A$2*($A22-1)+2)*INDEX('Total Pop'!$D$7:$FO$107,R$2,5*($A22-1)+4)</f>
        <v>0</v>
      </c>
      <c r="S22">
        <f>INDEX('Time to diagnosis'!$E$7:$GP$119,S$2,$A$2*($A22-1)+2)*INDEX('Total Pop'!$D$7:$FO$107,S$2,5*($A22-1)+4)</f>
        <v>0</v>
      </c>
      <c r="T22">
        <f>INDEX('Time to diagnosis'!$E$7:$GP$119,T$2,$A$2*($A22-1)+2)*INDEX('Total Pop'!$D$7:$FO$107,T$2,5*($A22-1)+4)</f>
        <v>8.2462564682796592E-4</v>
      </c>
      <c r="U22">
        <f>INDEX('Time to diagnosis'!$E$7:$GP$119,U$2,$A$2*($A22-1)+2)*INDEX('Total Pop'!$D$7:$FO$107,U$2,5*($A22-1)+4)</f>
        <v>6.218034171853082E-3</v>
      </c>
      <c r="V22">
        <f>INDEX('Time to diagnosis'!$E$7:$GP$119,V$2,$A$2*($A22-1)+2)*INDEX('Total Pop'!$D$7:$FO$107,V$2,5*($A22-1)+4)</f>
        <v>2.0953057537868979E-2</v>
      </c>
      <c r="W22">
        <f>INDEX('Time to diagnosis'!$E$7:$GP$119,W$2,$A$2*($A22-1)+2)*INDEX('Total Pop'!$D$7:$FO$107,W$2,5*($A22-1)+4)</f>
        <v>4.9335985478742787E-2</v>
      </c>
      <c r="X22">
        <f>INDEX('Time to diagnosis'!$E$7:$GP$119,X$2,$A$2*($A22-1)+2)*INDEX('Total Pop'!$D$7:$FO$107,X$2,5*($A22-1)+4)</f>
        <v>9.4491512697779168E-2</v>
      </c>
      <c r="Y22">
        <f>INDEX('Time to diagnosis'!$E$7:$GP$119,Y$2,$A$2*($A22-1)+2)*INDEX('Total Pop'!$D$7:$FO$107,Y$2,5*($A22-1)+4)</f>
        <v>0.1583040238838915</v>
      </c>
      <c r="Z22">
        <f>INDEX('Time to diagnosis'!$E$7:$GP$119,Z$2,$A$2*($A22-1)+2)*INDEX('Total Pop'!$D$7:$FO$107,Z$2,5*($A22-1)+4)</f>
        <v>0.21600625494260808</v>
      </c>
      <c r="AA22">
        <f>INDEX('Time to diagnosis'!$E$7:$GP$119,AA$2,$A$2*($A22-1)+2)*INDEX('Total Pop'!$D$7:$FO$107,AA$2,5*($A22-1)+4)</f>
        <v>0.2636496443251426</v>
      </c>
      <c r="AB22">
        <f>INDEX('Time to diagnosis'!$E$7:$GP$119,AB$2,$A$2*($A22-1)+2)*INDEX('Total Pop'!$D$7:$FO$107,AB$2,5*($A22-1)+4)</f>
        <v>0.29592370350217279</v>
      </c>
      <c r="AC22">
        <f>INDEX('Time to diagnosis'!$E$7:$GP$119,AC$2,$A$2*($A22-1)+2)*INDEX('Total Pop'!$D$7:$FO$107,AC$2,5*($A22-1)+4)</f>
        <v>0.30845865570066267</v>
      </c>
      <c r="AD22">
        <f>INDEX('Time to diagnosis'!$E$7:$GP$119,AD$2,$A$2*($A22-1)+2)*INDEX('Total Pop'!$D$7:$FO$107,AD$2,5*($A22-1)+4)</f>
        <v>0.29781632381609896</v>
      </c>
      <c r="AE22">
        <f>INDEX('Time to diagnosis'!$E$7:$GP$119,AE$2,$A$2*($A22-1)+2)*INDEX('Total Pop'!$D$7:$FO$107,AE$2,5*($A22-1)+4)</f>
        <v>0.3051113940605702</v>
      </c>
      <c r="AF22">
        <f>INDEX('Time to diagnosis'!$E$7:$GP$119,AF$2,$A$2*($A22-1)+2)*INDEX('Total Pop'!$D$7:$FO$107,AF$2,5*($A22-1)+4)</f>
        <v>0.30237354940690192</v>
      </c>
      <c r="AG22">
        <f>INDEX('Time to diagnosis'!$E$7:$GP$119,AG$2,$A$2*($A22-1)+2)*INDEX('Total Pop'!$D$7:$FO$107,AG$2,5*($A22-1)+4)</f>
        <v>0.28712159475552729</v>
      </c>
      <c r="AH22">
        <f>INDEX('Time to diagnosis'!$E$7:$GP$119,AH$2,$A$2*($A22-1)+2)*INDEX('Total Pop'!$D$7:$FO$107,AH$2,5*($A22-1)+4)</f>
        <v>0.25723841009730658</v>
      </c>
      <c r="AI22">
        <f>INDEX('Time to diagnosis'!$E$7:$GP$119,AI$2,$A$2*($A22-1)+2)*INDEX('Total Pop'!$D$7:$FO$107,AI$2,5*($A22-1)+4)</f>
        <v>0.21143577921394999</v>
      </c>
      <c r="AJ22">
        <f>INDEX('Time to diagnosis'!$E$7:$GP$119,AJ$2,$A$2*($A22-1)+2)*INDEX('Total Pop'!$D$7:$FO$107,AJ$2,5*($A22-1)+4)</f>
        <v>0.23099528110975875</v>
      </c>
      <c r="AK22">
        <f>INDEX('Time to diagnosis'!$E$7:$GP$119,AK$2,$A$2*($A22-1)+2)*INDEX('Total Pop'!$D$7:$FO$107,AK$2,5*($A22-1)+4)</f>
        <v>0.25258981971774952</v>
      </c>
      <c r="AL22">
        <f>INDEX('Time to diagnosis'!$E$7:$GP$119,AL$2,$A$2*($A22-1)+2)*INDEX('Total Pop'!$D$7:$FO$107,AL$2,5*($A22-1)+4)</f>
        <v>0.27565549949927209</v>
      </c>
      <c r="AM22">
        <f>INDEX('Time to diagnosis'!$E$7:$GP$119,AM$2,$A$2*($A22-1)+2)*INDEX('Total Pop'!$D$7:$FO$107,AM$2,5*($A22-1)+4)</f>
        <v>0.29976539740734293</v>
      </c>
      <c r="AN22">
        <f>INDEX('Time to diagnosis'!$E$7:$GP$119,AN$2,$A$2*($A22-1)+2)*INDEX('Total Pop'!$D$7:$FO$107,AN$2,5*($A22-1)+4)</f>
        <v>0.32447635631728566</v>
      </c>
      <c r="AO22">
        <f>INDEX('Time to diagnosis'!$E$7:$GP$119,AO$2,$A$2*($A22-1)+2)*INDEX('Total Pop'!$D$7:$FO$107,AO$2,5*($A22-1)+4)</f>
        <v>0.31654176184529909</v>
      </c>
      <c r="AP22">
        <f>INDEX('Time to diagnosis'!$E$7:$GP$119,AP$2,$A$2*($A22-1)+2)*INDEX('Total Pop'!$D$7:$FO$107,AP$2,5*($A22-1)+4)</f>
        <v>0.30283906247637915</v>
      </c>
      <c r="AQ22">
        <f>INDEX('Time to diagnosis'!$E$7:$GP$119,AQ$2,$A$2*($A22-1)+2)*INDEX('Total Pop'!$D$7:$FO$107,AQ$2,5*($A22-1)+4)</f>
        <v>0.28378262636337021</v>
      </c>
      <c r="AR22">
        <f>INDEX('Time to diagnosis'!$E$7:$GP$119,AR$2,$A$2*($A22-1)+2)*INDEX('Total Pop'!$D$7:$FO$107,AR$2,5*($A22-1)+4)</f>
        <v>0.25980425867297585</v>
      </c>
      <c r="AS22">
        <f>INDEX('Time to diagnosis'!$E$7:$GP$119,AS$2,$A$2*($A22-1)+2)*INDEX('Total Pop'!$D$7:$FO$107,AS$2,5*($A22-1)+4)</f>
        <v>0.23128840769074785</v>
      </c>
      <c r="AT22">
        <f>INDEX('Time to diagnosis'!$E$7:$GP$119,AT$2,$A$2*($A22-1)+2)*INDEX('Total Pop'!$D$7:$FO$107,AT$2,5*($A22-1)+4)</f>
        <v>0.24179410782186581</v>
      </c>
      <c r="AU22">
        <f>INDEX('Time to diagnosis'!$E$7:$GP$119,AU$2,$A$2*($A22-1)+2)*INDEX('Total Pop'!$D$7:$FO$107,AU$2,5*($A22-1)+4)</f>
        <v>0.25294714739044794</v>
      </c>
      <c r="AV22">
        <f>INDEX('Time to diagnosis'!$E$7:$GP$119,AV$2,$A$2*($A22-1)+2)*INDEX('Total Pop'!$D$7:$FO$107,AV$2,5*($A22-1)+4)</f>
        <v>0.2648749411206946</v>
      </c>
      <c r="AW22">
        <f>INDEX('Time to diagnosis'!$E$7:$GP$119,AW$2,$A$2*($A22-1)+2)*INDEX('Total Pop'!$D$7:$FO$107,AW$2,5*($A22-1)+4)</f>
        <v>0.27774498259533781</v>
      </c>
      <c r="AX22">
        <f>INDEX('Time to diagnosis'!$E$7:$GP$119,AX$2,$A$2*($A22-1)+2)*INDEX('Total Pop'!$D$7:$FO$107,AX$2,5*($A22-1)+4)</f>
        <v>0.29130295184592536</v>
      </c>
      <c r="AY22">
        <f>INDEX('Time to diagnosis'!$E$7:$GP$119,AY$2,$A$2*($A22-1)+2)*INDEX('Total Pop'!$D$7:$FO$107,AY$2,5*($A22-1)+4)</f>
        <v>0.27370965998440355</v>
      </c>
      <c r="AZ22">
        <f>INDEX('Time to diagnosis'!$E$7:$GP$119,AZ$2,$A$2*($A22-1)+2)*INDEX('Total Pop'!$D$7:$FO$107,AZ$2,5*($A22-1)+4)</f>
        <v>0.25345881160111994</v>
      </c>
      <c r="BA22">
        <f>INDEX('Time to diagnosis'!$E$7:$GP$119,BA$2,$A$2*($A22-1)+2)*INDEX('Total Pop'!$D$7:$FO$107,BA$2,5*($A22-1)+4)</f>
        <v>0.2304659604846388</v>
      </c>
      <c r="BB22">
        <f>INDEX('Time to diagnosis'!$E$7:$GP$119,BB$2,$A$2*($A22-1)+2)*INDEX('Total Pop'!$D$7:$FO$107,BB$2,5*($A22-1)+4)</f>
        <v>0.20454816376361284</v>
      </c>
      <c r="BC22">
        <f>INDEX('Time to diagnosis'!$E$7:$GP$119,BC$2,$A$2*($A22-1)+2)*INDEX('Total Pop'!$D$7:$FO$107,BC$2,5*($A22-1)+4)</f>
        <v>0.17546849308738441</v>
      </c>
      <c r="BD22">
        <f>INDEX('Time to diagnosis'!$E$7:$GP$119,BD$2,$A$2*($A22-1)+2)*INDEX('Total Pop'!$D$7:$FO$107,BD$2,5*($A22-1)+4)</f>
        <v>0.18396553334145047</v>
      </c>
      <c r="BE22">
        <f>INDEX('Time to diagnosis'!$E$7:$GP$119,BE$2,$A$2*($A22-1)+2)*INDEX('Total Pop'!$D$7:$FO$107,BE$2,5*($A22-1)+4)</f>
        <v>0.193273175026241</v>
      </c>
      <c r="BF22">
        <f>INDEX('Time to diagnosis'!$E$7:$GP$119,BF$2,$A$2*($A22-1)+2)*INDEX('Total Pop'!$D$7:$FO$107,BF$2,5*($A22-1)+4)</f>
        <v>0.20337948456261629</v>
      </c>
      <c r="BG22">
        <f>INDEX('Time to diagnosis'!$E$7:$GP$119,BG$2,$A$2*($A22-1)+2)*INDEX('Total Pop'!$D$7:$FO$107,BG$2,5*($A22-1)+4)</f>
        <v>0.21420988151353831</v>
      </c>
      <c r="BH22">
        <f>INDEX('Time to diagnosis'!$E$7:$GP$119,BH$2,$A$2*($A22-1)+2)*INDEX('Total Pop'!$D$7:$FO$107,BH$2,5*($A22-1)+4)</f>
        <v>0.22560499331323533</v>
      </c>
      <c r="BI22">
        <f>INDEX('Time to diagnosis'!$E$7:$GP$119,BI$2,$A$2*($A22-1)+2)*INDEX('Total Pop'!$D$7:$FO$107,BI$2,5*($A22-1)+4)</f>
        <v>0.24670230445019792</v>
      </c>
      <c r="BJ22">
        <f>INDEX('Time to diagnosis'!$E$7:$GP$119,BJ$2,$A$2*($A22-1)+2)*INDEX('Total Pop'!$D$7:$FO$107,BJ$2,5*($A22-1)+4)</f>
        <v>0.26894021339254515</v>
      </c>
      <c r="BK22">
        <f>INDEX('Time to diagnosis'!$E$7:$GP$119,BK$2,$A$2*($A22-1)+2)*INDEX('Total Pop'!$D$7:$FO$107,BK$2,5*($A22-1)+4)</f>
        <v>0.29146868423735633</v>
      </c>
      <c r="BL22">
        <f>INDEX('Time to diagnosis'!$E$7:$GP$119,BL$2,$A$2*($A22-1)+2)*INDEX('Total Pop'!$D$7:$FO$107,BL$2,5*($A22-1)+4)</f>
        <v>0.31243458742043512</v>
      </c>
      <c r="BM22">
        <f>INDEX('Time to diagnosis'!$E$7:$GP$119,BM$2,$A$2*($A22-1)+2)*INDEX('Total Pop'!$D$7:$FO$107,BM$2,5*($A22-1)+4)</f>
        <v>0.32969223294736733</v>
      </c>
      <c r="BN22">
        <f>INDEX('Time to diagnosis'!$E$7:$GP$119,BN$2,$A$2*($A22-1)+2)*INDEX('Total Pop'!$D$7:$FO$107,BN$2,5*($A22-1)+4)</f>
        <v>0.33098249231400029</v>
      </c>
      <c r="BO22">
        <f>INDEX('Time to diagnosis'!$E$7:$GP$119,BO$2,$A$2*($A22-1)+2)*INDEX('Total Pop'!$D$7:$FO$107,BO$2,5*($A22-1)+4)</f>
        <v>0.32717830662412228</v>
      </c>
      <c r="BP22">
        <f>INDEX('Time to diagnosis'!$E$7:$GP$119,BP$2,$A$2*($A22-1)+2)*INDEX('Total Pop'!$D$7:$FO$107,BP$2,5*($A22-1)+4)</f>
        <v>0.31933038756029603</v>
      </c>
      <c r="BQ22">
        <f>INDEX('Time to diagnosis'!$E$7:$GP$119,BQ$2,$A$2*($A22-1)+2)*INDEX('Total Pop'!$D$7:$FO$107,BQ$2,5*($A22-1)+4)</f>
        <v>0.30873852317859773</v>
      </c>
      <c r="BR22">
        <f>INDEX('Time to diagnosis'!$E$7:$GP$119,BR$2,$A$2*($A22-1)+2)*INDEX('Total Pop'!$D$7:$FO$107,BR$2,5*($A22-1)+4)</f>
        <v>0.29660505660344888</v>
      </c>
      <c r="BS22">
        <f>INDEX('Time to diagnosis'!$E$7:$GP$119,BS$2,$A$2*($A22-1)+2)*INDEX('Total Pop'!$D$7:$FO$107,BS$2,5*($A22-1)+4)</f>
        <v>0.36339162897594307</v>
      </c>
      <c r="BT22">
        <f>INDEX('Time to diagnosis'!$E$7:$GP$119,BT$2,$A$2*($A22-1)+2)*INDEX('Total Pop'!$D$7:$FO$107,BT$2,5*($A22-1)+4)</f>
        <v>0.42315105280010279</v>
      </c>
      <c r="BU22">
        <f>INDEX('Time to diagnosis'!$E$7:$GP$119,BU$2,$A$2*($A22-1)+2)*INDEX('Total Pop'!$D$7:$FO$107,BU$2,5*($A22-1)+4)</f>
        <v>0.47718245692123185</v>
      </c>
      <c r="BV22">
        <f>INDEX('Time to diagnosis'!$E$7:$GP$119,BV$2,$A$2*($A22-1)+2)*INDEX('Total Pop'!$D$7:$FO$107,BV$2,5*($A22-1)+4)</f>
        <v>0.52692213466430193</v>
      </c>
      <c r="BW22">
        <f>INDEX('Time to diagnosis'!$E$7:$GP$119,BW$2,$A$2*($A22-1)+2)*INDEX('Total Pop'!$D$7:$FO$107,BW$2,5*($A22-1)+4)</f>
        <v>0.57363726557471628</v>
      </c>
      <c r="BX22">
        <f>INDEX('Time to diagnosis'!$E$7:$GP$119,BX$2,$A$2*($A22-1)+2)*INDEX('Total Pop'!$D$7:$FO$107,BX$2,5*($A22-1)+4)</f>
        <v>0.55365057390880634</v>
      </c>
      <c r="BY22">
        <f>INDEX('Time to diagnosis'!$E$7:$GP$119,BY$2,$A$2*($A22-1)+2)*INDEX('Total Pop'!$D$7:$FO$107,BY$2,5*($A22-1)+4)</f>
        <v>0.53502393649772895</v>
      </c>
      <c r="BZ22">
        <f>INDEX('Time to diagnosis'!$E$7:$GP$119,BZ$2,$A$2*($A22-1)+2)*INDEX('Total Pop'!$D$7:$FO$107,BZ$2,5*($A22-1)+4)</f>
        <v>0.51656809634014145</v>
      </c>
      <c r="CA22">
        <f>INDEX('Time to diagnosis'!$E$7:$GP$119,CA$2,$A$2*($A22-1)+2)*INDEX('Total Pop'!$D$7:$FO$107,CA$2,5*($A22-1)+4)</f>
        <v>0.49755732659701274</v>
      </c>
      <c r="CB22">
        <f>INDEX('Time to diagnosis'!$E$7:$GP$119,CB$2,$A$2*($A22-1)+2)*INDEX('Total Pop'!$D$7:$FO$107,CB$2,5*($A22-1)+4)</f>
        <v>0.47743157981542284</v>
      </c>
      <c r="CC22">
        <f>INDEX('Time to diagnosis'!$E$7:$GP$119,CC$2,$A$2*($A22-1)+2)*INDEX('Total Pop'!$D$7:$FO$107,CC$2,5*($A22-1)+4)</f>
        <v>0.53630019464578671</v>
      </c>
      <c r="CD22">
        <f>INDEX('Time to diagnosis'!$E$7:$GP$119,CD$2,$A$2*($A22-1)+2)*INDEX('Total Pop'!$D$7:$FO$107,CD$2,5*($A22-1)+4)</f>
        <v>0.58621116946260976</v>
      </c>
      <c r="CE22">
        <f>INDEX('Time to diagnosis'!$E$7:$GP$119,CE$2,$A$2*($A22-1)+2)*INDEX('Total Pop'!$D$7:$FO$107,CE$2,5*($A22-1)+4)</f>
        <v>0.62643451849919529</v>
      </c>
      <c r="CF22">
        <f>INDEX('Time to diagnosis'!$E$7:$GP$119,CF$2,$A$2*($A22-1)+2)*INDEX('Total Pop'!$D$7:$FO$107,CF$2,5*($A22-1)+4)</f>
        <v>0.65616186071188509</v>
      </c>
      <c r="CG22">
        <f>INDEX('Time to diagnosis'!$E$7:$GP$119,CG$2,$A$2*($A22-1)+2)*INDEX('Total Pop'!$D$7:$FO$107,CG$2,5*($A22-1)+4)</f>
        <v>0.55614688183185113</v>
      </c>
      <c r="CH22">
        <f>INDEX('Time to diagnosis'!$E$7:$GP$119,CH$2,$A$2*($A22-1)+2)*INDEX('Total Pop'!$D$7:$FO$107,CH$2,5*($A22-1)+4)</f>
        <v>0.42846162647554248</v>
      </c>
      <c r="CI22">
        <f>INDEX('Time to diagnosis'!$E$7:$GP$119,CI$2,$A$2*($A22-1)+2)*INDEX('Total Pop'!$D$7:$FO$107,CI$2,5*($A22-1)+4)</f>
        <v>0.33020830535568296</v>
      </c>
      <c r="CJ22">
        <f>INDEX('Time to diagnosis'!$E$7:$GP$119,CJ$2,$A$2*($A22-1)+2)*INDEX('Total Pop'!$D$7:$FO$107,CJ$2,5*($A22-1)+4)</f>
        <v>0.25440170993424671</v>
      </c>
      <c r="CK22">
        <f>INDEX('Time to diagnosis'!$E$7:$GP$119,CK$2,$A$2*($A22-1)+2)*INDEX('Total Pop'!$D$7:$FO$107,CK$2,5*($A22-1)+4)</f>
        <v>0.19584349140659485</v>
      </c>
      <c r="CL22">
        <f>INDEX('Time to diagnosis'!$E$7:$GP$119,CL$2,$A$2*($A22-1)+2)*INDEX('Total Pop'!$D$7:$FO$107,CL$2,5*($A22-1)+4)</f>
        <v>0.1506057258671803</v>
      </c>
      <c r="CM22">
        <f>INDEX('Time to diagnosis'!$E$7:$GP$119,CM$2,$A$2*($A22-1)+2)*INDEX('Total Pop'!$D$7:$FO$107,CM$2,5*($A22-1)+4)</f>
        <v>0.11568107542795415</v>
      </c>
      <c r="CN22">
        <f>INDEX('Time to diagnosis'!$E$7:$GP$119,CN$2,$A$2*($A22-1)+2)*INDEX('Total Pop'!$D$7:$FO$107,CN$2,5*($A22-1)+4)</f>
        <v>8.8747089441336552E-2</v>
      </c>
      <c r="CO22">
        <f>INDEX('Time to diagnosis'!$E$7:$GP$119,CO$2,$A$2*($A22-1)+2)*INDEX('Total Pop'!$D$7:$FO$107,CO$2,5*($A22-1)+4)</f>
        <v>6.8001928221155306E-2</v>
      </c>
      <c r="CP22">
        <f>INDEX('Time to diagnosis'!$E$7:$GP$119,CP$2,$A$2*($A22-1)+2)*INDEX('Total Pop'!$D$7:$FO$107,CP$2,5*($A22-1)+4)</f>
        <v>5.2045116882119061E-2</v>
      </c>
      <c r="CQ22">
        <f>INDEX('Time to diagnosis'!$E$7:$GP$119,CQ$2,$A$2*($A22-1)+2)*INDEX('Total Pop'!$D$7:$FO$107,CQ$2,5*($A22-1)+4)</f>
        <v>3.9788055939041091E-2</v>
      </c>
      <c r="CR22">
        <f>INDEX('Time to diagnosis'!$E$7:$GP$119,CR$2,$A$2*($A22-1)+2)*INDEX('Total Pop'!$D$7:$FO$107,CR$2,5*($A22-1)+4)</f>
        <v>3.0385344266371721E-2</v>
      </c>
      <c r="CS22">
        <f>INDEX('Time to diagnosis'!$E$7:$GP$119,CS$2,$A$2*($A22-1)+2)*INDEX('Total Pop'!$D$7:$FO$107,CS$2,5*($A22-1)+4)</f>
        <v>2.3181388914067628E-2</v>
      </c>
      <c r="CT22">
        <f>INDEX('Time to diagnosis'!$E$7:$GP$119,CT$2,$A$2*($A22-1)+2)*INDEX('Total Pop'!$D$7:$FO$107,CT$2,5*($A22-1)+4)</f>
        <v>1.7668636914048685E-2</v>
      </c>
      <c r="CU22">
        <f>INDEX('Time to diagnosis'!$E$7:$GP$119,CU$2,$A$2*($A22-1)+2)*INDEX('Total Pop'!$D$7:$FO$107,CU$2,5*($A22-1)+4)</f>
        <v>1.3454828134804208E-2</v>
      </c>
      <c r="CV22">
        <f>INDEX('Time to diagnosis'!$E$7:$GP$119,CV$2,$A$2*($A22-1)+2)*INDEX('Total Pop'!$D$7:$FO$107,CV$2,5*($A22-1)+4)</f>
        <v>1.0237325801677454E-2</v>
      </c>
      <c r="CW22">
        <f>INDEX('Time to diagnosis'!$E$7:$GP$119,CW$2,$A$2*($A22-1)+2)*INDEX('Total Pop'!$D$7:$FO$107,CW$2,5*($A22-1)+4)</f>
        <v>7.7830241610558877E-3</v>
      </c>
      <c r="CX22">
        <f>INDEX('Time to diagnosis'!$E$7:$GP$119,CX$2,$A$2*($A22-1)+2)*INDEX('Total Pop'!$D$7:$FO$107,CX$2,5*($A22-1)+4)</f>
        <v>3.7688066840709161E-2</v>
      </c>
      <c r="CY22">
        <f>INDEX('Time to diagnosis'!$E$7:$GP$119,CY$2,$A$2*($A22-1)+2)*INDEX('Total Pop'!$D$7:$FO$107,CY$2,5*($A22-1)+4)</f>
        <v>4.7639818050247119E-2</v>
      </c>
    </row>
    <row r="23" spans="1:105" x14ac:dyDescent="0.25">
      <c r="A23">
        <f t="shared" si="0"/>
        <v>21</v>
      </c>
      <c r="B23" t="s">
        <v>52</v>
      </c>
      <c r="C23">
        <f>SUM(D23:CE23)/SUM(INDEX('Total Pop'!$D$7:$FQ$7,1,5*(A23-1)+4):INDEX('Total Pop'!$D$86:$FQ$86,1,5*(A23-1)+4))</f>
        <v>1.042206277263005E-2</v>
      </c>
      <c r="D23">
        <f>INDEX('Time to diagnosis'!$E$7:$GP$119,D$2,$A$2*($A23-1)+2)*INDEX('Total Pop'!$D$7:$FO$107,D$2,5*($A23-1)+4)</f>
        <v>0</v>
      </c>
      <c r="E23">
        <f>INDEX('Time to diagnosis'!$E$7:$GP$119,E$2,$A$2*($A23-1)+2)*INDEX('Total Pop'!$D$7:$FO$107,E$2,5*($A23-1)+4)</f>
        <v>0</v>
      </c>
      <c r="F23">
        <f>INDEX('Time to diagnosis'!$E$7:$GP$119,F$2,$A$2*($A23-1)+2)*INDEX('Total Pop'!$D$7:$FO$107,F$2,5*($A23-1)+4)</f>
        <v>0</v>
      </c>
      <c r="G23">
        <f>INDEX('Time to diagnosis'!$E$7:$GP$119,G$2,$A$2*($A23-1)+2)*INDEX('Total Pop'!$D$7:$FO$107,G$2,5*($A23-1)+4)</f>
        <v>0</v>
      </c>
      <c r="H23">
        <f>INDEX('Time to diagnosis'!$E$7:$GP$119,H$2,$A$2*($A23-1)+2)*INDEX('Total Pop'!$D$7:$FO$107,H$2,5*($A23-1)+4)</f>
        <v>0</v>
      </c>
      <c r="I23">
        <f>INDEX('Time to diagnosis'!$E$7:$GP$119,I$2,$A$2*($A23-1)+2)*INDEX('Total Pop'!$D$7:$FO$107,I$2,5*($A23-1)+4)</f>
        <v>0</v>
      </c>
      <c r="J23">
        <f>INDEX('Time to diagnosis'!$E$7:$GP$119,J$2,$A$2*($A23-1)+2)*INDEX('Total Pop'!$D$7:$FO$107,J$2,5*($A23-1)+4)</f>
        <v>0</v>
      </c>
      <c r="K23">
        <f>INDEX('Time to diagnosis'!$E$7:$GP$119,K$2,$A$2*($A23-1)+2)*INDEX('Total Pop'!$D$7:$FO$107,K$2,5*($A23-1)+4)</f>
        <v>0</v>
      </c>
      <c r="L23">
        <f>INDEX('Time to diagnosis'!$E$7:$GP$119,L$2,$A$2*($A23-1)+2)*INDEX('Total Pop'!$D$7:$FO$107,L$2,5*($A23-1)+4)</f>
        <v>0</v>
      </c>
      <c r="M23">
        <f>INDEX('Time to diagnosis'!$E$7:$GP$119,M$2,$A$2*($A23-1)+2)*INDEX('Total Pop'!$D$7:$FO$107,M$2,5*($A23-1)+4)</f>
        <v>0</v>
      </c>
      <c r="N23">
        <f>INDEX('Time to diagnosis'!$E$7:$GP$119,N$2,$A$2*($A23-1)+2)*INDEX('Total Pop'!$D$7:$FO$107,N$2,5*($A23-1)+4)</f>
        <v>0</v>
      </c>
      <c r="O23">
        <f>INDEX('Time to diagnosis'!$E$7:$GP$119,O$2,$A$2*($A23-1)+2)*INDEX('Total Pop'!$D$7:$FO$107,O$2,5*($A23-1)+4)</f>
        <v>0</v>
      </c>
      <c r="P23">
        <f>INDEX('Time to diagnosis'!$E$7:$GP$119,P$2,$A$2*($A23-1)+2)*INDEX('Total Pop'!$D$7:$FO$107,P$2,5*($A23-1)+4)</f>
        <v>0</v>
      </c>
      <c r="Q23">
        <f>INDEX('Time to diagnosis'!$E$7:$GP$119,Q$2,$A$2*($A23-1)+2)*INDEX('Total Pop'!$D$7:$FO$107,Q$2,5*($A23-1)+4)</f>
        <v>0</v>
      </c>
      <c r="R23">
        <f>INDEX('Time to diagnosis'!$E$7:$GP$119,R$2,$A$2*($A23-1)+2)*INDEX('Total Pop'!$D$7:$FO$107,R$2,5*($A23-1)+4)</f>
        <v>0</v>
      </c>
      <c r="S23">
        <f>INDEX('Time to diagnosis'!$E$7:$GP$119,S$2,$A$2*($A23-1)+2)*INDEX('Total Pop'!$D$7:$FO$107,S$2,5*($A23-1)+4)</f>
        <v>0</v>
      </c>
      <c r="T23">
        <f>INDEX('Time to diagnosis'!$E$7:$GP$119,T$2,$A$2*($A23-1)+2)*INDEX('Total Pop'!$D$7:$FO$107,T$2,5*($A23-1)+4)</f>
        <v>1.0063706341207619E-3</v>
      </c>
      <c r="U23">
        <f>INDEX('Time to diagnosis'!$E$7:$GP$119,U$2,$A$2*($A23-1)+2)*INDEX('Total Pop'!$D$7:$FO$107,U$2,5*($A23-1)+4)</f>
        <v>7.2775109014187817E-3</v>
      </c>
      <c r="V23">
        <f>INDEX('Time to diagnosis'!$E$7:$GP$119,V$2,$A$2*($A23-1)+2)*INDEX('Total Pop'!$D$7:$FO$107,V$2,5*($A23-1)+4)</f>
        <v>2.2861248439049322E-2</v>
      </c>
      <c r="W23">
        <f>INDEX('Time to diagnosis'!$E$7:$GP$119,W$2,$A$2*($A23-1)+2)*INDEX('Total Pop'!$D$7:$FO$107,W$2,5*($A23-1)+4)</f>
        <v>5.0047451852377044E-2</v>
      </c>
      <c r="X23">
        <f>INDEX('Time to diagnosis'!$E$7:$GP$119,X$2,$A$2*($A23-1)+2)*INDEX('Total Pop'!$D$7:$FO$107,X$2,5*($A23-1)+4)</f>
        <v>8.8960747873479823E-2</v>
      </c>
      <c r="Y23">
        <f>INDEX('Time to diagnosis'!$E$7:$GP$119,Y$2,$A$2*($A23-1)+2)*INDEX('Total Pop'!$D$7:$FO$107,Y$2,5*($A23-1)+4)</f>
        <v>0.13798825008772225</v>
      </c>
      <c r="Z23">
        <f>INDEX('Time to diagnosis'!$E$7:$GP$119,Z$2,$A$2*($A23-1)+2)*INDEX('Total Pop'!$D$7:$FO$107,Z$2,5*($A23-1)+4)</f>
        <v>0.18034339769840715</v>
      </c>
      <c r="AA23">
        <f>INDEX('Time to diagnosis'!$E$7:$GP$119,AA$2,$A$2*($A23-1)+2)*INDEX('Total Pop'!$D$7:$FO$107,AA$2,5*($A23-1)+4)</f>
        <v>0.21160060651341644</v>
      </c>
      <c r="AB23">
        <f>INDEX('Time to diagnosis'!$E$7:$GP$119,AB$2,$A$2*($A23-1)+2)*INDEX('Total Pop'!$D$7:$FO$107,AB$2,5*($A23-1)+4)</f>
        <v>0.22650337308395108</v>
      </c>
      <c r="AC23">
        <f>INDEX('Time to diagnosis'!$E$7:$GP$119,AC$2,$A$2*($A23-1)+2)*INDEX('Total Pop'!$D$7:$FO$107,AC$2,5*($A23-1)+4)</f>
        <v>0.22098761935897118</v>
      </c>
      <c r="AD23">
        <f>INDEX('Time to diagnosis'!$E$7:$GP$119,AD$2,$A$2*($A23-1)+2)*INDEX('Total Pop'!$D$7:$FO$107,AD$2,5*($A23-1)+4)</f>
        <v>0.19244312500407307</v>
      </c>
      <c r="AE23">
        <f>INDEX('Time to diagnosis'!$E$7:$GP$119,AE$2,$A$2*($A23-1)+2)*INDEX('Total Pop'!$D$7:$FO$107,AE$2,5*($A23-1)+4)</f>
        <v>0.1933153422511629</v>
      </c>
      <c r="AF23">
        <f>INDEX('Time to diagnosis'!$E$7:$GP$119,AF$2,$A$2*($A23-1)+2)*INDEX('Total Pop'!$D$7:$FO$107,AF$2,5*($A23-1)+4)</f>
        <v>0.18859934726093591</v>
      </c>
      <c r="AG23">
        <f>INDEX('Time to diagnosis'!$E$7:$GP$119,AG$2,$A$2*($A23-1)+2)*INDEX('Total Pop'!$D$7:$FO$107,AG$2,5*($A23-1)+4)</f>
        <v>0.1768035138149858</v>
      </c>
      <c r="AH23">
        <f>INDEX('Time to diagnosis'!$E$7:$GP$119,AH$2,$A$2*($A23-1)+2)*INDEX('Total Pop'!$D$7:$FO$107,AH$2,5*($A23-1)+4)</f>
        <v>0.1568095091082265</v>
      </c>
      <c r="AI23">
        <f>INDEX('Time to diagnosis'!$E$7:$GP$119,AI$2,$A$2*($A23-1)+2)*INDEX('Total Pop'!$D$7:$FO$107,AI$2,5*($A23-1)+4)</f>
        <v>0.12796442302137603</v>
      </c>
      <c r="AJ23">
        <f>INDEX('Time to diagnosis'!$E$7:$GP$119,AJ$2,$A$2*($A23-1)+2)*INDEX('Total Pop'!$D$7:$FO$107,AJ$2,5*($A23-1)+4)</f>
        <v>0.13933389115753733</v>
      </c>
      <c r="AK23">
        <f>INDEX('Time to diagnosis'!$E$7:$GP$119,AK$2,$A$2*($A23-1)+2)*INDEX('Total Pop'!$D$7:$FO$107,AK$2,5*($A23-1)+4)</f>
        <v>0.15162152087256964</v>
      </c>
      <c r="AL23">
        <f>INDEX('Time to diagnosis'!$E$7:$GP$119,AL$2,$A$2*($A23-1)+2)*INDEX('Total Pop'!$D$7:$FO$107,AL$2,5*($A23-1)+4)</f>
        <v>0.16455748322059241</v>
      </c>
      <c r="AM23">
        <f>INDEX('Time to diagnosis'!$E$7:$GP$119,AM$2,$A$2*($A23-1)+2)*INDEX('Total Pop'!$D$7:$FO$107,AM$2,5*($A23-1)+4)</f>
        <v>0.17794581742812587</v>
      </c>
      <c r="AN23">
        <f>INDEX('Time to diagnosis'!$E$7:$GP$119,AN$2,$A$2*($A23-1)+2)*INDEX('Total Pop'!$D$7:$FO$107,AN$2,5*($A23-1)+4)</f>
        <v>0.19160838334255101</v>
      </c>
      <c r="AO23">
        <f>INDEX('Time to diagnosis'!$E$7:$GP$119,AO$2,$A$2*($A23-1)+2)*INDEX('Total Pop'!$D$7:$FO$107,AO$2,5*($A23-1)+4)</f>
        <v>0.18674493668026595</v>
      </c>
      <c r="AP23">
        <f>INDEX('Time to diagnosis'!$E$7:$GP$119,AP$2,$A$2*($A23-1)+2)*INDEX('Total Pop'!$D$7:$FO$107,AP$2,5*($A23-1)+4)</f>
        <v>0.17898218285853573</v>
      </c>
      <c r="AQ23">
        <f>INDEX('Time to diagnosis'!$E$7:$GP$119,AQ$2,$A$2*($A23-1)+2)*INDEX('Total Pop'!$D$7:$FO$107,AQ$2,5*($A23-1)+4)</f>
        <v>0.16843916980924253</v>
      </c>
      <c r="AR23">
        <f>INDEX('Time to diagnosis'!$E$7:$GP$119,AR$2,$A$2*($A23-1)+2)*INDEX('Total Pop'!$D$7:$FO$107,AR$2,5*($A23-1)+4)</f>
        <v>0.15524650024220804</v>
      </c>
      <c r="AS23">
        <f>INDEX('Time to diagnosis'!$E$7:$GP$119,AS$2,$A$2*($A23-1)+2)*INDEX('Total Pop'!$D$7:$FO$107,AS$2,5*($A23-1)+4)</f>
        <v>0.13953715625556359</v>
      </c>
      <c r="AT23">
        <f>INDEX('Time to diagnosis'!$E$7:$GP$119,AT$2,$A$2*($A23-1)+2)*INDEX('Total Pop'!$D$7:$FO$107,AT$2,5*($A23-1)+4)</f>
        <v>0.1458447687056707</v>
      </c>
      <c r="AU23">
        <f>INDEX('Time to diagnosis'!$E$7:$GP$119,AU$2,$A$2*($A23-1)+2)*INDEX('Total Pop'!$D$7:$FO$107,AU$2,5*($A23-1)+4)</f>
        <v>0.15233760093091436</v>
      </c>
      <c r="AV23">
        <f>INDEX('Time to diagnosis'!$E$7:$GP$119,AV$2,$A$2*($A23-1)+2)*INDEX('Total Pop'!$D$7:$FO$107,AV$2,5*($A23-1)+4)</f>
        <v>0.15908840045306513</v>
      </c>
      <c r="AW23">
        <f>INDEX('Time to diagnosis'!$E$7:$GP$119,AW$2,$A$2*($A23-1)+2)*INDEX('Total Pop'!$D$7:$FO$107,AW$2,5*($A23-1)+4)</f>
        <v>0.16619129475015454</v>
      </c>
      <c r="AX23">
        <f>INDEX('Time to diagnosis'!$E$7:$GP$119,AX$2,$A$2*($A23-1)+2)*INDEX('Total Pop'!$D$7:$FO$107,AX$2,5*($A23-1)+4)</f>
        <v>0.17361776758597708</v>
      </c>
      <c r="AY23">
        <f>INDEX('Time to diagnosis'!$E$7:$GP$119,AY$2,$A$2*($A23-1)+2)*INDEX('Total Pop'!$D$7:$FO$107,AY$2,5*($A23-1)+4)</f>
        <v>0.1643593425356899</v>
      </c>
      <c r="AZ23">
        <f>INDEX('Time to diagnosis'!$E$7:$GP$119,AZ$2,$A$2*($A23-1)+2)*INDEX('Total Pop'!$D$7:$FO$107,AZ$2,5*($A23-1)+4)</f>
        <v>0.15386081804881591</v>
      </c>
      <c r="BA23">
        <f>INDEX('Time to diagnosis'!$E$7:$GP$119,BA$2,$A$2*($A23-1)+2)*INDEX('Total Pop'!$D$7:$FO$107,BA$2,5*($A23-1)+4)</f>
        <v>0.14207085753000512</v>
      </c>
      <c r="BB23">
        <f>INDEX('Time to diagnosis'!$E$7:$GP$119,BB$2,$A$2*($A23-1)+2)*INDEX('Total Pop'!$D$7:$FO$107,BB$2,5*($A23-1)+4)</f>
        <v>0.12889989478356609</v>
      </c>
      <c r="BC23">
        <f>INDEX('Time to diagnosis'!$E$7:$GP$119,BC$2,$A$2*($A23-1)+2)*INDEX('Total Pop'!$D$7:$FO$107,BC$2,5*($A23-1)+4)</f>
        <v>0.11423526250910626</v>
      </c>
      <c r="BD23">
        <f>INDEX('Time to diagnosis'!$E$7:$GP$119,BD$2,$A$2*($A23-1)+2)*INDEX('Total Pop'!$D$7:$FO$107,BD$2,5*($A23-1)+4)</f>
        <v>0.11943719387591348</v>
      </c>
      <c r="BE23">
        <f>INDEX('Time to diagnosis'!$E$7:$GP$119,BE$2,$A$2*($A23-1)+2)*INDEX('Total Pop'!$D$7:$FO$107,BE$2,5*($A23-1)+4)</f>
        <v>0.12505755713545214</v>
      </c>
      <c r="BF23">
        <f>INDEX('Time to diagnosis'!$E$7:$GP$119,BF$2,$A$2*($A23-1)+2)*INDEX('Total Pop'!$D$7:$FO$107,BF$2,5*($A23-1)+4)</f>
        <v>0.13108424033571389</v>
      </c>
      <c r="BG23">
        <f>INDEX('Time to diagnosis'!$E$7:$GP$119,BG$2,$A$2*($A23-1)+2)*INDEX('Total Pop'!$D$7:$FO$107,BG$2,5*($A23-1)+4)</f>
        <v>0.13745739414191568</v>
      </c>
      <c r="BH23">
        <f>INDEX('Time to diagnosis'!$E$7:$GP$119,BH$2,$A$2*($A23-1)+2)*INDEX('Total Pop'!$D$7:$FO$107,BH$2,5*($A23-1)+4)</f>
        <v>0.14405075390573452</v>
      </c>
      <c r="BI23">
        <f>INDEX('Time to diagnosis'!$E$7:$GP$119,BI$2,$A$2*($A23-1)+2)*INDEX('Total Pop'!$D$7:$FO$107,BI$2,5*($A23-1)+4)</f>
        <v>0.15426057565278753</v>
      </c>
      <c r="BJ23">
        <f>INDEX('Time to diagnosis'!$E$7:$GP$119,BJ$2,$A$2*($A23-1)+2)*INDEX('Total Pop'!$D$7:$FO$107,BJ$2,5*($A23-1)+4)</f>
        <v>0.16465297657133871</v>
      </c>
      <c r="BK23">
        <f>INDEX('Time to diagnosis'!$E$7:$GP$119,BK$2,$A$2*($A23-1)+2)*INDEX('Total Pop'!$D$7:$FO$107,BK$2,5*($A23-1)+4)</f>
        <v>0.174670751110031</v>
      </c>
      <c r="BL23">
        <f>INDEX('Time to diagnosis'!$E$7:$GP$119,BL$2,$A$2*($A23-1)+2)*INDEX('Total Pop'!$D$7:$FO$107,BL$2,5*($A23-1)+4)</f>
        <v>0.18321079106122198</v>
      </c>
      <c r="BM23">
        <f>INDEX('Time to diagnosis'!$E$7:$GP$119,BM$2,$A$2*($A23-1)+2)*INDEX('Total Pop'!$D$7:$FO$107,BM$2,5*($A23-1)+4)</f>
        <v>0.18905329357025039</v>
      </c>
      <c r="BN23">
        <f>INDEX('Time to diagnosis'!$E$7:$GP$119,BN$2,$A$2*($A23-1)+2)*INDEX('Total Pop'!$D$7:$FO$107,BN$2,5*($A23-1)+4)</f>
        <v>0.18753997729309896</v>
      </c>
      <c r="BO23">
        <f>INDEX('Time to diagnosis'!$E$7:$GP$119,BO$2,$A$2*($A23-1)+2)*INDEX('Total Pop'!$D$7:$FO$107,BO$2,5*($A23-1)+4)</f>
        <v>0.18284550116113524</v>
      </c>
      <c r="BP23">
        <f>INDEX('Time to diagnosis'!$E$7:$GP$119,BP$2,$A$2*($A23-1)+2)*INDEX('Total Pop'!$D$7:$FO$107,BP$2,5*($A23-1)+4)</f>
        <v>0.17563926847444383</v>
      </c>
      <c r="BQ23">
        <f>INDEX('Time to diagnosis'!$E$7:$GP$119,BQ$2,$A$2*($A23-1)+2)*INDEX('Total Pop'!$D$7:$FO$107,BQ$2,5*($A23-1)+4)</f>
        <v>0.1667904366030229</v>
      </c>
      <c r="BR23">
        <f>INDEX('Time to diagnosis'!$E$7:$GP$119,BR$2,$A$2*($A23-1)+2)*INDEX('Total Pop'!$D$7:$FO$107,BR$2,5*($A23-1)+4)</f>
        <v>0.15710950155838352</v>
      </c>
      <c r="BS23">
        <f>INDEX('Time to diagnosis'!$E$7:$GP$119,BS$2,$A$2*($A23-1)+2)*INDEX('Total Pop'!$D$7:$FO$107,BS$2,5*($A23-1)+4)</f>
        <v>0.20244211130563441</v>
      </c>
      <c r="BT23">
        <f>INDEX('Time to diagnosis'!$E$7:$GP$119,BT$2,$A$2*($A23-1)+2)*INDEX('Total Pop'!$D$7:$FO$107,BT$2,5*($A23-1)+4)</f>
        <v>0.24068603122756371</v>
      </c>
      <c r="BU23">
        <f>INDEX('Time to diagnosis'!$E$7:$GP$119,BU$2,$A$2*($A23-1)+2)*INDEX('Total Pop'!$D$7:$FO$107,BU$2,5*($A23-1)+4)</f>
        <v>0.27303237871862807</v>
      </c>
      <c r="BV23">
        <f>INDEX('Time to diagnosis'!$E$7:$GP$119,BV$2,$A$2*($A23-1)+2)*INDEX('Total Pop'!$D$7:$FO$107,BV$2,5*($A23-1)+4)</f>
        <v>0.30086305044914935</v>
      </c>
      <c r="BW23">
        <f>INDEX('Time to diagnosis'!$E$7:$GP$119,BW$2,$A$2*($A23-1)+2)*INDEX('Total Pop'!$D$7:$FO$107,BW$2,5*($A23-1)+4)</f>
        <v>0.32547174182647687</v>
      </c>
      <c r="BX23">
        <f>INDEX('Time to diagnosis'!$E$7:$GP$119,BX$2,$A$2*($A23-1)+2)*INDEX('Total Pop'!$D$7:$FO$107,BX$2,5*($A23-1)+4)</f>
        <v>0.3077633373620795</v>
      </c>
      <c r="BY23">
        <f>INDEX('Time to diagnosis'!$E$7:$GP$119,BY$2,$A$2*($A23-1)+2)*INDEX('Total Pop'!$D$7:$FO$107,BY$2,5*($A23-1)+4)</f>
        <v>0.29244929235226463</v>
      </c>
      <c r="BZ23">
        <f>INDEX('Time to diagnosis'!$E$7:$GP$119,BZ$2,$A$2*($A23-1)+2)*INDEX('Total Pop'!$D$7:$FO$107,BZ$2,5*($A23-1)+4)</f>
        <v>0.27889956966667517</v>
      </c>
      <c r="CA23">
        <f>INDEX('Time to diagnosis'!$E$7:$GP$119,CA$2,$A$2*($A23-1)+2)*INDEX('Total Pop'!$D$7:$FO$107,CA$2,5*($A23-1)+4)</f>
        <v>0.26660809805760805</v>
      </c>
      <c r="CB23">
        <f>INDEX('Time to diagnosis'!$E$7:$GP$119,CB$2,$A$2*($A23-1)+2)*INDEX('Total Pop'!$D$7:$FO$107,CB$2,5*($A23-1)+4)</f>
        <v>0.25516547805229561</v>
      </c>
      <c r="CC23">
        <f>INDEX('Time to diagnosis'!$E$7:$GP$119,CC$2,$A$2*($A23-1)+2)*INDEX('Total Pop'!$D$7:$FO$107,CC$2,5*($A23-1)+4)</f>
        <v>0.28080086462628223</v>
      </c>
      <c r="CD23">
        <f>INDEX('Time to diagnosis'!$E$7:$GP$119,CD$2,$A$2*($A23-1)+2)*INDEX('Total Pop'!$D$7:$FO$107,CD$2,5*($A23-1)+4)</f>
        <v>0.30335879515187303</v>
      </c>
      <c r="CE23">
        <f>INDEX('Time to diagnosis'!$E$7:$GP$119,CE$2,$A$2*($A23-1)+2)*INDEX('Total Pop'!$D$7:$FO$107,CE$2,5*($A23-1)+4)</f>
        <v>0.32230876737006331</v>
      </c>
      <c r="CF23">
        <f>INDEX('Time to diagnosis'!$E$7:$GP$119,CF$2,$A$2*($A23-1)+2)*INDEX('Total Pop'!$D$7:$FO$107,CF$2,5*($A23-1)+4)</f>
        <v>0.33715314754782838</v>
      </c>
      <c r="CG23">
        <f>INDEX('Time to diagnosis'!$E$7:$GP$119,CG$2,$A$2*($A23-1)+2)*INDEX('Total Pop'!$D$7:$FO$107,CG$2,5*($A23-1)+4)</f>
        <v>0.28578560320371699</v>
      </c>
      <c r="CH23">
        <f>INDEX('Time to diagnosis'!$E$7:$GP$119,CH$2,$A$2*($A23-1)+2)*INDEX('Total Pop'!$D$7:$FO$107,CH$2,5*($A23-1)+4)</f>
        <v>0.2220496165356434</v>
      </c>
      <c r="CI23">
        <f>INDEX('Time to diagnosis'!$E$7:$GP$119,CI$2,$A$2*($A23-1)+2)*INDEX('Total Pop'!$D$7:$FO$107,CI$2,5*($A23-1)+4)</f>
        <v>0.1727003077345422</v>
      </c>
      <c r="CJ23">
        <f>INDEX('Time to diagnosis'!$E$7:$GP$119,CJ$2,$A$2*($A23-1)+2)*INDEX('Total Pop'!$D$7:$FO$107,CJ$2,5*($A23-1)+4)</f>
        <v>0.13438071101217935</v>
      </c>
      <c r="CK23">
        <f>INDEX('Time to diagnosis'!$E$7:$GP$119,CK$2,$A$2*($A23-1)+2)*INDEX('Total Pop'!$D$7:$FO$107,CK$2,5*($A23-1)+4)</f>
        <v>0.10457164026496216</v>
      </c>
      <c r="CL23">
        <f>INDEX('Time to diagnosis'!$E$7:$GP$119,CL$2,$A$2*($A23-1)+2)*INDEX('Total Pop'!$D$7:$FO$107,CL$2,5*($A23-1)+4)</f>
        <v>8.1360224564583167E-2</v>
      </c>
      <c r="CM23">
        <f>INDEX('Time to diagnosis'!$E$7:$GP$119,CM$2,$A$2*($A23-1)+2)*INDEX('Total Pop'!$D$7:$FO$107,CM$2,5*($A23-1)+4)</f>
        <v>6.3279067769092603E-2</v>
      </c>
      <c r="CN23">
        <f>INDEX('Time to diagnosis'!$E$7:$GP$119,CN$2,$A$2*($A23-1)+2)*INDEX('Total Pop'!$D$7:$FO$107,CN$2,5*($A23-1)+4)</f>
        <v>4.9194186122034612E-2</v>
      </c>
      <c r="CO23">
        <f>INDEX('Time to diagnosis'!$E$7:$GP$119,CO$2,$A$2*($A23-1)+2)*INDEX('Total Pop'!$D$7:$FO$107,CO$2,5*($A23-1)+4)</f>
        <v>3.8225015253749141E-2</v>
      </c>
      <c r="CP23">
        <f>INDEX('Time to diagnosis'!$E$7:$GP$119,CP$2,$A$2*($A23-1)+2)*INDEX('Total Pop'!$D$7:$FO$107,CP$2,5*($A23-1)+4)</f>
        <v>2.9685764195932465E-2</v>
      </c>
      <c r="CQ23">
        <f>INDEX('Time to diagnosis'!$E$7:$GP$119,CQ$2,$A$2*($A23-1)+2)*INDEX('Total Pop'!$D$7:$FO$107,CQ$2,5*($A23-1)+4)</f>
        <v>2.3041455568501835E-2</v>
      </c>
      <c r="CR23">
        <f>INDEX('Time to diagnosis'!$E$7:$GP$119,CR$2,$A$2*($A23-1)+2)*INDEX('Total Pop'!$D$7:$FO$107,CR$2,5*($A23-1)+4)</f>
        <v>1.787443454098963E-2</v>
      </c>
      <c r="CS23">
        <f>INDEX('Time to diagnosis'!$E$7:$GP$119,CS$2,$A$2*($A23-1)+2)*INDEX('Total Pop'!$D$7:$FO$107,CS$2,5*($A23-1)+4)</f>
        <v>1.385856918215911E-2</v>
      </c>
      <c r="CT23">
        <f>INDEX('Time to diagnosis'!$E$7:$GP$119,CT$2,$A$2*($A23-1)+2)*INDEX('Total Pop'!$D$7:$FO$107,CT$2,5*($A23-1)+4)</f>
        <v>1.0739232201742626E-2</v>
      </c>
      <c r="CU23">
        <f>INDEX('Time to diagnosis'!$E$7:$GP$119,CU$2,$A$2*($A23-1)+2)*INDEX('Total Pop'!$D$7:$FO$107,CU$2,5*($A23-1)+4)</f>
        <v>8.3176988372194137E-3</v>
      </c>
      <c r="CV23">
        <f>INDEX('Time to diagnosis'!$E$7:$GP$119,CV$2,$A$2*($A23-1)+2)*INDEX('Total Pop'!$D$7:$FO$107,CV$2,5*($A23-1)+4)</f>
        <v>6.4389546481394399E-3</v>
      </c>
      <c r="CW23">
        <f>INDEX('Time to diagnosis'!$E$7:$GP$119,CW$2,$A$2*($A23-1)+2)*INDEX('Total Pop'!$D$7:$FO$107,CW$2,5*($A23-1)+4)</f>
        <v>4.9821546805317394E-3</v>
      </c>
      <c r="CX23">
        <f>INDEX('Time to diagnosis'!$E$7:$GP$119,CX$2,$A$2*($A23-1)+2)*INDEX('Total Pop'!$D$7:$FO$107,CX$2,5*($A23-1)+4)</f>
        <v>3.1789618772125251E-2</v>
      </c>
      <c r="CY23">
        <f>INDEX('Time to diagnosis'!$E$7:$GP$119,CY$2,$A$2*($A23-1)+2)*INDEX('Total Pop'!$D$7:$FO$107,CY$2,5*($A23-1)+4)</f>
        <v>4.1791748550830538E-2</v>
      </c>
    </row>
    <row r="24" spans="1:105" x14ac:dyDescent="0.25">
      <c r="A24">
        <f t="shared" si="0"/>
        <v>22</v>
      </c>
      <c r="B24" t="s">
        <v>53</v>
      </c>
      <c r="C24">
        <f>SUM(D24:CE24)/SUM(INDEX('Total Pop'!$D$7:$FQ$7,1,5*(A24-1)+4):INDEX('Total Pop'!$D$86:$FQ$86,1,5*(A24-1)+4))</f>
        <v>1.4751165660007023E-2</v>
      </c>
      <c r="D24">
        <f>INDEX('Time to diagnosis'!$E$7:$GP$119,D$2,$A$2*($A24-1)+2)*INDEX('Total Pop'!$D$7:$FO$107,D$2,5*($A24-1)+4)</f>
        <v>0</v>
      </c>
      <c r="E24">
        <f>INDEX('Time to diagnosis'!$E$7:$GP$119,E$2,$A$2*($A24-1)+2)*INDEX('Total Pop'!$D$7:$FO$107,E$2,5*($A24-1)+4)</f>
        <v>0</v>
      </c>
      <c r="F24">
        <f>INDEX('Time to diagnosis'!$E$7:$GP$119,F$2,$A$2*($A24-1)+2)*INDEX('Total Pop'!$D$7:$FO$107,F$2,5*($A24-1)+4)</f>
        <v>0</v>
      </c>
      <c r="G24">
        <f>INDEX('Time to diagnosis'!$E$7:$GP$119,G$2,$A$2*($A24-1)+2)*INDEX('Total Pop'!$D$7:$FO$107,G$2,5*($A24-1)+4)</f>
        <v>0</v>
      </c>
      <c r="H24">
        <f>INDEX('Time to diagnosis'!$E$7:$GP$119,H$2,$A$2*($A24-1)+2)*INDEX('Total Pop'!$D$7:$FO$107,H$2,5*($A24-1)+4)</f>
        <v>0</v>
      </c>
      <c r="I24">
        <f>INDEX('Time to diagnosis'!$E$7:$GP$119,I$2,$A$2*($A24-1)+2)*INDEX('Total Pop'!$D$7:$FO$107,I$2,5*($A24-1)+4)</f>
        <v>0</v>
      </c>
      <c r="J24">
        <f>INDEX('Time to diagnosis'!$E$7:$GP$119,J$2,$A$2*($A24-1)+2)*INDEX('Total Pop'!$D$7:$FO$107,J$2,5*($A24-1)+4)</f>
        <v>0</v>
      </c>
      <c r="K24">
        <f>INDEX('Time to diagnosis'!$E$7:$GP$119,K$2,$A$2*($A24-1)+2)*INDEX('Total Pop'!$D$7:$FO$107,K$2,5*($A24-1)+4)</f>
        <v>0</v>
      </c>
      <c r="L24">
        <f>INDEX('Time to diagnosis'!$E$7:$GP$119,L$2,$A$2*($A24-1)+2)*INDEX('Total Pop'!$D$7:$FO$107,L$2,5*($A24-1)+4)</f>
        <v>0</v>
      </c>
      <c r="M24">
        <f>INDEX('Time to diagnosis'!$E$7:$GP$119,M$2,$A$2*($A24-1)+2)*INDEX('Total Pop'!$D$7:$FO$107,M$2,5*($A24-1)+4)</f>
        <v>0</v>
      </c>
      <c r="N24">
        <f>INDEX('Time to diagnosis'!$E$7:$GP$119,N$2,$A$2*($A24-1)+2)*INDEX('Total Pop'!$D$7:$FO$107,N$2,5*($A24-1)+4)</f>
        <v>0</v>
      </c>
      <c r="O24">
        <f>INDEX('Time to diagnosis'!$E$7:$GP$119,O$2,$A$2*($A24-1)+2)*INDEX('Total Pop'!$D$7:$FO$107,O$2,5*($A24-1)+4)</f>
        <v>0</v>
      </c>
      <c r="P24">
        <f>INDEX('Time to diagnosis'!$E$7:$GP$119,P$2,$A$2*($A24-1)+2)*INDEX('Total Pop'!$D$7:$FO$107,P$2,5*($A24-1)+4)</f>
        <v>0</v>
      </c>
      <c r="Q24">
        <f>INDEX('Time to diagnosis'!$E$7:$GP$119,Q$2,$A$2*($A24-1)+2)*INDEX('Total Pop'!$D$7:$FO$107,Q$2,5*($A24-1)+4)</f>
        <v>0</v>
      </c>
      <c r="R24">
        <f>INDEX('Time to diagnosis'!$E$7:$GP$119,R$2,$A$2*($A24-1)+2)*INDEX('Total Pop'!$D$7:$FO$107,R$2,5*($A24-1)+4)</f>
        <v>0</v>
      </c>
      <c r="S24">
        <f>INDEX('Time to diagnosis'!$E$7:$GP$119,S$2,$A$2*($A24-1)+2)*INDEX('Total Pop'!$D$7:$FO$107,S$2,5*($A24-1)+4)</f>
        <v>0</v>
      </c>
      <c r="T24">
        <f>INDEX('Time to diagnosis'!$E$7:$GP$119,T$2,$A$2*($A24-1)+2)*INDEX('Total Pop'!$D$7:$FO$107,T$2,5*($A24-1)+4)</f>
        <v>1.2981597588137442E-3</v>
      </c>
      <c r="U24">
        <f>INDEX('Time to diagnosis'!$E$7:$GP$119,U$2,$A$2*($A24-1)+2)*INDEX('Total Pop'!$D$7:$FO$107,U$2,5*($A24-1)+4)</f>
        <v>9.5817897088865539E-3</v>
      </c>
      <c r="V24">
        <f>INDEX('Time to diagnosis'!$E$7:$GP$119,V$2,$A$2*($A24-1)+2)*INDEX('Total Pop'!$D$7:$FO$107,V$2,5*($A24-1)+4)</f>
        <v>3.1138728294004169E-2</v>
      </c>
      <c r="W24">
        <f>INDEX('Time to diagnosis'!$E$7:$GP$119,W$2,$A$2*($A24-1)+2)*INDEX('Total Pop'!$D$7:$FO$107,W$2,5*($A24-1)+4)</f>
        <v>7.0668643205078055E-2</v>
      </c>
      <c r="X24">
        <f>INDEX('Time to diagnosis'!$E$7:$GP$119,X$2,$A$2*($A24-1)+2)*INDEX('Total Pop'!$D$7:$FO$107,X$2,5*($A24-1)+4)</f>
        <v>0.13044738691017688</v>
      </c>
      <c r="Y24">
        <f>INDEX('Time to diagnosis'!$E$7:$GP$119,Y$2,$A$2*($A24-1)+2)*INDEX('Total Pop'!$D$7:$FO$107,Y$2,5*($A24-1)+4)</f>
        <v>0.21056475082124865</v>
      </c>
      <c r="Z24">
        <f>INDEX('Time to diagnosis'!$E$7:$GP$119,Z$2,$A$2*($A24-1)+2)*INDEX('Total Pop'!$D$7:$FO$107,Z$2,5*($A24-1)+4)</f>
        <v>0.28563917918757714</v>
      </c>
      <c r="AA24">
        <f>INDEX('Time to diagnosis'!$E$7:$GP$119,AA$2,$A$2*($A24-1)+2)*INDEX('Total Pop'!$D$7:$FO$107,AA$2,5*($A24-1)+4)</f>
        <v>0.35001304026888058</v>
      </c>
      <c r="AB24">
        <f>INDEX('Time to diagnosis'!$E$7:$GP$119,AB$2,$A$2*($A24-1)+2)*INDEX('Total Pop'!$D$7:$FO$107,AB$2,5*($A24-1)+4)</f>
        <v>0.39631046998652514</v>
      </c>
      <c r="AC24">
        <f>INDEX('Time to diagnosis'!$E$7:$GP$119,AC$2,$A$2*($A24-1)+2)*INDEX('Total Pop'!$D$7:$FO$107,AC$2,5*($A24-1)+4)</f>
        <v>0.41835569682602347</v>
      </c>
      <c r="AD24">
        <f>INDEX('Time to diagnosis'!$E$7:$GP$119,AD$2,$A$2*($A24-1)+2)*INDEX('Total Pop'!$D$7:$FO$107,AD$2,5*($A24-1)+4)</f>
        <v>0.41119716358701441</v>
      </c>
      <c r="AE24">
        <f>INDEX('Time to diagnosis'!$E$7:$GP$119,AE$2,$A$2*($A24-1)+2)*INDEX('Total Pop'!$D$7:$FO$107,AE$2,5*($A24-1)+4)</f>
        <v>0.42376874822109062</v>
      </c>
      <c r="AF24">
        <f>INDEX('Time to diagnosis'!$E$7:$GP$119,AF$2,$A$2*($A24-1)+2)*INDEX('Total Pop'!$D$7:$FO$107,AF$2,5*($A24-1)+4)</f>
        <v>0.42237583807398255</v>
      </c>
      <c r="AG24">
        <f>INDEX('Time to diagnosis'!$E$7:$GP$119,AG$2,$A$2*($A24-1)+2)*INDEX('Total Pop'!$D$7:$FO$107,AG$2,5*($A24-1)+4)</f>
        <v>0.4033277536920683</v>
      </c>
      <c r="AH24">
        <f>INDEX('Time to diagnosis'!$E$7:$GP$119,AH$2,$A$2*($A24-1)+2)*INDEX('Total Pop'!$D$7:$FO$107,AH$2,5*($A24-1)+4)</f>
        <v>0.36344262601117017</v>
      </c>
      <c r="AI24">
        <f>INDEX('Time to diagnosis'!$E$7:$GP$119,AI$2,$A$2*($A24-1)+2)*INDEX('Total Pop'!$D$7:$FO$107,AI$2,5*($A24-1)+4)</f>
        <v>0.30066347660625176</v>
      </c>
      <c r="AJ24">
        <f>INDEX('Time to diagnosis'!$E$7:$GP$119,AJ$2,$A$2*($A24-1)+2)*INDEX('Total Pop'!$D$7:$FO$107,AJ$2,5*($A24-1)+4)</f>
        <v>0.33027006321816393</v>
      </c>
      <c r="AK24">
        <f>INDEX('Time to diagnosis'!$E$7:$GP$119,AK$2,$A$2*($A24-1)+2)*INDEX('Total Pop'!$D$7:$FO$107,AK$2,5*($A24-1)+4)</f>
        <v>0.36303784648089149</v>
      </c>
      <c r="AL24">
        <f>INDEX('Time to diagnosis'!$E$7:$GP$119,AL$2,$A$2*($A24-1)+2)*INDEX('Total Pop'!$D$7:$FO$107,AL$2,5*($A24-1)+4)</f>
        <v>0.39829707671877973</v>
      </c>
      <c r="AM24">
        <f>INDEX('Time to diagnosis'!$E$7:$GP$119,AM$2,$A$2*($A24-1)+2)*INDEX('Total Pop'!$D$7:$FO$107,AM$2,5*($A24-1)+4)</f>
        <v>0.43552728702549925</v>
      </c>
      <c r="AN24">
        <f>INDEX('Time to diagnosis'!$E$7:$GP$119,AN$2,$A$2*($A24-1)+2)*INDEX('Total Pop'!$D$7:$FO$107,AN$2,5*($A24-1)+4)</f>
        <v>0.47413265959291012</v>
      </c>
      <c r="AO24">
        <f>INDEX('Time to diagnosis'!$E$7:$GP$119,AO$2,$A$2*($A24-1)+2)*INDEX('Total Pop'!$D$7:$FO$107,AO$2,5*($A24-1)+4)</f>
        <v>0.46672610891145938</v>
      </c>
      <c r="AP24">
        <f>INDEX('Time to diagnosis'!$E$7:$GP$119,AP$2,$A$2*($A24-1)+2)*INDEX('Total Pop'!$D$7:$FO$107,AP$2,5*($A24-1)+4)</f>
        <v>0.45121862710705191</v>
      </c>
      <c r="AQ24">
        <f>INDEX('Time to diagnosis'!$E$7:$GP$119,AQ$2,$A$2*($A24-1)+2)*INDEX('Total Pop'!$D$7:$FO$107,AQ$2,5*($A24-1)+4)</f>
        <v>0.42783491364328452</v>
      </c>
      <c r="AR24">
        <f>INDEX('Time to diagnosis'!$E$7:$GP$119,AR$2,$A$2*($A24-1)+2)*INDEX('Total Pop'!$D$7:$FO$107,AR$2,5*($A24-1)+4)</f>
        <v>0.39681954078912768</v>
      </c>
      <c r="AS24">
        <f>INDEX('Time to diagnosis'!$E$7:$GP$119,AS$2,$A$2*($A24-1)+2)*INDEX('Total Pop'!$D$7:$FO$107,AS$2,5*($A24-1)+4)</f>
        <v>0.35844524667026367</v>
      </c>
      <c r="AT24">
        <f>INDEX('Time to diagnosis'!$E$7:$GP$119,AT$2,$A$2*($A24-1)+2)*INDEX('Total Pop'!$D$7:$FO$107,AT$2,5*($A24-1)+4)</f>
        <v>0.37716542581230211</v>
      </c>
      <c r="AU24">
        <f>INDEX('Time to diagnosis'!$E$7:$GP$119,AU$2,$A$2*($A24-1)+2)*INDEX('Total Pop'!$D$7:$FO$107,AU$2,5*($A24-1)+4)</f>
        <v>0.39675430103506582</v>
      </c>
      <c r="AV24">
        <f>INDEX('Time to diagnosis'!$E$7:$GP$119,AV$2,$A$2*($A24-1)+2)*INDEX('Total Pop'!$D$7:$FO$107,AV$2,5*($A24-1)+4)</f>
        <v>0.41736521177435865</v>
      </c>
      <c r="AW24">
        <f>INDEX('Time to diagnosis'!$E$7:$GP$119,AW$2,$A$2*($A24-1)+2)*INDEX('Total Pop'!$D$7:$FO$107,AW$2,5*($A24-1)+4)</f>
        <v>0.43926372256114571</v>
      </c>
      <c r="AX24">
        <f>INDEX('Time to diagnosis'!$E$7:$GP$119,AX$2,$A$2*($A24-1)+2)*INDEX('Total Pop'!$D$7:$FO$107,AX$2,5*($A24-1)+4)</f>
        <v>0.46208472308401616</v>
      </c>
      <c r="AY24">
        <f>INDEX('Time to diagnosis'!$E$7:$GP$119,AY$2,$A$2*($A24-1)+2)*INDEX('Total Pop'!$D$7:$FO$107,AY$2,5*($A24-1)+4)</f>
        <v>0.43943333733668355</v>
      </c>
      <c r="AZ24">
        <f>INDEX('Time to diagnosis'!$E$7:$GP$119,AZ$2,$A$2*($A24-1)+2)*INDEX('Total Pop'!$D$7:$FO$107,AZ$2,5*($A24-1)+4)</f>
        <v>0.41283568560039419</v>
      </c>
      <c r="BA24">
        <f>INDEX('Time to diagnosis'!$E$7:$GP$119,BA$2,$A$2*($A24-1)+2)*INDEX('Total Pop'!$D$7:$FO$107,BA$2,5*($A24-1)+4)</f>
        <v>0.38207326340406367</v>
      </c>
      <c r="BB24">
        <f>INDEX('Time to diagnosis'!$E$7:$GP$119,BB$2,$A$2*($A24-1)+2)*INDEX('Total Pop'!$D$7:$FO$107,BB$2,5*($A24-1)+4)</f>
        <v>0.3468175830734635</v>
      </c>
      <c r="BC24">
        <f>INDEX('Time to diagnosis'!$E$7:$GP$119,BC$2,$A$2*($A24-1)+2)*INDEX('Total Pop'!$D$7:$FO$107,BC$2,5*($A24-1)+4)</f>
        <v>0.30668915298142763</v>
      </c>
      <c r="BD24">
        <f>INDEX('Time to diagnosis'!$E$7:$GP$119,BD$2,$A$2*($A24-1)+2)*INDEX('Total Pop'!$D$7:$FO$107,BD$2,5*($A24-1)+4)</f>
        <v>0.32222713572866268</v>
      </c>
      <c r="BE24">
        <f>INDEX('Time to diagnosis'!$E$7:$GP$119,BE$2,$A$2*($A24-1)+2)*INDEX('Total Pop'!$D$7:$FO$107,BE$2,5*($A24-1)+4)</f>
        <v>0.33911932013641288</v>
      </c>
      <c r="BF24">
        <f>INDEX('Time to diagnosis'!$E$7:$GP$119,BF$2,$A$2*($A24-1)+2)*INDEX('Total Pop'!$D$7:$FO$107,BF$2,5*($A24-1)+4)</f>
        <v>0.35738096459875901</v>
      </c>
      <c r="BG24">
        <f>INDEX('Time to diagnosis'!$E$7:$GP$119,BG$2,$A$2*($A24-1)+2)*INDEX('Total Pop'!$D$7:$FO$107,BG$2,5*($A24-1)+4)</f>
        <v>0.37692184840508702</v>
      </c>
      <c r="BH24">
        <f>INDEX('Time to diagnosis'!$E$7:$GP$119,BH$2,$A$2*($A24-1)+2)*INDEX('Total Pop'!$D$7:$FO$107,BH$2,5*($A24-1)+4)</f>
        <v>0.39748564022276589</v>
      </c>
      <c r="BI24">
        <f>INDEX('Time to diagnosis'!$E$7:$GP$119,BI$2,$A$2*($A24-1)+2)*INDEX('Total Pop'!$D$7:$FO$107,BI$2,5*($A24-1)+4)</f>
        <v>0.44188328315873249</v>
      </c>
      <c r="BJ24">
        <f>INDEX('Time to diagnosis'!$E$7:$GP$119,BJ$2,$A$2*($A24-1)+2)*INDEX('Total Pop'!$D$7:$FO$107,BJ$2,5*($A24-1)+4)</f>
        <v>0.48920366487207156</v>
      </c>
      <c r="BK24">
        <f>INDEX('Time to diagnosis'!$E$7:$GP$119,BK$2,$A$2*($A24-1)+2)*INDEX('Total Pop'!$D$7:$FO$107,BK$2,5*($A24-1)+4)</f>
        <v>0.53792379393509793</v>
      </c>
      <c r="BL24">
        <f>INDEX('Time to diagnosis'!$E$7:$GP$119,BL$2,$A$2*($A24-1)+2)*INDEX('Total Pop'!$D$7:$FO$107,BL$2,5*($A24-1)+4)</f>
        <v>0.58452771415875193</v>
      </c>
      <c r="BM24">
        <f>INDEX('Time to diagnosis'!$E$7:$GP$119,BM$2,$A$2*($A24-1)+2)*INDEX('Total Pop'!$D$7:$FO$107,BM$2,5*($A24-1)+4)</f>
        <v>0.62477817153475301</v>
      </c>
      <c r="BN24">
        <f>INDEX('Time to diagnosis'!$E$7:$GP$119,BN$2,$A$2*($A24-1)+2)*INDEX('Total Pop'!$D$7:$FO$107,BN$2,5*($A24-1)+4)</f>
        <v>0.62853455411910453</v>
      </c>
      <c r="BO24">
        <f>INDEX('Time to diagnosis'!$E$7:$GP$119,BO$2,$A$2*($A24-1)+2)*INDEX('Total Pop'!$D$7:$FO$107,BO$2,5*($A24-1)+4)</f>
        <v>0.62269002579067911</v>
      </c>
      <c r="BP24">
        <f>INDEX('Time to diagnosis'!$E$7:$GP$119,BP$2,$A$2*($A24-1)+2)*INDEX('Total Pop'!$D$7:$FO$107,BP$2,5*($A24-1)+4)</f>
        <v>0.60920521353725565</v>
      </c>
      <c r="BQ24">
        <f>INDEX('Time to diagnosis'!$E$7:$GP$119,BQ$2,$A$2*($A24-1)+2)*INDEX('Total Pop'!$D$7:$FO$107,BQ$2,5*($A24-1)+4)</f>
        <v>0.59050570990517293</v>
      </c>
      <c r="BR24">
        <f>INDEX('Time to diagnosis'!$E$7:$GP$119,BR$2,$A$2*($A24-1)+2)*INDEX('Total Pop'!$D$7:$FO$107,BR$2,5*($A24-1)+4)</f>
        <v>0.56884290382506142</v>
      </c>
      <c r="BS24">
        <f>INDEX('Time to diagnosis'!$E$7:$GP$119,BS$2,$A$2*($A24-1)+2)*INDEX('Total Pop'!$D$7:$FO$107,BS$2,5*($A24-1)+4)</f>
        <v>0.69843194716874213</v>
      </c>
      <c r="BT24">
        <f>INDEX('Time to diagnosis'!$E$7:$GP$119,BT$2,$A$2*($A24-1)+2)*INDEX('Total Pop'!$D$7:$FO$107,BT$2,5*($A24-1)+4)</f>
        <v>0.81540893197354292</v>
      </c>
      <c r="BU24">
        <f>INDEX('Time to diagnosis'!$E$7:$GP$119,BU$2,$A$2*($A24-1)+2)*INDEX('Total Pop'!$D$7:$FO$107,BU$2,5*($A24-1)+4)</f>
        <v>0.92230137433547454</v>
      </c>
      <c r="BV24">
        <f>INDEX('Time to diagnosis'!$E$7:$GP$119,BV$2,$A$2*($A24-1)+2)*INDEX('Total Pop'!$D$7:$FO$107,BV$2,5*($A24-1)+4)</f>
        <v>1.0219186383044176</v>
      </c>
      <c r="BW24">
        <f>INDEX('Time to diagnosis'!$E$7:$GP$119,BW$2,$A$2*($A24-1)+2)*INDEX('Total Pop'!$D$7:$FO$107,BW$2,5*($A24-1)+4)</f>
        <v>1.1167489768697121</v>
      </c>
      <c r="BX24">
        <f>INDEX('Time to diagnosis'!$E$7:$GP$119,BX$2,$A$2*($A24-1)+2)*INDEX('Total Pop'!$D$7:$FO$107,BX$2,5*($A24-1)+4)</f>
        <v>1.0824735914958667</v>
      </c>
      <c r="BY24">
        <f>INDEX('Time to diagnosis'!$E$7:$GP$119,BY$2,$A$2*($A24-1)+2)*INDEX('Total Pop'!$D$7:$FO$107,BY$2,5*($A24-1)+4)</f>
        <v>1.0508019124149464</v>
      </c>
      <c r="BZ24">
        <f>INDEX('Time to diagnosis'!$E$7:$GP$119,BZ$2,$A$2*($A24-1)+2)*INDEX('Total Pop'!$D$7:$FO$107,BZ$2,5*($A24-1)+4)</f>
        <v>1.0192398528010129</v>
      </c>
      <c r="CA24">
        <f>INDEX('Time to diagnosis'!$E$7:$GP$119,CA$2,$A$2*($A24-1)+2)*INDEX('Total Pop'!$D$7:$FO$107,CA$2,5*($A24-1)+4)</f>
        <v>0.98629066451422165</v>
      </c>
      <c r="CB24">
        <f>INDEX('Time to diagnosis'!$E$7:$GP$119,CB$2,$A$2*($A24-1)+2)*INDEX('Total Pop'!$D$7:$FO$107,CB$2,5*($A24-1)+4)</f>
        <v>0.95081578362408126</v>
      </c>
      <c r="CC24">
        <f>INDEX('Time to diagnosis'!$E$7:$GP$119,CC$2,$A$2*($A24-1)+2)*INDEX('Total Pop'!$D$7:$FO$107,CC$2,5*($A24-1)+4)</f>
        <v>1.1115157216724492</v>
      </c>
      <c r="CD24">
        <f>INDEX('Time to diagnosis'!$E$7:$GP$119,CD$2,$A$2*($A24-1)+2)*INDEX('Total Pop'!$D$7:$FO$107,CD$2,5*($A24-1)+4)</f>
        <v>1.2528721165581025</v>
      </c>
      <c r="CE24">
        <f>INDEX('Time to diagnosis'!$E$7:$GP$119,CE$2,$A$2*($A24-1)+2)*INDEX('Total Pop'!$D$7:$FO$107,CE$2,5*($A24-1)+4)</f>
        <v>1.3732261792975451</v>
      </c>
      <c r="CF24">
        <f>INDEX('Time to diagnosis'!$E$7:$GP$119,CF$2,$A$2*($A24-1)+2)*INDEX('Total Pop'!$D$7:$FO$107,CF$2,5*($A24-1)+4)</f>
        <v>1.470521267820609</v>
      </c>
      <c r="CG24">
        <f>INDEX('Time to diagnosis'!$E$7:$GP$119,CG$2,$A$2*($A24-1)+2)*INDEX('Total Pop'!$D$7:$FO$107,CG$2,5*($A24-1)+4)</f>
        <v>1.2716273220711247</v>
      </c>
      <c r="CH24">
        <f>INDEX('Time to diagnosis'!$E$7:$GP$119,CH$2,$A$2*($A24-1)+2)*INDEX('Total Pop'!$D$7:$FO$107,CH$2,5*($A24-1)+4)</f>
        <v>0.98831818466100818</v>
      </c>
      <c r="CI24">
        <f>INDEX('Time to diagnosis'!$E$7:$GP$119,CI$2,$A$2*($A24-1)+2)*INDEX('Total Pop'!$D$7:$FO$107,CI$2,5*($A24-1)+4)</f>
        <v>0.76807940496808547</v>
      </c>
      <c r="CJ24">
        <f>INDEX('Time to diagnosis'!$E$7:$GP$119,CJ$2,$A$2*($A24-1)+2)*INDEX('Total Pop'!$D$7:$FO$107,CJ$2,5*($A24-1)+4)</f>
        <v>0.59641303738176521</v>
      </c>
      <c r="CK24">
        <f>INDEX('Time to diagnosis'!$E$7:$GP$119,CK$2,$A$2*($A24-1)+2)*INDEX('Total Pop'!$D$7:$FO$107,CK$2,5*($A24-1)+4)</f>
        <v>0.46250216693689822</v>
      </c>
      <c r="CL24">
        <f>INDEX('Time to diagnosis'!$E$7:$GP$119,CL$2,$A$2*($A24-1)+2)*INDEX('Total Pop'!$D$7:$FO$107,CL$2,5*($A24-1)+4)</f>
        <v>0.35810030244969637</v>
      </c>
      <c r="CM24">
        <f>INDEX('Time to diagnosis'!$E$7:$GP$119,CM$2,$A$2*($A24-1)+2)*INDEX('Total Pop'!$D$7:$FO$107,CM$2,5*($A24-1)+4)</f>
        <v>0.27681222528612526</v>
      </c>
      <c r="CN24">
        <f>INDEX('Time to diagnosis'!$E$7:$GP$119,CN$2,$A$2*($A24-1)+2)*INDEX('Total Pop'!$D$7:$FO$107,CN$2,5*($A24-1)+4)</f>
        <v>0.2136285898278554</v>
      </c>
      <c r="CO24">
        <f>INDEX('Time to diagnosis'!$E$7:$GP$119,CO$2,$A$2*($A24-1)+2)*INDEX('Total Pop'!$D$7:$FO$107,CO$2,5*($A24-1)+4)</f>
        <v>0.16460812812576067</v>
      </c>
      <c r="CP24">
        <f>INDEX('Time to diagnosis'!$E$7:$GP$119,CP$2,$A$2*($A24-1)+2)*INDEX('Total Pop'!$D$7:$FO$107,CP$2,5*($A24-1)+4)</f>
        <v>0.12664699996841061</v>
      </c>
      <c r="CQ24">
        <f>INDEX('Time to diagnosis'!$E$7:$GP$119,CQ$2,$A$2*($A24-1)+2)*INDEX('Total Pop'!$D$7:$FO$107,CQ$2,5*($A24-1)+4)</f>
        <v>9.730334642383795E-2</v>
      </c>
      <c r="CR24">
        <f>INDEX('Time to diagnosis'!$E$7:$GP$119,CR$2,$A$2*($A24-1)+2)*INDEX('Total Pop'!$D$7:$FO$107,CR$2,5*($A24-1)+4)</f>
        <v>7.4659946483046358E-2</v>
      </c>
      <c r="CS24">
        <f>INDEX('Time to diagnosis'!$E$7:$GP$119,CS$2,$A$2*($A24-1)+2)*INDEX('Total Pop'!$D$7:$FO$107,CS$2,5*($A24-1)+4)</f>
        <v>5.7215140533244301E-2</v>
      </c>
      <c r="CT24">
        <f>INDEX('Time to diagnosis'!$E$7:$GP$119,CT$2,$A$2*($A24-1)+2)*INDEX('Total Pop'!$D$7:$FO$107,CT$2,5*($A24-1)+4)</f>
        <v>4.3795735579438048E-2</v>
      </c>
      <c r="CU24">
        <f>INDEX('Time to diagnosis'!$E$7:$GP$119,CU$2,$A$2*($A24-1)+2)*INDEX('Total Pop'!$D$7:$FO$107,CU$2,5*($A24-1)+4)</f>
        <v>3.3487437361113009E-2</v>
      </c>
      <c r="CV24">
        <f>INDEX('Time to diagnosis'!$E$7:$GP$119,CV$2,$A$2*($A24-1)+2)*INDEX('Total Pop'!$D$7:$FO$107,CV$2,5*($A24-1)+4)</f>
        <v>2.5579402456779369E-2</v>
      </c>
      <c r="CW24">
        <f>INDEX('Time to diagnosis'!$E$7:$GP$119,CW$2,$A$2*($A24-1)+2)*INDEX('Total Pop'!$D$7:$FO$107,CW$2,5*($A24-1)+4)</f>
        <v>1.9520189252358981E-2</v>
      </c>
      <c r="CX24">
        <f>INDEX('Time to diagnosis'!$E$7:$GP$119,CX$2,$A$2*($A24-1)+2)*INDEX('Total Pop'!$D$7:$FO$107,CX$2,5*($A24-1)+4)</f>
        <v>8.0404151714043637E-2</v>
      </c>
      <c r="CY24">
        <f>INDEX('Time to diagnosis'!$E$7:$GP$119,CY$2,$A$2*($A24-1)+2)*INDEX('Total Pop'!$D$7:$FO$107,CY$2,5*($A24-1)+4)</f>
        <v>9.9976011288234634E-2</v>
      </c>
    </row>
    <row r="25" spans="1:105" x14ac:dyDescent="0.25">
      <c r="A25">
        <f t="shared" si="0"/>
        <v>23</v>
      </c>
      <c r="B25" t="s">
        <v>54</v>
      </c>
      <c r="C25">
        <f>SUM(D25:CE25)/SUM(INDEX('Total Pop'!$D$7:$FQ$7,1,5*(A25-1)+4):INDEX('Total Pop'!$D$86:$FQ$86,1,5*(A25-1)+4))</f>
        <v>5.5086335671998051E-3</v>
      </c>
      <c r="D25">
        <f>INDEX('Time to diagnosis'!$E$7:$GP$119,D$2,$A$2*($A25-1)+2)*INDEX('Total Pop'!$D$7:$FO$107,D$2,5*($A25-1)+4)</f>
        <v>0</v>
      </c>
      <c r="E25">
        <f>INDEX('Time to diagnosis'!$E$7:$GP$119,E$2,$A$2*($A25-1)+2)*INDEX('Total Pop'!$D$7:$FO$107,E$2,5*($A25-1)+4)</f>
        <v>0</v>
      </c>
      <c r="F25">
        <f>INDEX('Time to diagnosis'!$E$7:$GP$119,F$2,$A$2*($A25-1)+2)*INDEX('Total Pop'!$D$7:$FO$107,F$2,5*($A25-1)+4)</f>
        <v>0</v>
      </c>
      <c r="G25">
        <f>INDEX('Time to diagnosis'!$E$7:$GP$119,G$2,$A$2*($A25-1)+2)*INDEX('Total Pop'!$D$7:$FO$107,G$2,5*($A25-1)+4)</f>
        <v>0</v>
      </c>
      <c r="H25">
        <f>INDEX('Time to diagnosis'!$E$7:$GP$119,H$2,$A$2*($A25-1)+2)*INDEX('Total Pop'!$D$7:$FO$107,H$2,5*($A25-1)+4)</f>
        <v>0</v>
      </c>
      <c r="I25">
        <f>INDEX('Time to diagnosis'!$E$7:$GP$119,I$2,$A$2*($A25-1)+2)*INDEX('Total Pop'!$D$7:$FO$107,I$2,5*($A25-1)+4)</f>
        <v>0</v>
      </c>
      <c r="J25">
        <f>INDEX('Time to diagnosis'!$E$7:$GP$119,J$2,$A$2*($A25-1)+2)*INDEX('Total Pop'!$D$7:$FO$107,J$2,5*($A25-1)+4)</f>
        <v>0</v>
      </c>
      <c r="K25">
        <f>INDEX('Time to diagnosis'!$E$7:$GP$119,K$2,$A$2*($A25-1)+2)*INDEX('Total Pop'!$D$7:$FO$107,K$2,5*($A25-1)+4)</f>
        <v>0</v>
      </c>
      <c r="L25">
        <f>INDEX('Time to diagnosis'!$E$7:$GP$119,L$2,$A$2*($A25-1)+2)*INDEX('Total Pop'!$D$7:$FO$107,L$2,5*($A25-1)+4)</f>
        <v>0</v>
      </c>
      <c r="M25">
        <f>INDEX('Time to diagnosis'!$E$7:$GP$119,M$2,$A$2*($A25-1)+2)*INDEX('Total Pop'!$D$7:$FO$107,M$2,5*($A25-1)+4)</f>
        <v>0</v>
      </c>
      <c r="N25">
        <f>INDEX('Time to diagnosis'!$E$7:$GP$119,N$2,$A$2*($A25-1)+2)*INDEX('Total Pop'!$D$7:$FO$107,N$2,5*($A25-1)+4)</f>
        <v>0</v>
      </c>
      <c r="O25">
        <f>INDEX('Time to diagnosis'!$E$7:$GP$119,O$2,$A$2*($A25-1)+2)*INDEX('Total Pop'!$D$7:$FO$107,O$2,5*($A25-1)+4)</f>
        <v>0</v>
      </c>
      <c r="P25">
        <f>INDEX('Time to diagnosis'!$E$7:$GP$119,P$2,$A$2*($A25-1)+2)*INDEX('Total Pop'!$D$7:$FO$107,P$2,5*($A25-1)+4)</f>
        <v>0</v>
      </c>
      <c r="Q25">
        <f>INDEX('Time to diagnosis'!$E$7:$GP$119,Q$2,$A$2*($A25-1)+2)*INDEX('Total Pop'!$D$7:$FO$107,Q$2,5*($A25-1)+4)</f>
        <v>0</v>
      </c>
      <c r="R25">
        <f>INDEX('Time to diagnosis'!$E$7:$GP$119,R$2,$A$2*($A25-1)+2)*INDEX('Total Pop'!$D$7:$FO$107,R$2,5*($A25-1)+4)</f>
        <v>0</v>
      </c>
      <c r="S25">
        <f>INDEX('Time to diagnosis'!$E$7:$GP$119,S$2,$A$2*($A25-1)+2)*INDEX('Total Pop'!$D$7:$FO$107,S$2,5*($A25-1)+4)</f>
        <v>0</v>
      </c>
      <c r="T25">
        <f>INDEX('Time to diagnosis'!$E$7:$GP$119,T$2,$A$2*($A25-1)+2)*INDEX('Total Pop'!$D$7:$FO$107,T$2,5*($A25-1)+4)</f>
        <v>1.3859821273470803E-4</v>
      </c>
      <c r="U25">
        <f>INDEX('Time to diagnosis'!$E$7:$GP$119,U$2,$A$2*($A25-1)+2)*INDEX('Total Pop'!$D$7:$FO$107,U$2,5*($A25-1)+4)</f>
        <v>1.1897455711073509E-3</v>
      </c>
      <c r="V25">
        <f>INDEX('Time to diagnosis'!$E$7:$GP$119,V$2,$A$2*($A25-1)+2)*INDEX('Total Pop'!$D$7:$FO$107,V$2,5*($A25-1)+4)</f>
        <v>4.3499606868300173E-3</v>
      </c>
      <c r="W25">
        <f>INDEX('Time to diagnosis'!$E$7:$GP$119,W$2,$A$2*($A25-1)+2)*INDEX('Total Pop'!$D$7:$FO$107,W$2,5*($A25-1)+4)</f>
        <v>1.085077408228559E-2</v>
      </c>
      <c r="X25">
        <f>INDEX('Time to diagnosis'!$E$7:$GP$119,X$2,$A$2*($A25-1)+2)*INDEX('Total Pop'!$D$7:$FO$107,X$2,5*($A25-1)+4)</f>
        <v>2.1717661254335208E-2</v>
      </c>
      <c r="Y25">
        <f>INDEX('Time to diagnosis'!$E$7:$GP$119,Y$2,$A$2*($A25-1)+2)*INDEX('Total Pop'!$D$7:$FO$107,Y$2,5*($A25-1)+4)</f>
        <v>3.7691389757627675E-2</v>
      </c>
      <c r="Z25">
        <f>INDEX('Time to diagnosis'!$E$7:$GP$119,Z$2,$A$2*($A25-1)+2)*INDEX('Total Pop'!$D$7:$FO$107,Z$2,5*($A25-1)+4)</f>
        <v>5.4286073799682255E-2</v>
      </c>
      <c r="AA25">
        <f>INDEX('Time to diagnosis'!$E$7:$GP$119,AA$2,$A$2*($A25-1)+2)*INDEX('Total Pop'!$D$7:$FO$107,AA$2,5*($A25-1)+4)</f>
        <v>7.0565679512053059E-2</v>
      </c>
      <c r="AB25">
        <f>INDEX('Time to diagnosis'!$E$7:$GP$119,AB$2,$A$2*($A25-1)+2)*INDEX('Total Pop'!$D$7:$FO$107,AB$2,5*($A25-1)+4)</f>
        <v>8.5302902491634941E-2</v>
      </c>
      <c r="AC25">
        <f>INDEX('Time to diagnosis'!$E$7:$GP$119,AC$2,$A$2*($A25-1)+2)*INDEX('Total Pop'!$D$7:$FO$107,AC$2,5*($A25-1)+4)</f>
        <v>9.7357231686843432E-2</v>
      </c>
      <c r="AD25">
        <f>INDEX('Time to diagnosis'!$E$7:$GP$119,AD$2,$A$2*($A25-1)+2)*INDEX('Total Pop'!$D$7:$FO$107,AD$2,5*($A25-1)+4)</f>
        <v>0.10577327692556411</v>
      </c>
      <c r="AE25">
        <f>INDEX('Time to diagnosis'!$E$7:$GP$119,AE$2,$A$2*($A25-1)+2)*INDEX('Total Pop'!$D$7:$FO$107,AE$2,5*($A25-1)+4)</f>
        <v>0.11194105278753928</v>
      </c>
      <c r="AF25">
        <f>INDEX('Time to diagnosis'!$E$7:$GP$119,AF$2,$A$2*($A25-1)+2)*INDEX('Total Pop'!$D$7:$FO$107,AF$2,5*($A25-1)+4)</f>
        <v>0.1137399435720579</v>
      </c>
      <c r="AG25">
        <f>INDEX('Time to diagnosis'!$E$7:$GP$119,AG$2,$A$2*($A25-1)+2)*INDEX('Total Pop'!$D$7:$FO$107,AG$2,5*($A25-1)+4)</f>
        <v>0.11000915937978052</v>
      </c>
      <c r="AH25">
        <f>INDEX('Time to diagnosis'!$E$7:$GP$119,AH$2,$A$2*($A25-1)+2)*INDEX('Total Pop'!$D$7:$FO$107,AH$2,5*($A25-1)+4)</f>
        <v>9.9590727807008991E-2</v>
      </c>
      <c r="AI25">
        <f>INDEX('Time to diagnosis'!$E$7:$GP$119,AI$2,$A$2*($A25-1)+2)*INDEX('Total Pop'!$D$7:$FO$107,AI$2,5*($A25-1)+4)</f>
        <v>8.1620274044838459E-2</v>
      </c>
      <c r="AJ25">
        <f>INDEX('Time to diagnosis'!$E$7:$GP$119,AJ$2,$A$2*($A25-1)+2)*INDEX('Total Pop'!$D$7:$FO$107,AJ$2,5*($A25-1)+4)</f>
        <v>9.0792724455282955E-2</v>
      </c>
      <c r="AK25">
        <f>INDEX('Time to diagnosis'!$E$7:$GP$119,AK$2,$A$2*($A25-1)+2)*INDEX('Total Pop'!$D$7:$FO$107,AK$2,5*($A25-1)+4)</f>
        <v>0.10146257843972417</v>
      </c>
      <c r="AL25">
        <f>INDEX('Time to diagnosis'!$E$7:$GP$119,AL$2,$A$2*($A25-1)+2)*INDEX('Total Pop'!$D$7:$FO$107,AL$2,5*($A25-1)+4)</f>
        <v>0.11337924486601954</v>
      </c>
      <c r="AM25">
        <f>INDEX('Time to diagnosis'!$E$7:$GP$119,AM$2,$A$2*($A25-1)+2)*INDEX('Total Pop'!$D$7:$FO$107,AM$2,5*($A25-1)+4)</f>
        <v>0.12639443529470604</v>
      </c>
      <c r="AN25">
        <f>INDEX('Time to diagnosis'!$E$7:$GP$119,AN$2,$A$2*($A25-1)+2)*INDEX('Total Pop'!$D$7:$FO$107,AN$2,5*($A25-1)+4)</f>
        <v>0.14042670355958042</v>
      </c>
      <c r="AO25">
        <f>INDEX('Time to diagnosis'!$E$7:$GP$119,AO$2,$A$2*($A25-1)+2)*INDEX('Total Pop'!$D$7:$FO$107,AO$2,5*($A25-1)+4)</f>
        <v>0.13846364708576867</v>
      </c>
      <c r="AP25">
        <f>INDEX('Time to diagnosis'!$E$7:$GP$119,AP$2,$A$2*($A25-1)+2)*INDEX('Total Pop'!$D$7:$FO$107,AP$2,5*($A25-1)+4)</f>
        <v>0.13310700399528072</v>
      </c>
      <c r="AQ25">
        <f>INDEX('Time to diagnosis'!$E$7:$GP$119,AQ$2,$A$2*($A25-1)+2)*INDEX('Total Pop'!$D$7:$FO$107,AQ$2,5*($A25-1)+4)</f>
        <v>0.12436713719777664</v>
      </c>
      <c r="AR25">
        <f>INDEX('Time to diagnosis'!$E$7:$GP$119,AR$2,$A$2*($A25-1)+2)*INDEX('Total Pop'!$D$7:$FO$107,AR$2,5*($A25-1)+4)</f>
        <v>0.11225090777910747</v>
      </c>
      <c r="AS25">
        <f>INDEX('Time to diagnosis'!$E$7:$GP$119,AS$2,$A$2*($A25-1)+2)*INDEX('Total Pop'!$D$7:$FO$107,AS$2,5*($A25-1)+4)</f>
        <v>9.6801136962307757E-2</v>
      </c>
      <c r="AT25">
        <f>INDEX('Time to diagnosis'!$E$7:$GP$119,AT$2,$A$2*($A25-1)+2)*INDEX('Total Pop'!$D$7:$FO$107,AT$2,5*($A25-1)+4)</f>
        <v>0.10287200484779388</v>
      </c>
      <c r="AU25">
        <f>INDEX('Time to diagnosis'!$E$7:$GP$119,AU$2,$A$2*($A25-1)+2)*INDEX('Total Pop'!$D$7:$FO$107,AU$2,5*($A25-1)+4)</f>
        <v>0.1093549015471573</v>
      </c>
      <c r="AV25">
        <f>INDEX('Time to diagnosis'!$E$7:$GP$119,AV$2,$A$2*($A25-1)+2)*INDEX('Total Pop'!$D$7:$FO$107,AV$2,5*($A25-1)+4)</f>
        <v>0.11625154428935236</v>
      </c>
      <c r="AW25">
        <f>INDEX('Time to diagnosis'!$E$7:$GP$119,AW$2,$A$2*($A25-1)+2)*INDEX('Total Pop'!$D$7:$FO$107,AW$2,5*($A25-1)+4)</f>
        <v>0.12361973805854894</v>
      </c>
      <c r="AX25">
        <f>INDEX('Time to diagnosis'!$E$7:$GP$119,AX$2,$A$2*($A25-1)+2)*INDEX('Total Pop'!$D$7:$FO$107,AX$2,5*($A25-1)+4)</f>
        <v>0.13154161752887783</v>
      </c>
      <c r="AY25">
        <f>INDEX('Time to diagnosis'!$E$7:$GP$119,AY$2,$A$2*($A25-1)+2)*INDEX('Total Pop'!$D$7:$FO$107,AY$2,5*($A25-1)+4)</f>
        <v>0.1253383389092671</v>
      </c>
      <c r="AZ25">
        <f>INDEX('Time to diagnosis'!$E$7:$GP$119,AZ$2,$A$2*($A25-1)+2)*INDEX('Total Pop'!$D$7:$FO$107,AZ$2,5*($A25-1)+4)</f>
        <v>0.11756814912217869</v>
      </c>
      <c r="BA25">
        <f>INDEX('Time to diagnosis'!$E$7:$GP$119,BA$2,$A$2*($A25-1)+2)*INDEX('Total Pop'!$D$7:$FO$107,BA$2,5*($A25-1)+4)</f>
        <v>0.10816488461384159</v>
      </c>
      <c r="BB25">
        <f>INDEX('Time to diagnosis'!$E$7:$GP$119,BB$2,$A$2*($A25-1)+2)*INDEX('Total Pop'!$D$7:$FO$107,BB$2,5*($A25-1)+4)</f>
        <v>9.701955578614152E-2</v>
      </c>
      <c r="BC25">
        <f>INDEX('Time to diagnosis'!$E$7:$GP$119,BC$2,$A$2*($A25-1)+2)*INDEX('Total Pop'!$D$7:$FO$107,BC$2,5*($A25-1)+4)</f>
        <v>8.4007554155088732E-2</v>
      </c>
      <c r="BD25">
        <f>INDEX('Time to diagnosis'!$E$7:$GP$119,BD$2,$A$2*($A25-1)+2)*INDEX('Total Pop'!$D$7:$FO$107,BD$2,5*($A25-1)+4)</f>
        <v>8.8860261592012574E-2</v>
      </c>
      <c r="BE25">
        <f>INDEX('Time to diagnosis'!$E$7:$GP$119,BE$2,$A$2*($A25-1)+2)*INDEX('Total Pop'!$D$7:$FO$107,BE$2,5*($A25-1)+4)</f>
        <v>9.4161982496555816E-2</v>
      </c>
      <c r="BF25">
        <f>INDEX('Time to diagnosis'!$E$7:$GP$119,BF$2,$A$2*($A25-1)+2)*INDEX('Total Pop'!$D$7:$FO$107,BF$2,5*($A25-1)+4)</f>
        <v>9.9907086437375683E-2</v>
      </c>
      <c r="BG25">
        <f>INDEX('Time to diagnosis'!$E$7:$GP$119,BG$2,$A$2*($A25-1)+2)*INDEX('Total Pop'!$D$7:$FO$107,BG$2,5*($A25-1)+4)</f>
        <v>0.10607501086127301</v>
      </c>
      <c r="BH25">
        <f>INDEX('Time to diagnosis'!$E$7:$GP$119,BH$2,$A$2*($A25-1)+2)*INDEX('Total Pop'!$D$7:$FO$107,BH$2,5*($A25-1)+4)</f>
        <v>0.11260302824401515</v>
      </c>
      <c r="BI25">
        <f>INDEX('Time to diagnosis'!$E$7:$GP$119,BI$2,$A$2*($A25-1)+2)*INDEX('Total Pop'!$D$7:$FO$107,BI$2,5*($A25-1)+4)</f>
        <v>0.12003036324435376</v>
      </c>
      <c r="BJ25">
        <f>INDEX('Time to diagnosis'!$E$7:$GP$119,BJ$2,$A$2*($A25-1)+2)*INDEX('Total Pop'!$D$7:$FO$107,BJ$2,5*($A25-1)+4)</f>
        <v>0.12769388389796799</v>
      </c>
      <c r="BK25">
        <f>INDEX('Time to diagnosis'!$E$7:$GP$119,BK$2,$A$2*($A25-1)+2)*INDEX('Total Pop'!$D$7:$FO$107,BK$2,5*($A25-1)+4)</f>
        <v>0.13521649622375892</v>
      </c>
      <c r="BL25">
        <f>INDEX('Time to diagnosis'!$E$7:$GP$119,BL$2,$A$2*($A25-1)+2)*INDEX('Total Pop'!$D$7:$FO$107,BL$2,5*($A25-1)+4)</f>
        <v>0.1417328663131833</v>
      </c>
      <c r="BM25">
        <f>INDEX('Time to diagnosis'!$E$7:$GP$119,BM$2,$A$2*($A25-1)+2)*INDEX('Total Pop'!$D$7:$FO$107,BM$2,5*($A25-1)+4)</f>
        <v>0.14624747327856305</v>
      </c>
      <c r="BN25">
        <f>INDEX('Time to diagnosis'!$E$7:$GP$119,BN$2,$A$2*($A25-1)+2)*INDEX('Total Pop'!$D$7:$FO$107,BN$2,5*($A25-1)+4)</f>
        <v>0.1474493170730678</v>
      </c>
      <c r="BO25">
        <f>INDEX('Time to diagnosis'!$E$7:$GP$119,BO$2,$A$2*($A25-1)+2)*INDEX('Total Pop'!$D$7:$FO$107,BO$2,5*($A25-1)+4)</f>
        <v>0.1461255030905875</v>
      </c>
      <c r="BP25">
        <f>INDEX('Time to diagnosis'!$E$7:$GP$119,BP$2,$A$2*($A25-1)+2)*INDEX('Total Pop'!$D$7:$FO$107,BP$2,5*($A25-1)+4)</f>
        <v>0.14274374981415455</v>
      </c>
      <c r="BQ25">
        <f>INDEX('Time to diagnosis'!$E$7:$GP$119,BQ$2,$A$2*($A25-1)+2)*INDEX('Total Pop'!$D$7:$FO$107,BQ$2,5*($A25-1)+4)</f>
        <v>0.13792165271494344</v>
      </c>
      <c r="BR25">
        <f>INDEX('Time to diagnosis'!$E$7:$GP$119,BR$2,$A$2*($A25-1)+2)*INDEX('Total Pop'!$D$7:$FO$107,BR$2,5*($A25-1)+4)</f>
        <v>0.13225120815200583</v>
      </c>
      <c r="BS25">
        <f>INDEX('Time to diagnosis'!$E$7:$GP$119,BS$2,$A$2*($A25-1)+2)*INDEX('Total Pop'!$D$7:$FO$107,BS$2,5*($A25-1)+4)</f>
        <v>0.16047278733614939</v>
      </c>
      <c r="BT25">
        <f>INDEX('Time to diagnosis'!$E$7:$GP$119,BT$2,$A$2*($A25-1)+2)*INDEX('Total Pop'!$D$7:$FO$107,BT$2,5*($A25-1)+4)</f>
        <v>0.18543867984919679</v>
      </c>
      <c r="BU25">
        <f>INDEX('Time to diagnosis'!$E$7:$GP$119,BU$2,$A$2*($A25-1)+2)*INDEX('Total Pop'!$D$7:$FO$107,BU$2,5*($A25-1)+4)</f>
        <v>0.20771293905041574</v>
      </c>
      <c r="BV25">
        <f>INDEX('Time to diagnosis'!$E$7:$GP$119,BV$2,$A$2*($A25-1)+2)*INDEX('Total Pop'!$D$7:$FO$107,BV$2,5*($A25-1)+4)</f>
        <v>0.22795181227202563</v>
      </c>
      <c r="BW25">
        <f>INDEX('Time to diagnosis'!$E$7:$GP$119,BW$2,$A$2*($A25-1)+2)*INDEX('Total Pop'!$D$7:$FO$107,BW$2,5*($A25-1)+4)</f>
        <v>0.24676625143114483</v>
      </c>
      <c r="BX25">
        <f>INDEX('Time to diagnosis'!$E$7:$GP$119,BX$2,$A$2*($A25-1)+2)*INDEX('Total Pop'!$D$7:$FO$107,BX$2,5*($A25-1)+4)</f>
        <v>0.23731021522973897</v>
      </c>
      <c r="BY25">
        <f>INDEX('Time to diagnosis'!$E$7:$GP$119,BY$2,$A$2*($A25-1)+2)*INDEX('Total Pop'!$D$7:$FO$107,BY$2,5*($A25-1)+4)</f>
        <v>0.22886930492502941</v>
      </c>
      <c r="BZ25">
        <f>INDEX('Time to diagnosis'!$E$7:$GP$119,BZ$2,$A$2*($A25-1)+2)*INDEX('Total Pop'!$D$7:$FO$107,BZ$2,5*($A25-1)+4)</f>
        <v>0.22061557249035346</v>
      </c>
      <c r="CA25">
        <f>INDEX('Time to diagnosis'!$E$7:$GP$119,CA$2,$A$2*($A25-1)+2)*INDEX('Total Pop'!$D$7:$FO$107,CA$2,5*($A25-1)+4)</f>
        <v>0.21223878853690886</v>
      </c>
      <c r="CB25">
        <f>INDEX('Time to diagnosis'!$E$7:$GP$119,CB$2,$A$2*($A25-1)+2)*INDEX('Total Pop'!$D$7:$FO$107,CB$2,5*($A25-1)+4)</f>
        <v>0.20350617081662434</v>
      </c>
      <c r="CC25">
        <f>INDEX('Time to diagnosis'!$E$7:$GP$119,CC$2,$A$2*($A25-1)+2)*INDEX('Total Pop'!$D$7:$FO$107,CC$2,5*($A25-1)+4)</f>
        <v>0.21925203852370923</v>
      </c>
      <c r="CD25">
        <f>INDEX('Time to diagnosis'!$E$7:$GP$119,CD$2,$A$2*($A25-1)+2)*INDEX('Total Pop'!$D$7:$FO$107,CD$2,5*($A25-1)+4)</f>
        <v>0.23206580687359929</v>
      </c>
      <c r="CE25">
        <f>INDEX('Time to diagnosis'!$E$7:$GP$119,CE$2,$A$2*($A25-1)+2)*INDEX('Total Pop'!$D$7:$FO$107,CE$2,5*($A25-1)+4)</f>
        <v>0.24164623734089391</v>
      </c>
      <c r="CF25">
        <f>INDEX('Time to diagnosis'!$E$7:$GP$119,CF$2,$A$2*($A25-1)+2)*INDEX('Total Pop'!$D$7:$FO$107,CF$2,5*($A25-1)+4)</f>
        <v>0.24771362204217467</v>
      </c>
      <c r="CG25">
        <f>INDEX('Time to diagnosis'!$E$7:$GP$119,CG$2,$A$2*($A25-1)+2)*INDEX('Total Pop'!$D$7:$FO$107,CG$2,5*($A25-1)+4)</f>
        <v>0.20594326993762771</v>
      </c>
      <c r="CH25">
        <f>INDEX('Time to diagnosis'!$E$7:$GP$119,CH$2,$A$2*($A25-1)+2)*INDEX('Total Pop'!$D$7:$FO$107,CH$2,5*($A25-1)+4)</f>
        <v>0.15814337420845864</v>
      </c>
      <c r="CI25">
        <f>INDEX('Time to diagnosis'!$E$7:$GP$119,CI$2,$A$2*($A25-1)+2)*INDEX('Total Pop'!$D$7:$FO$107,CI$2,5*($A25-1)+4)</f>
        <v>0.12148875214887384</v>
      </c>
      <c r="CJ25">
        <f>INDEX('Time to diagnosis'!$E$7:$GP$119,CJ$2,$A$2*($A25-1)+2)*INDEX('Total Pop'!$D$7:$FO$107,CJ$2,5*($A25-1)+4)</f>
        <v>9.3329885840101046E-2</v>
      </c>
      <c r="CK25">
        <f>INDEX('Time to diagnosis'!$E$7:$GP$119,CK$2,$A$2*($A25-1)+2)*INDEX('Total Pop'!$D$7:$FO$107,CK$2,5*($A25-1)+4)</f>
        <v>7.1671174481918287E-2</v>
      </c>
      <c r="CL25">
        <f>INDEX('Time to diagnosis'!$E$7:$GP$119,CL$2,$A$2*($A25-1)+2)*INDEX('Total Pop'!$D$7:$FO$107,CL$2,5*($A25-1)+4)</f>
        <v>5.500368864482523E-2</v>
      </c>
      <c r="CM25">
        <f>INDEX('Time to diagnosis'!$E$7:$GP$119,CM$2,$A$2*($A25-1)+2)*INDEX('Total Pop'!$D$7:$FO$107,CM$2,5*($A25-1)+4)</f>
        <v>4.2178395800405125E-2</v>
      </c>
      <c r="CN25">
        <f>INDEX('Time to diagnosis'!$E$7:$GP$119,CN$2,$A$2*($A25-1)+2)*INDEX('Total Pop'!$D$7:$FO$107,CN$2,5*($A25-1)+4)</f>
        <v>3.2314704949755704E-2</v>
      </c>
      <c r="CO25">
        <f>INDEX('Time to diagnosis'!$E$7:$GP$119,CO$2,$A$2*($A25-1)+2)*INDEX('Total Pop'!$D$7:$FO$107,CO$2,5*($A25-1)+4)</f>
        <v>2.4734695388229873E-2</v>
      </c>
      <c r="CP25">
        <f>INDEX('Time to diagnosis'!$E$7:$GP$119,CP$2,$A$2*($A25-1)+2)*INDEX('Total Pop'!$D$7:$FO$107,CP$2,5*($A25-1)+4)</f>
        <v>1.8915101228752264E-2</v>
      </c>
      <c r="CQ25">
        <f>INDEX('Time to diagnosis'!$E$7:$GP$119,CQ$2,$A$2*($A25-1)+2)*INDEX('Total Pop'!$D$7:$FO$107,CQ$2,5*($A25-1)+4)</f>
        <v>1.4451575096008435E-2</v>
      </c>
      <c r="CR25">
        <f>INDEX('Time to diagnosis'!$E$7:$GP$119,CR$2,$A$2*($A25-1)+2)*INDEX('Total Pop'!$D$7:$FO$107,CR$2,5*($A25-1)+4)</f>
        <v>1.1031635933323106E-2</v>
      </c>
      <c r="CS25">
        <f>INDEX('Time to diagnosis'!$E$7:$GP$119,CS$2,$A$2*($A25-1)+2)*INDEX('Total Pop'!$D$7:$FO$107,CS$2,5*($A25-1)+4)</f>
        <v>8.4139362856945135E-3</v>
      </c>
      <c r="CT25">
        <f>INDEX('Time to diagnosis'!$E$7:$GP$119,CT$2,$A$2*($A25-1)+2)*INDEX('Total Pop'!$D$7:$FO$107,CT$2,5*($A25-1)+4)</f>
        <v>6.4122483622488027E-3</v>
      </c>
      <c r="CU25">
        <f>INDEX('Time to diagnosis'!$E$7:$GP$119,CU$2,$A$2*($A25-1)+2)*INDEX('Total Pop'!$D$7:$FO$107,CU$2,5*($A25-1)+4)</f>
        <v>4.8830423983667699E-3</v>
      </c>
      <c r="CV25">
        <f>INDEX('Time to diagnosis'!$E$7:$GP$119,CV$2,$A$2*($A25-1)+2)*INDEX('Total Pop'!$D$7:$FO$107,CV$2,5*($A25-1)+4)</f>
        <v>3.7158345147685749E-3</v>
      </c>
      <c r="CW25">
        <f>INDEX('Time to diagnosis'!$E$7:$GP$119,CW$2,$A$2*($A25-1)+2)*INDEX('Total Pop'!$D$7:$FO$107,CW$2,5*($A25-1)+4)</f>
        <v>2.8256852212010914E-3</v>
      </c>
      <c r="CX25">
        <f>INDEX('Time to diagnosis'!$E$7:$GP$119,CX$2,$A$2*($A25-1)+2)*INDEX('Total Pop'!$D$7:$FO$107,CX$2,5*($A25-1)+4)</f>
        <v>3.9411381429457826E-2</v>
      </c>
      <c r="CY25">
        <f>INDEX('Time to diagnosis'!$E$7:$GP$119,CY$2,$A$2*($A25-1)+2)*INDEX('Total Pop'!$D$7:$FO$107,CY$2,5*($A25-1)+4)</f>
        <v>5.2777827016790374E-2</v>
      </c>
    </row>
    <row r="26" spans="1:105" x14ac:dyDescent="0.25">
      <c r="A26">
        <f t="shared" si="0"/>
        <v>24</v>
      </c>
      <c r="B26" t="s">
        <v>55</v>
      </c>
      <c r="C26">
        <f>SUM(D26:CE26)/SUM(INDEX('Total Pop'!$D$7:$FQ$7,1,5*(A26-1)+4):INDEX('Total Pop'!$D$86:$FQ$86,1,5*(A26-1)+4))</f>
        <v>6.4317319613162189E-3</v>
      </c>
      <c r="D26">
        <f>INDEX('Time to diagnosis'!$E$7:$GP$119,D$2,$A$2*($A26-1)+2)*INDEX('Total Pop'!$D$7:$FO$107,D$2,5*($A26-1)+4)</f>
        <v>0</v>
      </c>
      <c r="E26">
        <f>INDEX('Time to diagnosis'!$E$7:$GP$119,E$2,$A$2*($A26-1)+2)*INDEX('Total Pop'!$D$7:$FO$107,E$2,5*($A26-1)+4)</f>
        <v>0</v>
      </c>
      <c r="F26">
        <f>INDEX('Time to diagnosis'!$E$7:$GP$119,F$2,$A$2*($A26-1)+2)*INDEX('Total Pop'!$D$7:$FO$107,F$2,5*($A26-1)+4)</f>
        <v>0</v>
      </c>
      <c r="G26">
        <f>INDEX('Time to diagnosis'!$E$7:$GP$119,G$2,$A$2*($A26-1)+2)*INDEX('Total Pop'!$D$7:$FO$107,G$2,5*($A26-1)+4)</f>
        <v>0</v>
      </c>
      <c r="H26">
        <f>INDEX('Time to diagnosis'!$E$7:$GP$119,H$2,$A$2*($A26-1)+2)*INDEX('Total Pop'!$D$7:$FO$107,H$2,5*($A26-1)+4)</f>
        <v>0</v>
      </c>
      <c r="I26">
        <f>INDEX('Time to diagnosis'!$E$7:$GP$119,I$2,$A$2*($A26-1)+2)*INDEX('Total Pop'!$D$7:$FO$107,I$2,5*($A26-1)+4)</f>
        <v>0</v>
      </c>
      <c r="J26">
        <f>INDEX('Time to diagnosis'!$E$7:$GP$119,J$2,$A$2*($A26-1)+2)*INDEX('Total Pop'!$D$7:$FO$107,J$2,5*($A26-1)+4)</f>
        <v>0</v>
      </c>
      <c r="K26">
        <f>INDEX('Time to diagnosis'!$E$7:$GP$119,K$2,$A$2*($A26-1)+2)*INDEX('Total Pop'!$D$7:$FO$107,K$2,5*($A26-1)+4)</f>
        <v>0</v>
      </c>
      <c r="L26">
        <f>INDEX('Time to diagnosis'!$E$7:$GP$119,L$2,$A$2*($A26-1)+2)*INDEX('Total Pop'!$D$7:$FO$107,L$2,5*($A26-1)+4)</f>
        <v>0</v>
      </c>
      <c r="M26">
        <f>INDEX('Time to diagnosis'!$E$7:$GP$119,M$2,$A$2*($A26-1)+2)*INDEX('Total Pop'!$D$7:$FO$107,M$2,5*($A26-1)+4)</f>
        <v>0</v>
      </c>
      <c r="N26">
        <f>INDEX('Time to diagnosis'!$E$7:$GP$119,N$2,$A$2*($A26-1)+2)*INDEX('Total Pop'!$D$7:$FO$107,N$2,5*($A26-1)+4)</f>
        <v>0</v>
      </c>
      <c r="O26">
        <f>INDEX('Time to diagnosis'!$E$7:$GP$119,O$2,$A$2*($A26-1)+2)*INDEX('Total Pop'!$D$7:$FO$107,O$2,5*($A26-1)+4)</f>
        <v>0</v>
      </c>
      <c r="P26">
        <f>INDEX('Time to diagnosis'!$E$7:$GP$119,P$2,$A$2*($A26-1)+2)*INDEX('Total Pop'!$D$7:$FO$107,P$2,5*($A26-1)+4)</f>
        <v>0</v>
      </c>
      <c r="Q26">
        <f>INDEX('Time to diagnosis'!$E$7:$GP$119,Q$2,$A$2*($A26-1)+2)*INDEX('Total Pop'!$D$7:$FO$107,Q$2,5*($A26-1)+4)</f>
        <v>0</v>
      </c>
      <c r="R26">
        <f>INDEX('Time to diagnosis'!$E$7:$GP$119,R$2,$A$2*($A26-1)+2)*INDEX('Total Pop'!$D$7:$FO$107,R$2,5*($A26-1)+4)</f>
        <v>0</v>
      </c>
      <c r="S26">
        <f>INDEX('Time to diagnosis'!$E$7:$GP$119,S$2,$A$2*($A26-1)+2)*INDEX('Total Pop'!$D$7:$FO$107,S$2,5*($A26-1)+4)</f>
        <v>0</v>
      </c>
      <c r="T26">
        <f>INDEX('Time to diagnosis'!$E$7:$GP$119,T$2,$A$2*($A26-1)+2)*INDEX('Total Pop'!$D$7:$FO$107,T$2,5*($A26-1)+4)</f>
        <v>1.5706850855583038E-4</v>
      </c>
      <c r="U26">
        <f>INDEX('Time to diagnosis'!$E$7:$GP$119,U$2,$A$2*($A26-1)+2)*INDEX('Total Pop'!$D$7:$FO$107,U$2,5*($A26-1)+4)</f>
        <v>1.3517132358746575E-3</v>
      </c>
      <c r="V26">
        <f>INDEX('Time to diagnosis'!$E$7:$GP$119,V$2,$A$2*($A26-1)+2)*INDEX('Total Pop'!$D$7:$FO$107,V$2,5*($A26-1)+4)</f>
        <v>4.9598452268035196E-3</v>
      </c>
      <c r="W26">
        <f>INDEX('Time to diagnosis'!$E$7:$GP$119,W$2,$A$2*($A26-1)+2)*INDEX('Total Pop'!$D$7:$FO$107,W$2,5*($A26-1)+4)</f>
        <v>1.2422900929243893E-2</v>
      </c>
      <c r="X26">
        <f>INDEX('Time to diagnosis'!$E$7:$GP$119,X$2,$A$2*($A26-1)+2)*INDEX('Total Pop'!$D$7:$FO$107,X$2,5*($A26-1)+4)</f>
        <v>2.4975455982589264E-2</v>
      </c>
      <c r="Y26">
        <f>INDEX('Time to diagnosis'!$E$7:$GP$119,Y$2,$A$2*($A26-1)+2)*INDEX('Total Pop'!$D$7:$FO$107,Y$2,5*($A26-1)+4)</f>
        <v>4.3548664381491263E-2</v>
      </c>
      <c r="Z26">
        <f>INDEX('Time to diagnosis'!$E$7:$GP$119,Z$2,$A$2*($A26-1)+2)*INDEX('Total Pop'!$D$7:$FO$107,Z$2,5*($A26-1)+4)</f>
        <v>6.1428160400050232E-2</v>
      </c>
      <c r="AA26">
        <f>INDEX('Time to diagnosis'!$E$7:$GP$119,AA$2,$A$2*($A26-1)+2)*INDEX('Total Pop'!$D$7:$FO$107,AA$2,5*($A26-1)+4)</f>
        <v>7.723002974972043E-2</v>
      </c>
      <c r="AB26">
        <f>INDEX('Time to diagnosis'!$E$7:$GP$119,AB$2,$A$2*($A26-1)+2)*INDEX('Total Pop'!$D$7:$FO$107,AB$2,5*($A26-1)+4)</f>
        <v>8.9233401612515612E-2</v>
      </c>
      <c r="AC26">
        <f>INDEX('Time to diagnosis'!$E$7:$GP$119,AC$2,$A$2*($A26-1)+2)*INDEX('Total Pop'!$D$7:$FO$107,AC$2,5*($A26-1)+4)</f>
        <v>9.5804920225359649E-2</v>
      </c>
      <c r="AD26">
        <f>INDEX('Time to diagnosis'!$E$7:$GP$119,AD$2,$A$2*($A26-1)+2)*INDEX('Total Pop'!$D$7:$FO$107,AD$2,5*($A26-1)+4)</f>
        <v>9.5556295528607935E-2</v>
      </c>
      <c r="AE26">
        <f>INDEX('Time to diagnosis'!$E$7:$GP$119,AE$2,$A$2*($A26-1)+2)*INDEX('Total Pop'!$D$7:$FO$107,AE$2,5*($A26-1)+4)</f>
        <v>0.10000723098127288</v>
      </c>
      <c r="AF26">
        <f>INDEX('Time to diagnosis'!$E$7:$GP$119,AF$2,$A$2*($A26-1)+2)*INDEX('Total Pop'!$D$7:$FO$107,AF$2,5*($A26-1)+4)</f>
        <v>0.10132712825457697</v>
      </c>
      <c r="AG26">
        <f>INDEX('Time to diagnosis'!$E$7:$GP$119,AG$2,$A$2*($A26-1)+2)*INDEX('Total Pop'!$D$7:$FO$107,AG$2,5*($A26-1)+4)</f>
        <v>9.8456427664946805E-2</v>
      </c>
      <c r="AH26">
        <f>INDEX('Time to diagnosis'!$E$7:$GP$119,AH$2,$A$2*($A26-1)+2)*INDEX('Total Pop'!$D$7:$FO$107,AH$2,5*($A26-1)+4)</f>
        <v>9.0461603483917546E-2</v>
      </c>
      <c r="AI26">
        <f>INDEX('Time to diagnosis'!$E$7:$GP$119,AI$2,$A$2*($A26-1)+2)*INDEX('Total Pop'!$D$7:$FO$107,AI$2,5*($A26-1)+4)</f>
        <v>7.6644866942204307E-2</v>
      </c>
      <c r="AJ26">
        <f>INDEX('Time to diagnosis'!$E$7:$GP$119,AJ$2,$A$2*($A26-1)+2)*INDEX('Total Pop'!$D$7:$FO$107,AJ$2,5*($A26-1)+4)</f>
        <v>8.5183993011613612E-2</v>
      </c>
      <c r="AK26">
        <f>INDEX('Time to diagnosis'!$E$7:$GP$119,AK$2,$A$2*($A26-1)+2)*INDEX('Total Pop'!$D$7:$FO$107,AK$2,5*($A26-1)+4)</f>
        <v>9.4931408500398606E-2</v>
      </c>
      <c r="AL26">
        <f>INDEX('Time to diagnosis'!$E$7:$GP$119,AL$2,$A$2*($A26-1)+2)*INDEX('Total Pop'!$D$7:$FO$107,AL$2,5*($A26-1)+4)</f>
        <v>0.10568560208997232</v>
      </c>
      <c r="AM26">
        <f>INDEX('Time to diagnosis'!$E$7:$GP$119,AM$2,$A$2*($A26-1)+2)*INDEX('Total Pop'!$D$7:$FO$107,AM$2,5*($A26-1)+4)</f>
        <v>0.11733064806769392</v>
      </c>
      <c r="AN26">
        <f>INDEX('Time to diagnosis'!$E$7:$GP$119,AN$2,$A$2*($A26-1)+2)*INDEX('Total Pop'!$D$7:$FO$107,AN$2,5*($A26-1)+4)</f>
        <v>0.12980850792915008</v>
      </c>
      <c r="AO26">
        <f>INDEX('Time to diagnosis'!$E$7:$GP$119,AO$2,$A$2*($A26-1)+2)*INDEX('Total Pop'!$D$7:$FO$107,AO$2,5*($A26-1)+4)</f>
        <v>0.13012176315967752</v>
      </c>
      <c r="AP26">
        <f>INDEX('Time to diagnosis'!$E$7:$GP$119,AP$2,$A$2*($A26-1)+2)*INDEX('Total Pop'!$D$7:$FO$107,AP$2,5*($A26-1)+4)</f>
        <v>0.12807037138711813</v>
      </c>
      <c r="AQ26">
        <f>INDEX('Time to diagnosis'!$E$7:$GP$119,AQ$2,$A$2*($A26-1)+2)*INDEX('Total Pop'!$D$7:$FO$107,AQ$2,5*($A26-1)+4)</f>
        <v>0.12362544233597554</v>
      </c>
      <c r="AR26">
        <f>INDEX('Time to diagnosis'!$E$7:$GP$119,AR$2,$A$2*($A26-1)+2)*INDEX('Total Pop'!$D$7:$FO$107,AR$2,5*($A26-1)+4)</f>
        <v>0.11674642934511613</v>
      </c>
      <c r="AS26">
        <f>INDEX('Time to diagnosis'!$E$7:$GP$119,AS$2,$A$2*($A26-1)+2)*INDEX('Total Pop'!$D$7:$FO$107,AS$2,5*($A26-1)+4)</f>
        <v>0.10740361626041713</v>
      </c>
      <c r="AT26">
        <f>INDEX('Time to diagnosis'!$E$7:$GP$119,AT$2,$A$2*($A26-1)+2)*INDEX('Total Pop'!$D$7:$FO$107,AT$2,5*($A26-1)+4)</f>
        <v>0.11461707394122987</v>
      </c>
      <c r="AU26">
        <f>INDEX('Time to diagnosis'!$E$7:$GP$119,AU$2,$A$2*($A26-1)+2)*INDEX('Total Pop'!$D$7:$FO$107,AU$2,5*($A26-1)+4)</f>
        <v>0.1223402221662782</v>
      </c>
      <c r="AV26">
        <f>INDEX('Time to diagnosis'!$E$7:$GP$119,AV$2,$A$2*($A26-1)+2)*INDEX('Total Pop'!$D$7:$FO$107,AV$2,5*($A26-1)+4)</f>
        <v>0.13061082328424597</v>
      </c>
      <c r="AW26">
        <f>INDEX('Time to diagnosis'!$E$7:$GP$119,AW$2,$A$2*($A26-1)+2)*INDEX('Total Pop'!$D$7:$FO$107,AW$2,5*($A26-1)+4)</f>
        <v>0.13951781367489158</v>
      </c>
      <c r="AX26">
        <f>INDEX('Time to diagnosis'!$E$7:$GP$119,AX$2,$A$2*($A26-1)+2)*INDEX('Total Pop'!$D$7:$FO$107,AX$2,5*($A26-1)+4)</f>
        <v>0.14917353510737894</v>
      </c>
      <c r="AY26">
        <f>INDEX('Time to diagnosis'!$E$7:$GP$119,AY$2,$A$2*($A26-1)+2)*INDEX('Total Pop'!$D$7:$FO$107,AY$2,5*($A26-1)+4)</f>
        <v>0.14555489644597883</v>
      </c>
      <c r="AZ26">
        <f>INDEX('Time to diagnosis'!$E$7:$GP$119,AZ$2,$A$2*($A26-1)+2)*INDEX('Total Pop'!$D$7:$FO$107,AZ$2,5*($A26-1)+4)</f>
        <v>0.14052074037197035</v>
      </c>
      <c r="BA26">
        <f>INDEX('Time to diagnosis'!$E$7:$GP$119,BA$2,$A$2*($A26-1)+2)*INDEX('Total Pop'!$D$7:$FO$107,BA$2,5*($A26-1)+4)</f>
        <v>0.13397887443917067</v>
      </c>
      <c r="BB26">
        <f>INDEX('Time to diagnosis'!$E$7:$GP$119,BB$2,$A$2*($A26-1)+2)*INDEX('Total Pop'!$D$7:$FO$107,BB$2,5*($A26-1)+4)</f>
        <v>0.12578805150792441</v>
      </c>
      <c r="BC26">
        <f>INDEX('Time to diagnosis'!$E$7:$GP$119,BC$2,$A$2*($A26-1)+2)*INDEX('Total Pop'!$D$7:$FO$107,BC$2,5*($A26-1)+4)</f>
        <v>0.11577956795474426</v>
      </c>
      <c r="BD26">
        <f>INDEX('Time to diagnosis'!$E$7:$GP$119,BD$2,$A$2*($A26-1)+2)*INDEX('Total Pop'!$D$7:$FO$107,BD$2,5*($A26-1)+4)</f>
        <v>0.12344110324199234</v>
      </c>
      <c r="BE26">
        <f>INDEX('Time to diagnosis'!$E$7:$GP$119,BE$2,$A$2*($A26-1)+2)*INDEX('Total Pop'!$D$7:$FO$107,BE$2,5*($A26-1)+4)</f>
        <v>0.13189904245642714</v>
      </c>
      <c r="BF26">
        <f>INDEX('Time to diagnosis'!$E$7:$GP$119,BF$2,$A$2*($A26-1)+2)*INDEX('Total Pop'!$D$7:$FO$107,BF$2,5*($A26-1)+4)</f>
        <v>0.14118217201068692</v>
      </c>
      <c r="BG26">
        <f>INDEX('Time to diagnosis'!$E$7:$GP$119,BG$2,$A$2*($A26-1)+2)*INDEX('Total Pop'!$D$7:$FO$107,BG$2,5*($A26-1)+4)</f>
        <v>0.15129548486352995</v>
      </c>
      <c r="BH26">
        <f>INDEX('Time to diagnosis'!$E$7:$GP$119,BH$2,$A$2*($A26-1)+2)*INDEX('Total Pop'!$D$7:$FO$107,BH$2,5*($A26-1)+4)</f>
        <v>0.16218579535485875</v>
      </c>
      <c r="BI26">
        <f>INDEX('Time to diagnosis'!$E$7:$GP$119,BI$2,$A$2*($A26-1)+2)*INDEX('Total Pop'!$D$7:$FO$107,BI$2,5*($A26-1)+4)</f>
        <v>0.17624855988580129</v>
      </c>
      <c r="BJ26">
        <f>INDEX('Time to diagnosis'!$E$7:$GP$119,BJ$2,$A$2*($A26-1)+2)*INDEX('Total Pop'!$D$7:$FO$107,BJ$2,5*($A26-1)+4)</f>
        <v>0.19127185624441759</v>
      </c>
      <c r="BK26">
        <f>INDEX('Time to diagnosis'!$E$7:$GP$119,BK$2,$A$2*($A26-1)+2)*INDEX('Total Pop'!$D$7:$FO$107,BK$2,5*($A26-1)+4)</f>
        <v>0.20670396037214694</v>
      </c>
      <c r="BL26">
        <f>INDEX('Time to diagnosis'!$E$7:$GP$119,BL$2,$A$2*($A26-1)+2)*INDEX('Total Pop'!$D$7:$FO$107,BL$2,5*($A26-1)+4)</f>
        <v>0.22115470001119156</v>
      </c>
      <c r="BM26">
        <f>INDEX('Time to diagnosis'!$E$7:$GP$119,BM$2,$A$2*($A26-1)+2)*INDEX('Total Pop'!$D$7:$FO$107,BM$2,5*($A26-1)+4)</f>
        <v>0.2329401827431678</v>
      </c>
      <c r="BN26">
        <f>INDEX('Time to diagnosis'!$E$7:$GP$119,BN$2,$A$2*($A26-1)+2)*INDEX('Total Pop'!$D$7:$FO$107,BN$2,5*($A26-1)+4)</f>
        <v>0.23784971415067122</v>
      </c>
      <c r="BO26">
        <f>INDEX('Time to diagnosis'!$E$7:$GP$119,BO$2,$A$2*($A26-1)+2)*INDEX('Total Pop'!$D$7:$FO$107,BO$2,5*($A26-1)+4)</f>
        <v>0.23885717614502072</v>
      </c>
      <c r="BP26">
        <f>INDEX('Time to diagnosis'!$E$7:$GP$119,BP$2,$A$2*($A26-1)+2)*INDEX('Total Pop'!$D$7:$FO$107,BP$2,5*($A26-1)+4)</f>
        <v>0.23661786484086167</v>
      </c>
      <c r="BQ26">
        <f>INDEX('Time to diagnosis'!$E$7:$GP$119,BQ$2,$A$2*($A26-1)+2)*INDEX('Total Pop'!$D$7:$FO$107,BQ$2,5*($A26-1)+4)</f>
        <v>0.23205812216260754</v>
      </c>
      <c r="BR26">
        <f>INDEX('Time to diagnosis'!$E$7:$GP$119,BR$2,$A$2*($A26-1)+2)*INDEX('Total Pop'!$D$7:$FO$107,BR$2,5*($A26-1)+4)</f>
        <v>0.22606985571193827</v>
      </c>
      <c r="BS26">
        <f>INDEX('Time to diagnosis'!$E$7:$GP$119,BS$2,$A$2*($A26-1)+2)*INDEX('Total Pop'!$D$7:$FO$107,BS$2,5*($A26-1)+4)</f>
        <v>0.27474591661059627</v>
      </c>
      <c r="BT26">
        <f>INDEX('Time to diagnosis'!$E$7:$GP$119,BT$2,$A$2*($A26-1)+2)*INDEX('Total Pop'!$D$7:$FO$107,BT$2,5*($A26-1)+4)</f>
        <v>0.32008746201228117</v>
      </c>
      <c r="BU26">
        <f>INDEX('Time to diagnosis'!$E$7:$GP$119,BU$2,$A$2*($A26-1)+2)*INDEX('Total Pop'!$D$7:$FO$107,BU$2,5*($A26-1)+4)</f>
        <v>0.36298102915239622</v>
      </c>
      <c r="BV26">
        <f>INDEX('Time to diagnosis'!$E$7:$GP$119,BV$2,$A$2*($A26-1)+2)*INDEX('Total Pop'!$D$7:$FO$107,BV$2,5*($A26-1)+4)</f>
        <v>0.40448154368710015</v>
      </c>
      <c r="BW26">
        <f>INDEX('Time to diagnosis'!$E$7:$GP$119,BW$2,$A$2*($A26-1)+2)*INDEX('Total Pop'!$D$7:$FO$107,BW$2,5*($A26-1)+4)</f>
        <v>0.44558638896422575</v>
      </c>
      <c r="BX26">
        <f>INDEX('Time to diagnosis'!$E$7:$GP$119,BX$2,$A$2*($A26-1)+2)*INDEX('Total Pop'!$D$7:$FO$107,BX$2,5*($A26-1)+4)</f>
        <v>0.43819127047109713</v>
      </c>
      <c r="BY26">
        <f>INDEX('Time to diagnosis'!$E$7:$GP$119,BY$2,$A$2*($A26-1)+2)*INDEX('Total Pop'!$D$7:$FO$107,BY$2,5*($A26-1)+4)</f>
        <v>0.43210198808410433</v>
      </c>
      <c r="BZ26">
        <f>INDEX('Time to diagnosis'!$E$7:$GP$119,BZ$2,$A$2*($A26-1)+2)*INDEX('Total Pop'!$D$7:$FO$107,BZ$2,5*($A26-1)+4)</f>
        <v>0.4267510957716602</v>
      </c>
      <c r="CA26">
        <f>INDEX('Time to diagnosis'!$E$7:$GP$119,CA$2,$A$2*($A26-1)+2)*INDEX('Total Pop'!$D$7:$FO$107,CA$2,5*($A26-1)+4)</f>
        <v>0.42158567020772986</v>
      </c>
      <c r="CB26">
        <f>INDEX('Time to diagnosis'!$E$7:$GP$119,CB$2,$A$2*($A26-1)+2)*INDEX('Total Pop'!$D$7:$FO$107,CB$2,5*($A26-1)+4)</f>
        <v>0.41512625901554862</v>
      </c>
      <c r="CC26">
        <f>INDEX('Time to diagnosis'!$E$7:$GP$119,CC$2,$A$2*($A26-1)+2)*INDEX('Total Pop'!$D$7:$FO$107,CC$2,5*($A26-1)+4)</f>
        <v>0.46191294627584661</v>
      </c>
      <c r="CD26">
        <f>INDEX('Time to diagnosis'!$E$7:$GP$119,CD$2,$A$2*($A26-1)+2)*INDEX('Total Pop'!$D$7:$FO$107,CD$2,5*($A26-1)+4)</f>
        <v>0.50468866082786268</v>
      </c>
      <c r="CE26">
        <f>INDEX('Time to diagnosis'!$E$7:$GP$119,CE$2,$A$2*($A26-1)+2)*INDEX('Total Pop'!$D$7:$FO$107,CE$2,5*($A26-1)+4)</f>
        <v>0.54237295375348249</v>
      </c>
      <c r="CF26">
        <f>INDEX('Time to diagnosis'!$E$7:$GP$119,CF$2,$A$2*($A26-1)+2)*INDEX('Total Pop'!$D$7:$FO$107,CF$2,5*($A26-1)+4)</f>
        <v>0.57384411750717912</v>
      </c>
      <c r="CG26">
        <f>INDEX('Time to diagnosis'!$E$7:$GP$119,CG$2,$A$2*($A26-1)+2)*INDEX('Total Pop'!$D$7:$FO$107,CG$2,5*($A26-1)+4)</f>
        <v>0.49218281498961031</v>
      </c>
      <c r="CH26">
        <f>INDEX('Time to diagnosis'!$E$7:$GP$119,CH$2,$A$2*($A26-1)+2)*INDEX('Total Pop'!$D$7:$FO$107,CH$2,5*($A26-1)+4)</f>
        <v>0.3887837786818153</v>
      </c>
      <c r="CI26">
        <f>INDEX('Time to diagnosis'!$E$7:$GP$119,CI$2,$A$2*($A26-1)+2)*INDEX('Total Pop'!$D$7:$FO$107,CI$2,5*($A26-1)+4)</f>
        <v>0.30691576323706693</v>
      </c>
      <c r="CJ26">
        <f>INDEX('Time to diagnosis'!$E$7:$GP$119,CJ$2,$A$2*($A26-1)+2)*INDEX('Total Pop'!$D$7:$FO$107,CJ$2,5*($A26-1)+4)</f>
        <v>0.24204656555551432</v>
      </c>
      <c r="CK26">
        <f>INDEX('Time to diagnosis'!$E$7:$GP$119,CK$2,$A$2*($A26-1)+2)*INDEX('Total Pop'!$D$7:$FO$107,CK$2,5*($A26-1)+4)</f>
        <v>0.19063760298121457</v>
      </c>
      <c r="CL26">
        <f>INDEX('Time to diagnosis'!$E$7:$GP$119,CL$2,$A$2*($A26-1)+2)*INDEX('Total Pop'!$D$7:$FO$107,CL$2,5*($A26-1)+4)</f>
        <v>0.14992069148831902</v>
      </c>
      <c r="CM26">
        <f>INDEX('Time to diagnosis'!$E$7:$GP$119,CM$2,$A$2*($A26-1)+2)*INDEX('Total Pop'!$D$7:$FO$107,CM$2,5*($A26-1)+4)</f>
        <v>0.11771153507382821</v>
      </c>
      <c r="CN26">
        <f>INDEX('Time to diagnosis'!$E$7:$GP$119,CN$2,$A$2*($A26-1)+2)*INDEX('Total Pop'!$D$7:$FO$107,CN$2,5*($A26-1)+4)</f>
        <v>9.2273344030409404E-2</v>
      </c>
      <c r="CO26">
        <f>INDEX('Time to diagnosis'!$E$7:$GP$119,CO$2,$A$2*($A26-1)+2)*INDEX('Total Pop'!$D$7:$FO$107,CO$2,5*($A26-1)+4)</f>
        <v>7.2218795912889114E-2</v>
      </c>
      <c r="CP26">
        <f>INDEX('Time to diagnosis'!$E$7:$GP$119,CP$2,$A$2*($A26-1)+2)*INDEX('Total Pop'!$D$7:$FO$107,CP$2,5*($A26-1)+4)</f>
        <v>5.6437795347035628E-2</v>
      </c>
      <c r="CQ26">
        <f>INDEX('Time to diagnosis'!$E$7:$GP$119,CQ$2,$A$2*($A26-1)+2)*INDEX('Total Pop'!$D$7:$FO$107,CQ$2,5*($A26-1)+4)</f>
        <v>4.4042349391291855E-2</v>
      </c>
      <c r="CR26">
        <f>INDEX('Time to diagnosis'!$E$7:$GP$119,CR$2,$A$2*($A26-1)+2)*INDEX('Total Pop'!$D$7:$FO$107,CR$2,5*($A26-1)+4)</f>
        <v>3.4323234433509597E-2</v>
      </c>
      <c r="CS26">
        <f>INDEX('Time to diagnosis'!$E$7:$GP$119,CS$2,$A$2*($A26-1)+2)*INDEX('Total Pop'!$D$7:$FO$107,CS$2,5*($A26-1)+4)</f>
        <v>2.6715261161708755E-2</v>
      </c>
      <c r="CT26">
        <f>INDEX('Time to diagnosis'!$E$7:$GP$119,CT$2,$A$2*($A26-1)+2)*INDEX('Total Pop'!$D$7:$FO$107,CT$2,5*($A26-1)+4)</f>
        <v>2.0769146966651369E-2</v>
      </c>
      <c r="CU26">
        <f>INDEX('Time to diagnosis'!$E$7:$GP$119,CU$2,$A$2*($A26-1)+2)*INDEX('Total Pop'!$D$7:$FO$107,CU$2,5*($A26-1)+4)</f>
        <v>1.6128657051426819E-2</v>
      </c>
      <c r="CV26">
        <f>INDEX('Time to diagnosis'!$E$7:$GP$119,CV$2,$A$2*($A26-1)+2)*INDEX('Total Pop'!$D$7:$FO$107,CV$2,5*($A26-1)+4)</f>
        <v>1.2512034674060889E-2</v>
      </c>
      <c r="CW26">
        <f>INDEX('Time to diagnosis'!$E$7:$GP$119,CW$2,$A$2*($A26-1)+2)*INDEX('Total Pop'!$D$7:$FO$107,CW$2,5*($A26-1)+4)</f>
        <v>9.6969537109505375E-3</v>
      </c>
      <c r="CX26">
        <f>INDEX('Time to diagnosis'!$E$7:$GP$119,CX$2,$A$2*($A26-1)+2)*INDEX('Total Pop'!$D$7:$FO$107,CX$2,5*($A26-1)+4)</f>
        <v>0.10933824835121303</v>
      </c>
      <c r="CY26">
        <f>INDEX('Time to diagnosis'!$E$7:$GP$119,CY$2,$A$2*($A26-1)+2)*INDEX('Total Pop'!$D$7:$FO$107,CY$2,5*($A26-1)+4)</f>
        <v>0.14727637153127399</v>
      </c>
    </row>
    <row r="27" spans="1:105" x14ac:dyDescent="0.25">
      <c r="A27">
        <f t="shared" si="0"/>
        <v>25</v>
      </c>
      <c r="B27" t="s">
        <v>56</v>
      </c>
      <c r="C27">
        <f>SUM(D27:CE27)/SUM(INDEX('Total Pop'!$D$7:$FQ$7,1,5*(A27-1)+4):INDEX('Total Pop'!$D$86:$FQ$86,1,5*(A27-1)+4))</f>
        <v>6.1974587452519889E-3</v>
      </c>
      <c r="D27">
        <f>INDEX('Time to diagnosis'!$E$7:$GP$119,D$2,$A$2*($A27-1)+2)*INDEX('Total Pop'!$D$7:$FO$107,D$2,5*($A27-1)+4)</f>
        <v>0</v>
      </c>
      <c r="E27">
        <f>INDEX('Time to diagnosis'!$E$7:$GP$119,E$2,$A$2*($A27-1)+2)*INDEX('Total Pop'!$D$7:$FO$107,E$2,5*($A27-1)+4)</f>
        <v>0</v>
      </c>
      <c r="F27">
        <f>INDEX('Time to diagnosis'!$E$7:$GP$119,F$2,$A$2*($A27-1)+2)*INDEX('Total Pop'!$D$7:$FO$107,F$2,5*($A27-1)+4)</f>
        <v>0</v>
      </c>
      <c r="G27">
        <f>INDEX('Time to diagnosis'!$E$7:$GP$119,G$2,$A$2*($A27-1)+2)*INDEX('Total Pop'!$D$7:$FO$107,G$2,5*($A27-1)+4)</f>
        <v>0</v>
      </c>
      <c r="H27">
        <f>INDEX('Time to diagnosis'!$E$7:$GP$119,H$2,$A$2*($A27-1)+2)*INDEX('Total Pop'!$D$7:$FO$107,H$2,5*($A27-1)+4)</f>
        <v>0</v>
      </c>
      <c r="I27">
        <f>INDEX('Time to diagnosis'!$E$7:$GP$119,I$2,$A$2*($A27-1)+2)*INDEX('Total Pop'!$D$7:$FO$107,I$2,5*($A27-1)+4)</f>
        <v>0</v>
      </c>
      <c r="J27">
        <f>INDEX('Time to diagnosis'!$E$7:$GP$119,J$2,$A$2*($A27-1)+2)*INDEX('Total Pop'!$D$7:$FO$107,J$2,5*($A27-1)+4)</f>
        <v>0</v>
      </c>
      <c r="K27">
        <f>INDEX('Time to diagnosis'!$E$7:$GP$119,K$2,$A$2*($A27-1)+2)*INDEX('Total Pop'!$D$7:$FO$107,K$2,5*($A27-1)+4)</f>
        <v>0</v>
      </c>
      <c r="L27">
        <f>INDEX('Time to diagnosis'!$E$7:$GP$119,L$2,$A$2*($A27-1)+2)*INDEX('Total Pop'!$D$7:$FO$107,L$2,5*($A27-1)+4)</f>
        <v>0</v>
      </c>
      <c r="M27">
        <f>INDEX('Time to diagnosis'!$E$7:$GP$119,M$2,$A$2*($A27-1)+2)*INDEX('Total Pop'!$D$7:$FO$107,M$2,5*($A27-1)+4)</f>
        <v>0</v>
      </c>
      <c r="N27">
        <f>INDEX('Time to diagnosis'!$E$7:$GP$119,N$2,$A$2*($A27-1)+2)*INDEX('Total Pop'!$D$7:$FO$107,N$2,5*($A27-1)+4)</f>
        <v>0</v>
      </c>
      <c r="O27">
        <f>INDEX('Time to diagnosis'!$E$7:$GP$119,O$2,$A$2*($A27-1)+2)*INDEX('Total Pop'!$D$7:$FO$107,O$2,5*($A27-1)+4)</f>
        <v>0</v>
      </c>
      <c r="P27">
        <f>INDEX('Time to diagnosis'!$E$7:$GP$119,P$2,$A$2*($A27-1)+2)*INDEX('Total Pop'!$D$7:$FO$107,P$2,5*($A27-1)+4)</f>
        <v>0</v>
      </c>
      <c r="Q27">
        <f>INDEX('Time to diagnosis'!$E$7:$GP$119,Q$2,$A$2*($A27-1)+2)*INDEX('Total Pop'!$D$7:$FO$107,Q$2,5*($A27-1)+4)</f>
        <v>0</v>
      </c>
      <c r="R27">
        <f>INDEX('Time to diagnosis'!$E$7:$GP$119,R$2,$A$2*($A27-1)+2)*INDEX('Total Pop'!$D$7:$FO$107,R$2,5*($A27-1)+4)</f>
        <v>0</v>
      </c>
      <c r="S27">
        <f>INDEX('Time to diagnosis'!$E$7:$GP$119,S$2,$A$2*($A27-1)+2)*INDEX('Total Pop'!$D$7:$FO$107,S$2,5*($A27-1)+4)</f>
        <v>0</v>
      </c>
      <c r="T27">
        <f>INDEX('Time to diagnosis'!$E$7:$GP$119,T$2,$A$2*($A27-1)+2)*INDEX('Total Pop'!$D$7:$FO$107,T$2,5*($A27-1)+4)</f>
        <v>1.4127130415785149E-4</v>
      </c>
      <c r="U27">
        <f>INDEX('Time to diagnosis'!$E$7:$GP$119,U$2,$A$2*($A27-1)+2)*INDEX('Total Pop'!$D$7:$FO$107,U$2,5*($A27-1)+4)</f>
        <v>1.2170121044345311E-3</v>
      </c>
      <c r="V27">
        <f>INDEX('Time to diagnosis'!$E$7:$GP$119,V$2,$A$2*($A27-1)+2)*INDEX('Total Pop'!$D$7:$FO$107,V$2,5*($A27-1)+4)</f>
        <v>4.473564390026624E-3</v>
      </c>
      <c r="W27">
        <f>INDEX('Time to diagnosis'!$E$7:$GP$119,W$2,$A$2*($A27-1)+2)*INDEX('Total Pop'!$D$7:$FO$107,W$2,5*($A27-1)+4)</f>
        <v>1.1223613023374407E-2</v>
      </c>
      <c r="X27">
        <f>INDEX('Time to diagnosis'!$E$7:$GP$119,X$2,$A$2*($A27-1)+2)*INDEX('Total Pop'!$D$7:$FO$107,X$2,5*($A27-1)+4)</f>
        <v>2.2598639697630506E-2</v>
      </c>
      <c r="Y27">
        <f>INDEX('Time to diagnosis'!$E$7:$GP$119,Y$2,$A$2*($A27-1)+2)*INDEX('Total Pop'!$D$7:$FO$107,Y$2,5*($A27-1)+4)</f>
        <v>3.9459027656392219E-2</v>
      </c>
      <c r="Z27">
        <f>INDEX('Time to diagnosis'!$E$7:$GP$119,Z$2,$A$2*($A27-1)+2)*INDEX('Total Pop'!$D$7:$FO$107,Z$2,5*($A27-1)+4)</f>
        <v>5.7233693390595836E-2</v>
      </c>
      <c r="AA27">
        <f>INDEX('Time to diagnosis'!$E$7:$GP$119,AA$2,$A$2*($A27-1)+2)*INDEX('Total Pop'!$D$7:$FO$107,AA$2,5*($A27-1)+4)</f>
        <v>7.4975093612139956E-2</v>
      </c>
      <c r="AB27">
        <f>INDEX('Time to diagnosis'!$E$7:$GP$119,AB$2,$A$2*($A27-1)+2)*INDEX('Total Pop'!$D$7:$FO$107,AB$2,5*($A27-1)+4)</f>
        <v>9.1415074880778185E-2</v>
      </c>
      <c r="AC27">
        <f>INDEX('Time to diagnosis'!$E$7:$GP$119,AC$2,$A$2*($A27-1)+2)*INDEX('Total Pop'!$D$7:$FO$107,AC$2,5*($A27-1)+4)</f>
        <v>0.1053306789896328</v>
      </c>
      <c r="AD27">
        <f>INDEX('Time to diagnosis'!$E$7:$GP$119,AD$2,$A$2*($A27-1)+2)*INDEX('Total Pop'!$D$7:$FO$107,AD$2,5*($A27-1)+4)</f>
        <v>0.11564862671113117</v>
      </c>
      <c r="AE27">
        <f>INDEX('Time to diagnosis'!$E$7:$GP$119,AE$2,$A$2*($A27-1)+2)*INDEX('Total Pop'!$D$7:$FO$107,AE$2,5*($A27-1)+4)</f>
        <v>0.12211027608491457</v>
      </c>
      <c r="AF27">
        <f>INDEX('Time to diagnosis'!$E$7:$GP$119,AF$2,$A$2*($A27-1)+2)*INDEX('Total Pop'!$D$7:$FO$107,AF$2,5*($A27-1)+4)</f>
        <v>0.123214137851044</v>
      </c>
      <c r="AG27">
        <f>INDEX('Time to diagnosis'!$E$7:$GP$119,AG$2,$A$2*($A27-1)+2)*INDEX('Total Pop'!$D$7:$FO$107,AG$2,5*($A27-1)+4)</f>
        <v>0.11771935691668894</v>
      </c>
      <c r="AH27">
        <f>INDEX('Time to diagnosis'!$E$7:$GP$119,AH$2,$A$2*($A27-1)+2)*INDEX('Total Pop'!$D$7:$FO$107,AH$2,5*($A27-1)+4)</f>
        <v>0.10446783791735914</v>
      </c>
      <c r="AI27">
        <f>INDEX('Time to diagnosis'!$E$7:$GP$119,AI$2,$A$2*($A27-1)+2)*INDEX('Total Pop'!$D$7:$FO$107,AI$2,5*($A27-1)+4)</f>
        <v>8.2702003229242219E-2</v>
      </c>
      <c r="AJ27">
        <f>INDEX('Time to diagnosis'!$E$7:$GP$119,AJ$2,$A$2*($A27-1)+2)*INDEX('Total Pop'!$D$7:$FO$107,AJ$2,5*($A27-1)+4)</f>
        <v>9.1497411056537026E-2</v>
      </c>
      <c r="AK27">
        <f>INDEX('Time to diagnosis'!$E$7:$GP$119,AK$2,$A$2*($A27-1)+2)*INDEX('Total Pop'!$D$7:$FO$107,AK$2,5*($A27-1)+4)</f>
        <v>0.1017030649198144</v>
      </c>
      <c r="AL27">
        <f>INDEX('Time to diagnosis'!$E$7:$GP$119,AL$2,$A$2*($A27-1)+2)*INDEX('Total Pop'!$D$7:$FO$107,AL$2,5*($A27-1)+4)</f>
        <v>0.11306693121504417</v>
      </c>
      <c r="AM27">
        <f>INDEX('Time to diagnosis'!$E$7:$GP$119,AM$2,$A$2*($A27-1)+2)*INDEX('Total Pop'!$D$7:$FO$107,AM$2,5*($A27-1)+4)</f>
        <v>0.12544669632735692</v>
      </c>
      <c r="AN27">
        <f>INDEX('Time to diagnosis'!$E$7:$GP$119,AN$2,$A$2*($A27-1)+2)*INDEX('Total Pop'!$D$7:$FO$107,AN$2,5*($A27-1)+4)</f>
        <v>0.13877199834283535</v>
      </c>
      <c r="AO27">
        <f>INDEX('Time to diagnosis'!$E$7:$GP$119,AO$2,$A$2*($A27-1)+2)*INDEX('Total Pop'!$D$7:$FO$107,AO$2,5*($A27-1)+4)</f>
        <v>0.13949316394463449</v>
      </c>
      <c r="AP27">
        <f>INDEX('Time to diagnosis'!$E$7:$GP$119,AP$2,$A$2*($A27-1)+2)*INDEX('Total Pop'!$D$7:$FO$107,AP$2,5*($A27-1)+4)</f>
        <v>0.13777016905756509</v>
      </c>
      <c r="AQ27">
        <f>INDEX('Time to diagnosis'!$E$7:$GP$119,AQ$2,$A$2*($A27-1)+2)*INDEX('Total Pop'!$D$7:$FO$107,AQ$2,5*($A27-1)+4)</f>
        <v>0.1335634699912806</v>
      </c>
      <c r="AR27">
        <f>INDEX('Time to diagnosis'!$E$7:$GP$119,AR$2,$A$2*($A27-1)+2)*INDEX('Total Pop'!$D$7:$FO$107,AR$2,5*($A27-1)+4)</f>
        <v>0.12682294614443615</v>
      </c>
      <c r="AS27">
        <f>INDEX('Time to diagnosis'!$E$7:$GP$119,AS$2,$A$2*($A27-1)+2)*INDEX('Total Pop'!$D$7:$FO$107,AS$2,5*($A27-1)+4)</f>
        <v>0.11751058360028352</v>
      </c>
      <c r="AT27">
        <f>INDEX('Time to diagnosis'!$E$7:$GP$119,AT$2,$A$2*($A27-1)+2)*INDEX('Total Pop'!$D$7:$FO$107,AT$2,5*($A27-1)+4)</f>
        <v>0.12549129139059634</v>
      </c>
      <c r="AU27">
        <f>INDEX('Time to diagnosis'!$E$7:$GP$119,AU$2,$A$2*($A27-1)+2)*INDEX('Total Pop'!$D$7:$FO$107,AU$2,5*($A27-1)+4)</f>
        <v>0.13407151508386847</v>
      </c>
      <c r="AV27">
        <f>INDEX('Time to diagnosis'!$E$7:$GP$119,AV$2,$A$2*($A27-1)+2)*INDEX('Total Pop'!$D$7:$FO$107,AV$2,5*($A27-1)+4)</f>
        <v>0.14329277193406958</v>
      </c>
      <c r="AW27">
        <f>INDEX('Time to diagnosis'!$E$7:$GP$119,AW$2,$A$2*($A27-1)+2)*INDEX('Total Pop'!$D$7:$FO$107,AW$2,5*($A27-1)+4)</f>
        <v>0.15325109996385469</v>
      </c>
      <c r="AX27">
        <f>INDEX('Time to diagnosis'!$E$7:$GP$119,AX$2,$A$2*($A27-1)+2)*INDEX('Total Pop'!$D$7:$FO$107,AX$2,5*($A27-1)+4)</f>
        <v>0.16406745289739225</v>
      </c>
      <c r="AY27">
        <f>INDEX('Time to diagnosis'!$E$7:$GP$119,AY$2,$A$2*($A27-1)+2)*INDEX('Total Pop'!$D$7:$FO$107,AY$2,5*($A27-1)+4)</f>
        <v>0.15779846560287758</v>
      </c>
      <c r="AZ27">
        <f>INDEX('Time to diagnosis'!$E$7:$GP$119,AZ$2,$A$2*($A27-1)+2)*INDEX('Total Pop'!$D$7:$FO$107,AZ$2,5*($A27-1)+4)</f>
        <v>0.14948797958155008</v>
      </c>
      <c r="BA27">
        <f>INDEX('Time to diagnosis'!$E$7:$GP$119,BA$2,$A$2*($A27-1)+2)*INDEX('Total Pop'!$D$7:$FO$107,BA$2,5*($A27-1)+4)</f>
        <v>0.13902292752520284</v>
      </c>
      <c r="BB27">
        <f>INDEX('Time to diagnosis'!$E$7:$GP$119,BB$2,$A$2*($A27-1)+2)*INDEX('Total Pop'!$D$7:$FO$107,BB$2,5*($A27-1)+4)</f>
        <v>0.12623726982828612</v>
      </c>
      <c r="BC27">
        <f>INDEX('Time to diagnosis'!$E$7:$GP$119,BC$2,$A$2*($A27-1)+2)*INDEX('Total Pop'!$D$7:$FO$107,BC$2,5*($A27-1)+4)</f>
        <v>0.11094429141245905</v>
      </c>
      <c r="BD27">
        <f>INDEX('Time to diagnosis'!$E$7:$GP$119,BD$2,$A$2*($A27-1)+2)*INDEX('Total Pop'!$D$7:$FO$107,BD$2,5*($A27-1)+4)</f>
        <v>0.11794163340577364</v>
      </c>
      <c r="BE27">
        <f>INDEX('Time to diagnosis'!$E$7:$GP$119,BE$2,$A$2*($A27-1)+2)*INDEX('Total Pop'!$D$7:$FO$107,BE$2,5*($A27-1)+4)</f>
        <v>0.12562975265136223</v>
      </c>
      <c r="BF27">
        <f>INDEX('Time to diagnosis'!$E$7:$GP$119,BF$2,$A$2*($A27-1)+2)*INDEX('Total Pop'!$D$7:$FO$107,BF$2,5*($A27-1)+4)</f>
        <v>0.13400561533978567</v>
      </c>
      <c r="BG27">
        <f>INDEX('Time to diagnosis'!$E$7:$GP$119,BG$2,$A$2*($A27-1)+2)*INDEX('Total Pop'!$D$7:$FO$107,BG$2,5*($A27-1)+4)</f>
        <v>0.14304613049849901</v>
      </c>
      <c r="BH27">
        <f>INDEX('Time to diagnosis'!$E$7:$GP$119,BH$2,$A$2*($A27-1)+2)*INDEX('Total Pop'!$D$7:$FO$107,BH$2,5*($A27-1)+4)</f>
        <v>0.15267511414383134</v>
      </c>
      <c r="BI27">
        <f>INDEX('Time to diagnosis'!$E$7:$GP$119,BI$2,$A$2*($A27-1)+2)*INDEX('Total Pop'!$D$7:$FO$107,BI$2,5*($A27-1)+4)</f>
        <v>0.16218840726656045</v>
      </c>
      <c r="BJ27">
        <f>INDEX('Time to diagnosis'!$E$7:$GP$119,BJ$2,$A$2*($A27-1)+2)*INDEX('Total Pop'!$D$7:$FO$107,BJ$2,5*($A27-1)+4)</f>
        <v>0.1719325933247943</v>
      </c>
      <c r="BK27">
        <f>INDEX('Time to diagnosis'!$E$7:$GP$119,BK$2,$A$2*($A27-1)+2)*INDEX('Total Pop'!$D$7:$FO$107,BK$2,5*($A27-1)+4)</f>
        <v>0.1813841302641275</v>
      </c>
      <c r="BL27">
        <f>INDEX('Time to diagnosis'!$E$7:$GP$119,BL$2,$A$2*($A27-1)+2)*INDEX('Total Pop'!$D$7:$FO$107,BL$2,5*($A27-1)+4)</f>
        <v>0.18937889672442607</v>
      </c>
      <c r="BM27">
        <f>INDEX('Time to diagnosis'!$E$7:$GP$119,BM$2,$A$2*($A27-1)+2)*INDEX('Total Pop'!$D$7:$FO$107,BM$2,5*($A27-1)+4)</f>
        <v>0.19462490644891928</v>
      </c>
      <c r="BN27">
        <f>INDEX('Time to diagnosis'!$E$7:$GP$119,BN$2,$A$2*($A27-1)+2)*INDEX('Total Pop'!$D$7:$FO$107,BN$2,5*($A27-1)+4)</f>
        <v>0.19718658483131565</v>
      </c>
      <c r="BO27">
        <f>INDEX('Time to diagnosis'!$E$7:$GP$119,BO$2,$A$2*($A27-1)+2)*INDEX('Total Pop'!$D$7:$FO$107,BO$2,5*($A27-1)+4)</f>
        <v>0.19643096794416059</v>
      </c>
      <c r="BP27">
        <f>INDEX('Time to diagnosis'!$E$7:$GP$119,BP$2,$A$2*($A27-1)+2)*INDEX('Total Pop'!$D$7:$FO$107,BP$2,5*($A27-1)+4)</f>
        <v>0.19295169047890923</v>
      </c>
      <c r="BQ27">
        <f>INDEX('Time to diagnosis'!$E$7:$GP$119,BQ$2,$A$2*($A27-1)+2)*INDEX('Total Pop'!$D$7:$FO$107,BQ$2,5*($A27-1)+4)</f>
        <v>0.18754345843211492</v>
      </c>
      <c r="BR27">
        <f>INDEX('Time to diagnosis'!$E$7:$GP$119,BR$2,$A$2*($A27-1)+2)*INDEX('Total Pop'!$D$7:$FO$107,BR$2,5*($A27-1)+4)</f>
        <v>0.18096571907164724</v>
      </c>
      <c r="BS27">
        <f>INDEX('Time to diagnosis'!$E$7:$GP$119,BS$2,$A$2*($A27-1)+2)*INDEX('Total Pop'!$D$7:$FO$107,BS$2,5*($A27-1)+4)</f>
        <v>0.22297245389636111</v>
      </c>
      <c r="BT27">
        <f>INDEX('Time to diagnosis'!$E$7:$GP$119,BT$2,$A$2*($A27-1)+2)*INDEX('Total Pop'!$D$7:$FO$107,BT$2,5*($A27-1)+4)</f>
        <v>0.26093048146205211</v>
      </c>
      <c r="BU27">
        <f>INDEX('Time to diagnosis'!$E$7:$GP$119,BU$2,$A$2*($A27-1)+2)*INDEX('Total Pop'!$D$7:$FO$107,BU$2,5*($A27-1)+4)</f>
        <v>0.29559402395504997</v>
      </c>
      <c r="BV27">
        <f>INDEX('Time to diagnosis'!$E$7:$GP$119,BV$2,$A$2*($A27-1)+2)*INDEX('Total Pop'!$D$7:$FO$107,BV$2,5*($A27-1)+4)</f>
        <v>0.32788807988756657</v>
      </c>
      <c r="BW27">
        <f>INDEX('Time to diagnosis'!$E$7:$GP$119,BW$2,$A$2*($A27-1)+2)*INDEX('Total Pop'!$D$7:$FO$107,BW$2,5*($A27-1)+4)</f>
        <v>0.35871092824926037</v>
      </c>
      <c r="BX27">
        <f>INDEX('Time to diagnosis'!$E$7:$GP$119,BX$2,$A$2*($A27-1)+2)*INDEX('Total Pop'!$D$7:$FO$107,BX$2,5*($A27-1)+4)</f>
        <v>0.34752948381197035</v>
      </c>
      <c r="BY27">
        <f>INDEX('Time to diagnosis'!$E$7:$GP$119,BY$2,$A$2*($A27-1)+2)*INDEX('Total Pop'!$D$7:$FO$107,BY$2,5*($A27-1)+4)</f>
        <v>0.3368052576044766</v>
      </c>
      <c r="BZ27">
        <f>INDEX('Time to diagnosis'!$E$7:$GP$119,BZ$2,$A$2*($A27-1)+2)*INDEX('Total Pop'!$D$7:$FO$107,BZ$2,5*($A27-1)+4)</f>
        <v>0.3260361530225882</v>
      </c>
      <c r="CA27">
        <f>INDEX('Time to diagnosis'!$E$7:$GP$119,CA$2,$A$2*($A27-1)+2)*INDEX('Total Pop'!$D$7:$FO$107,CA$2,5*($A27-1)+4)</f>
        <v>0.3147552116726085</v>
      </c>
      <c r="CB27">
        <f>INDEX('Time to diagnosis'!$E$7:$GP$119,CB$2,$A$2*($A27-1)+2)*INDEX('Total Pop'!$D$7:$FO$107,CB$2,5*($A27-1)+4)</f>
        <v>0.30257193329070031</v>
      </c>
      <c r="CC27">
        <f>INDEX('Time to diagnosis'!$E$7:$GP$119,CC$2,$A$2*($A27-1)+2)*INDEX('Total Pop'!$D$7:$FO$107,CC$2,5*($A27-1)+4)</f>
        <v>0.30995237295954836</v>
      </c>
      <c r="CD27">
        <f>INDEX('Time to diagnosis'!$E$7:$GP$119,CD$2,$A$2*($A27-1)+2)*INDEX('Total Pop'!$D$7:$FO$107,CD$2,5*($A27-1)+4)</f>
        <v>0.3141237029264487</v>
      </c>
      <c r="CE27">
        <f>INDEX('Time to diagnosis'!$E$7:$GP$119,CE$2,$A$2*($A27-1)+2)*INDEX('Total Pop'!$D$7:$FO$107,CE$2,5*($A27-1)+4)</f>
        <v>0.31467778742216046</v>
      </c>
      <c r="CF27">
        <f>INDEX('Time to diagnosis'!$E$7:$GP$119,CF$2,$A$2*($A27-1)+2)*INDEX('Total Pop'!$D$7:$FO$107,CF$2,5*($A27-1)+4)</f>
        <v>0.31131430603163396</v>
      </c>
      <c r="CG27">
        <f>INDEX('Time to diagnosis'!$E$7:$GP$119,CG$2,$A$2*($A27-1)+2)*INDEX('Total Pop'!$D$7:$FO$107,CG$2,5*($A27-1)+4)</f>
        <v>0.25051647381513648</v>
      </c>
      <c r="CH27">
        <f>INDEX('Time to diagnosis'!$E$7:$GP$119,CH$2,$A$2*($A27-1)+2)*INDEX('Total Pop'!$D$7:$FO$107,CH$2,5*($A27-1)+4)</f>
        <v>0.19112892937848075</v>
      </c>
      <c r="CI27">
        <f>INDEX('Time to diagnosis'!$E$7:$GP$119,CI$2,$A$2*($A27-1)+2)*INDEX('Total Pop'!$D$7:$FO$107,CI$2,5*($A27-1)+4)</f>
        <v>0.14577679867932763</v>
      </c>
      <c r="CJ27">
        <f>INDEX('Time to diagnosis'!$E$7:$GP$119,CJ$2,$A$2*($A27-1)+2)*INDEX('Total Pop'!$D$7:$FO$107,CJ$2,5*($A27-1)+4)</f>
        <v>0.11112151106722383</v>
      </c>
      <c r="CK27">
        <f>INDEX('Time to diagnosis'!$E$7:$GP$119,CK$2,$A$2*($A27-1)+2)*INDEX('Total Pop'!$D$7:$FO$107,CK$2,5*($A27-1)+4)</f>
        <v>8.4634413791656066E-2</v>
      </c>
      <c r="CL27">
        <f>INDEX('Time to diagnosis'!$E$7:$GP$119,CL$2,$A$2*($A27-1)+2)*INDEX('Total Pop'!$D$7:$FO$107,CL$2,5*($A27-1)+4)</f>
        <v>6.4396382442106784E-2</v>
      </c>
      <c r="CM27">
        <f>INDEX('Time to diagnosis'!$E$7:$GP$119,CM$2,$A$2*($A27-1)+2)*INDEX('Total Pop'!$D$7:$FO$107,CM$2,5*($A27-1)+4)</f>
        <v>4.8944294237050351E-2</v>
      </c>
      <c r="CN27">
        <f>INDEX('Time to diagnosis'!$E$7:$GP$119,CN$2,$A$2*($A27-1)+2)*INDEX('Total Pop'!$D$7:$FO$107,CN$2,5*($A27-1)+4)</f>
        <v>3.7158255468008626E-2</v>
      </c>
      <c r="CO27">
        <f>INDEX('Time to diagnosis'!$E$7:$GP$119,CO$2,$A$2*($A27-1)+2)*INDEX('Total Pop'!$D$7:$FO$107,CO$2,5*($A27-1)+4)</f>
        <v>2.8178979172996624E-2</v>
      </c>
      <c r="CP27">
        <f>INDEX('Time to diagnosis'!$E$7:$GP$119,CP$2,$A$2*($A27-1)+2)*INDEX('Total Pop'!$D$7:$FO$107,CP$2,5*($A27-1)+4)</f>
        <v>2.134649406219119E-2</v>
      </c>
      <c r="CQ27">
        <f>INDEX('Time to diagnosis'!$E$7:$GP$119,CQ$2,$A$2*($A27-1)+2)*INDEX('Total Pop'!$D$7:$FO$107,CQ$2,5*($A27-1)+4)</f>
        <v>1.6153981805764415E-2</v>
      </c>
      <c r="CR27">
        <f>INDEX('Time to diagnosis'!$E$7:$GP$119,CR$2,$A$2*($A27-1)+2)*INDEX('Total Pop'!$D$7:$FO$107,CR$2,5*($A27-1)+4)</f>
        <v>1.2212573956830603E-2</v>
      </c>
      <c r="CS27">
        <f>INDEX('Time to diagnosis'!$E$7:$GP$119,CS$2,$A$2*($A27-1)+2)*INDEX('Total Pop'!$D$7:$FO$107,CS$2,5*($A27-1)+4)</f>
        <v>9.224286279414325E-3</v>
      </c>
      <c r="CT27">
        <f>INDEX('Time to diagnosis'!$E$7:$GP$119,CT$2,$A$2*($A27-1)+2)*INDEX('Total Pop'!$D$7:$FO$107,CT$2,5*($A27-1)+4)</f>
        <v>6.9611187118078614E-3</v>
      </c>
      <c r="CU27">
        <f>INDEX('Time to diagnosis'!$E$7:$GP$119,CU$2,$A$2*($A27-1)+2)*INDEX('Total Pop'!$D$7:$FO$107,CU$2,5*($A27-1)+4)</f>
        <v>5.2488911635800014E-3</v>
      </c>
      <c r="CV27">
        <f>INDEX('Time to diagnosis'!$E$7:$GP$119,CV$2,$A$2*($A27-1)+2)*INDEX('Total Pop'!$D$7:$FO$107,CV$2,5*($A27-1)+4)</f>
        <v>3.9547448946619145E-3</v>
      </c>
      <c r="CW27">
        <f>INDEX('Time to diagnosis'!$E$7:$GP$119,CW$2,$A$2*($A27-1)+2)*INDEX('Total Pop'!$D$7:$FO$107,CW$2,5*($A27-1)+4)</f>
        <v>2.9774904529316238E-3</v>
      </c>
      <c r="CX27">
        <f>INDEX('Time to diagnosis'!$E$7:$GP$119,CX$2,$A$2*($A27-1)+2)*INDEX('Total Pop'!$D$7:$FO$107,CX$2,5*($A27-1)+4)</f>
        <v>4.1721663211305382E-2</v>
      </c>
      <c r="CY27">
        <f>INDEX('Time to diagnosis'!$E$7:$GP$119,CY$2,$A$2*($A27-1)+2)*INDEX('Total Pop'!$D$7:$FO$107,CY$2,5*($A27-1)+4)</f>
        <v>5.5381947986663925E-2</v>
      </c>
    </row>
    <row r="28" spans="1:105" x14ac:dyDescent="0.25">
      <c r="A28">
        <f t="shared" si="0"/>
        <v>26</v>
      </c>
      <c r="B28" t="s">
        <v>57</v>
      </c>
      <c r="C28">
        <f>SUM(D28:CE28)/SUM(INDEX('Total Pop'!$D$7:$FQ$7,1,5*(A28-1)+4):INDEX('Total Pop'!$D$86:$FQ$86,1,5*(A28-1)+4))</f>
        <v>5.8076918703924806E-3</v>
      </c>
      <c r="D28">
        <f>INDEX('Time to diagnosis'!$E$7:$GP$119,D$2,$A$2*($A28-1)+2)*INDEX('Total Pop'!$D$7:$FO$107,D$2,5*($A28-1)+4)</f>
        <v>0</v>
      </c>
      <c r="E28">
        <f>INDEX('Time to diagnosis'!$E$7:$GP$119,E$2,$A$2*($A28-1)+2)*INDEX('Total Pop'!$D$7:$FO$107,E$2,5*($A28-1)+4)</f>
        <v>0</v>
      </c>
      <c r="F28">
        <f>INDEX('Time to diagnosis'!$E$7:$GP$119,F$2,$A$2*($A28-1)+2)*INDEX('Total Pop'!$D$7:$FO$107,F$2,5*($A28-1)+4)</f>
        <v>0</v>
      </c>
      <c r="G28">
        <f>INDEX('Time to diagnosis'!$E$7:$GP$119,G$2,$A$2*($A28-1)+2)*INDEX('Total Pop'!$D$7:$FO$107,G$2,5*($A28-1)+4)</f>
        <v>0</v>
      </c>
      <c r="H28">
        <f>INDEX('Time to diagnosis'!$E$7:$GP$119,H$2,$A$2*($A28-1)+2)*INDEX('Total Pop'!$D$7:$FO$107,H$2,5*($A28-1)+4)</f>
        <v>0</v>
      </c>
      <c r="I28">
        <f>INDEX('Time to diagnosis'!$E$7:$GP$119,I$2,$A$2*($A28-1)+2)*INDEX('Total Pop'!$D$7:$FO$107,I$2,5*($A28-1)+4)</f>
        <v>0</v>
      </c>
      <c r="J28">
        <f>INDEX('Time to diagnosis'!$E$7:$GP$119,J$2,$A$2*($A28-1)+2)*INDEX('Total Pop'!$D$7:$FO$107,J$2,5*($A28-1)+4)</f>
        <v>0</v>
      </c>
      <c r="K28">
        <f>INDEX('Time to diagnosis'!$E$7:$GP$119,K$2,$A$2*($A28-1)+2)*INDEX('Total Pop'!$D$7:$FO$107,K$2,5*($A28-1)+4)</f>
        <v>0</v>
      </c>
      <c r="L28">
        <f>INDEX('Time to diagnosis'!$E$7:$GP$119,L$2,$A$2*($A28-1)+2)*INDEX('Total Pop'!$D$7:$FO$107,L$2,5*($A28-1)+4)</f>
        <v>0</v>
      </c>
      <c r="M28">
        <f>INDEX('Time to diagnosis'!$E$7:$GP$119,M$2,$A$2*($A28-1)+2)*INDEX('Total Pop'!$D$7:$FO$107,M$2,5*($A28-1)+4)</f>
        <v>0</v>
      </c>
      <c r="N28">
        <f>INDEX('Time to diagnosis'!$E$7:$GP$119,N$2,$A$2*($A28-1)+2)*INDEX('Total Pop'!$D$7:$FO$107,N$2,5*($A28-1)+4)</f>
        <v>0</v>
      </c>
      <c r="O28">
        <f>INDEX('Time to diagnosis'!$E$7:$GP$119,O$2,$A$2*($A28-1)+2)*INDEX('Total Pop'!$D$7:$FO$107,O$2,5*($A28-1)+4)</f>
        <v>0</v>
      </c>
      <c r="P28">
        <f>INDEX('Time to diagnosis'!$E$7:$GP$119,P$2,$A$2*($A28-1)+2)*INDEX('Total Pop'!$D$7:$FO$107,P$2,5*($A28-1)+4)</f>
        <v>0</v>
      </c>
      <c r="Q28">
        <f>INDEX('Time to diagnosis'!$E$7:$GP$119,Q$2,$A$2*($A28-1)+2)*INDEX('Total Pop'!$D$7:$FO$107,Q$2,5*($A28-1)+4)</f>
        <v>0</v>
      </c>
      <c r="R28">
        <f>INDEX('Time to diagnosis'!$E$7:$GP$119,R$2,$A$2*($A28-1)+2)*INDEX('Total Pop'!$D$7:$FO$107,R$2,5*($A28-1)+4)</f>
        <v>0</v>
      </c>
      <c r="S28">
        <f>INDEX('Time to diagnosis'!$E$7:$GP$119,S$2,$A$2*($A28-1)+2)*INDEX('Total Pop'!$D$7:$FO$107,S$2,5*($A28-1)+4)</f>
        <v>0</v>
      </c>
      <c r="T28">
        <f>INDEX('Time to diagnosis'!$E$7:$GP$119,T$2,$A$2*($A28-1)+2)*INDEX('Total Pop'!$D$7:$FO$107,T$2,5*($A28-1)+4)</f>
        <v>2.0740425295272044E-4</v>
      </c>
      <c r="U28">
        <f>INDEX('Time to diagnosis'!$E$7:$GP$119,U$2,$A$2*($A28-1)+2)*INDEX('Total Pop'!$D$7:$FO$107,U$2,5*($A28-1)+4)</f>
        <v>1.7816650426995964E-3</v>
      </c>
      <c r="V28">
        <f>INDEX('Time to diagnosis'!$E$7:$GP$119,V$2,$A$2*($A28-1)+2)*INDEX('Total Pop'!$D$7:$FO$107,V$2,5*($A28-1)+4)</f>
        <v>6.5253056875549456E-3</v>
      </c>
      <c r="W28">
        <f>INDEX('Time to diagnosis'!$E$7:$GP$119,W$2,$A$2*($A28-1)+2)*INDEX('Total Pop'!$D$7:$FO$107,W$2,5*($A28-1)+4)</f>
        <v>1.6302103074723597E-2</v>
      </c>
      <c r="X28">
        <f>INDEX('Time to diagnosis'!$E$7:$GP$119,X$2,$A$2*($A28-1)+2)*INDEX('Total Pop'!$D$7:$FO$107,X$2,5*($A28-1)+4)</f>
        <v>3.2671964063737013E-2</v>
      </c>
      <c r="Y28">
        <f>INDEX('Time to diagnosis'!$E$7:$GP$119,Y$2,$A$2*($A28-1)+2)*INDEX('Total Pop'!$D$7:$FO$107,Y$2,5*($A28-1)+4)</f>
        <v>5.6768702883906716E-2</v>
      </c>
      <c r="Z28">
        <f>INDEX('Time to diagnosis'!$E$7:$GP$119,Z$2,$A$2*($A28-1)+2)*INDEX('Total Pop'!$D$7:$FO$107,Z$2,5*($A28-1)+4)</f>
        <v>8.6798473087625963E-2</v>
      </c>
      <c r="AA28">
        <f>INDEX('Time to diagnosis'!$E$7:$GP$119,AA$2,$A$2*($A28-1)+2)*INDEX('Total Pop'!$D$7:$FO$107,AA$2,5*($A28-1)+4)</f>
        <v>0.12250619663181897</v>
      </c>
      <c r="AB28">
        <f>INDEX('Time to diagnosis'!$E$7:$GP$119,AB$2,$A$2*($A28-1)+2)*INDEX('Total Pop'!$D$7:$FO$107,AB$2,5*($A28-1)+4)</f>
        <v>0.16339900717797581</v>
      </c>
      <c r="AC28">
        <f>INDEX('Time to diagnosis'!$E$7:$GP$119,AC$2,$A$2*($A28-1)+2)*INDEX('Total Pop'!$D$7:$FO$107,AC$2,5*($A28-1)+4)</f>
        <v>0.20932265536799413</v>
      </c>
      <c r="AD28">
        <f>INDEX('Time to diagnosis'!$E$7:$GP$119,AD$2,$A$2*($A28-1)+2)*INDEX('Total Pop'!$D$7:$FO$107,AD$2,5*($A28-1)+4)</f>
        <v>0.26084042243255229</v>
      </c>
      <c r="AE28">
        <f>INDEX('Time to diagnosis'!$E$7:$GP$119,AE$2,$A$2*($A28-1)+2)*INDEX('Total Pop'!$D$7:$FO$107,AE$2,5*($A28-1)+4)</f>
        <v>0.28324742341698322</v>
      </c>
      <c r="AF28">
        <f>INDEX('Time to diagnosis'!$E$7:$GP$119,AF$2,$A$2*($A28-1)+2)*INDEX('Total Pop'!$D$7:$FO$107,AF$2,5*($A28-1)+4)</f>
        <v>0.28981555898714934</v>
      </c>
      <c r="AG28">
        <f>INDEX('Time to diagnosis'!$E$7:$GP$119,AG$2,$A$2*($A28-1)+2)*INDEX('Total Pop'!$D$7:$FO$107,AG$2,5*($A28-1)+4)</f>
        <v>0.27798920286722412</v>
      </c>
      <c r="AH28">
        <f>INDEX('Time to diagnosis'!$E$7:$GP$119,AH$2,$A$2*($A28-1)+2)*INDEX('Total Pop'!$D$7:$FO$107,AH$2,5*($A28-1)+4)</f>
        <v>0.24454823372295537</v>
      </c>
      <c r="AI28">
        <f>INDEX('Time to diagnosis'!$E$7:$GP$119,AI$2,$A$2*($A28-1)+2)*INDEX('Total Pop'!$D$7:$FO$107,AI$2,5*($A28-1)+4)</f>
        <v>0.18734683412365974</v>
      </c>
      <c r="AJ28">
        <f>INDEX('Time to diagnosis'!$E$7:$GP$119,AJ$2,$A$2*($A28-1)+2)*INDEX('Total Pop'!$D$7:$FO$107,AJ$2,5*($A28-1)+4)</f>
        <v>0.20756434323510151</v>
      </c>
      <c r="AK28">
        <f>INDEX('Time to diagnosis'!$E$7:$GP$119,AK$2,$A$2*($A28-1)+2)*INDEX('Total Pop'!$D$7:$FO$107,AK$2,5*($A28-1)+4)</f>
        <v>0.23189433997644149</v>
      </c>
      <c r="AL28">
        <f>INDEX('Time to diagnosis'!$E$7:$GP$119,AL$2,$A$2*($A28-1)+2)*INDEX('Total Pop'!$D$7:$FO$107,AL$2,5*($A28-1)+4)</f>
        <v>0.25965003718833513</v>
      </c>
      <c r="AM28">
        <f>INDEX('Time to diagnosis'!$E$7:$GP$119,AM$2,$A$2*($A28-1)+2)*INDEX('Total Pop'!$D$7:$FO$107,AM$2,5*($A28-1)+4)</f>
        <v>0.29045046658595708</v>
      </c>
      <c r="AN28">
        <f>INDEX('Time to diagnosis'!$E$7:$GP$119,AN$2,$A$2*($A28-1)+2)*INDEX('Total Pop'!$D$7:$FO$107,AN$2,5*($A28-1)+4)</f>
        <v>0.32410800072605545</v>
      </c>
      <c r="AO28">
        <f>INDEX('Time to diagnosis'!$E$7:$GP$119,AO$2,$A$2*($A28-1)+2)*INDEX('Total Pop'!$D$7:$FO$107,AO$2,5*($A28-1)+4)</f>
        <v>0.32041394716990057</v>
      </c>
      <c r="AP28">
        <f>INDEX('Time to diagnosis'!$E$7:$GP$119,AP$2,$A$2*($A28-1)+2)*INDEX('Total Pop'!$D$7:$FO$107,AP$2,5*($A28-1)+4)</f>
        <v>0.30830535327282726</v>
      </c>
      <c r="AQ28">
        <f>INDEX('Time to diagnosis'!$E$7:$GP$119,AQ$2,$A$2*($A28-1)+2)*INDEX('Total Pop'!$D$7:$FO$107,AQ$2,5*($A28-1)+4)</f>
        <v>0.28780442745616491</v>
      </c>
      <c r="AR28">
        <f>INDEX('Time to diagnosis'!$E$7:$GP$119,AR$2,$A$2*($A28-1)+2)*INDEX('Total Pop'!$D$7:$FO$107,AR$2,5*($A28-1)+4)</f>
        <v>0.25891838563162484</v>
      </c>
      <c r="AS28">
        <f>INDEX('Time to diagnosis'!$E$7:$GP$119,AS$2,$A$2*($A28-1)+2)*INDEX('Total Pop'!$D$7:$FO$107,AS$2,5*($A28-1)+4)</f>
        <v>0.22176019516206125</v>
      </c>
      <c r="AT28">
        <f>INDEX('Time to diagnosis'!$E$7:$GP$119,AT$2,$A$2*($A28-1)+2)*INDEX('Total Pop'!$D$7:$FO$107,AT$2,5*($A28-1)+4)</f>
        <v>0.23583562685007955</v>
      </c>
      <c r="AU28">
        <f>INDEX('Time to diagnosis'!$E$7:$GP$119,AU$2,$A$2*($A28-1)+2)*INDEX('Total Pop'!$D$7:$FO$107,AU$2,5*($A28-1)+4)</f>
        <v>0.25108630325394032</v>
      </c>
      <c r="AV28">
        <f>INDEX('Time to diagnosis'!$E$7:$GP$119,AV$2,$A$2*($A28-1)+2)*INDEX('Total Pop'!$D$7:$FO$107,AV$2,5*($A28-1)+4)</f>
        <v>0.26747745180339472</v>
      </c>
      <c r="AW28">
        <f>INDEX('Time to diagnosis'!$E$7:$GP$119,AW$2,$A$2*($A28-1)+2)*INDEX('Total Pop'!$D$7:$FO$107,AW$2,5*($A28-1)+4)</f>
        <v>0.28512488671273123</v>
      </c>
      <c r="AX28">
        <f>INDEX('Time to diagnosis'!$E$7:$GP$119,AX$2,$A$2*($A28-1)+2)*INDEX('Total Pop'!$D$7:$FO$107,AX$2,5*($A28-1)+4)</f>
        <v>0.30421202834191441</v>
      </c>
      <c r="AY28">
        <f>INDEX('Time to diagnosis'!$E$7:$GP$119,AY$2,$A$2*($A28-1)+2)*INDEX('Total Pop'!$D$7:$FO$107,AY$2,5*($A28-1)+4)</f>
        <v>0.2859112473217667</v>
      </c>
      <c r="AZ28">
        <f>INDEX('Time to diagnosis'!$E$7:$GP$119,AZ$2,$A$2*($A28-1)+2)*INDEX('Total Pop'!$D$7:$FO$107,AZ$2,5*($A28-1)+4)</f>
        <v>0.26296016533266015</v>
      </c>
      <c r="BA28">
        <f>INDEX('Time to diagnosis'!$E$7:$GP$119,BA$2,$A$2*($A28-1)+2)*INDEX('Total Pop'!$D$7:$FO$107,BA$2,5*($A28-1)+4)</f>
        <v>0.23523356225762401</v>
      </c>
      <c r="BB28">
        <f>INDEX('Time to diagnosis'!$E$7:$GP$119,BB$2,$A$2*($A28-1)+2)*INDEX('Total Pop'!$D$7:$FO$107,BB$2,5*($A28-1)+4)</f>
        <v>0.20251564395819455</v>
      </c>
      <c r="BC28">
        <f>INDEX('Time to diagnosis'!$E$7:$GP$119,BC$2,$A$2*($A28-1)+2)*INDEX('Total Pop'!$D$7:$FO$107,BC$2,5*($A28-1)+4)</f>
        <v>0.16458155336496136</v>
      </c>
      <c r="BD28">
        <f>INDEX('Time to diagnosis'!$E$7:$GP$119,BD$2,$A$2*($A28-1)+2)*INDEX('Total Pop'!$D$7:$FO$107,BD$2,5*($A28-1)+4)</f>
        <v>0.17362446794334985</v>
      </c>
      <c r="BE28">
        <f>INDEX('Time to diagnosis'!$E$7:$GP$119,BE$2,$A$2*($A28-1)+2)*INDEX('Total Pop'!$D$7:$FO$107,BE$2,5*($A28-1)+4)</f>
        <v>0.18352233447537139</v>
      </c>
      <c r="BF28">
        <f>INDEX('Time to diagnosis'!$E$7:$GP$119,BF$2,$A$2*($A28-1)+2)*INDEX('Total Pop'!$D$7:$FO$107,BF$2,5*($A28-1)+4)</f>
        <v>0.19422973787826628</v>
      </c>
      <c r="BG28">
        <f>INDEX('Time to diagnosis'!$E$7:$GP$119,BG$2,$A$2*($A28-1)+2)*INDEX('Total Pop'!$D$7:$FO$107,BG$2,5*($A28-1)+4)</f>
        <v>0.20568303037947841</v>
      </c>
      <c r="BH28">
        <f>INDEX('Time to diagnosis'!$E$7:$GP$119,BH$2,$A$2*($A28-1)+2)*INDEX('Total Pop'!$D$7:$FO$107,BH$2,5*($A28-1)+4)</f>
        <v>0.21774448116181205</v>
      </c>
      <c r="BI28">
        <f>INDEX('Time to diagnosis'!$E$7:$GP$119,BI$2,$A$2*($A28-1)+2)*INDEX('Total Pop'!$D$7:$FO$107,BI$2,5*($A28-1)+4)</f>
        <v>0.22402841905455487</v>
      </c>
      <c r="BJ28">
        <f>INDEX('Time to diagnosis'!$E$7:$GP$119,BJ$2,$A$2*($A28-1)+2)*INDEX('Total Pop'!$D$7:$FO$107,BJ$2,5*($A28-1)+4)</f>
        <v>0.22969624284306842</v>
      </c>
      <c r="BK28">
        <f>INDEX('Time to diagnosis'!$E$7:$GP$119,BK$2,$A$2*($A28-1)+2)*INDEX('Total Pop'!$D$7:$FO$107,BK$2,5*($A28-1)+4)</f>
        <v>0.234060049942939</v>
      </c>
      <c r="BL28">
        <f>INDEX('Time to diagnosis'!$E$7:$GP$119,BL$2,$A$2*($A28-1)+2)*INDEX('Total Pop'!$D$7:$FO$107,BL$2,5*($A28-1)+4)</f>
        <v>0.23574838083301936</v>
      </c>
      <c r="BM28">
        <f>INDEX('Time to diagnosis'!$E$7:$GP$119,BM$2,$A$2*($A28-1)+2)*INDEX('Total Pop'!$D$7:$FO$107,BM$2,5*($A28-1)+4)</f>
        <v>0.23344563053769704</v>
      </c>
      <c r="BN28">
        <f>INDEX('Time to diagnosis'!$E$7:$GP$119,BN$2,$A$2*($A28-1)+2)*INDEX('Total Pop'!$D$7:$FO$107,BN$2,5*($A28-1)+4)</f>
        <v>0.23401703792315157</v>
      </c>
      <c r="BO28">
        <f>INDEX('Time to diagnosis'!$E$7:$GP$119,BO$2,$A$2*($A28-1)+2)*INDEX('Total Pop'!$D$7:$FO$107,BO$2,5*($A28-1)+4)</f>
        <v>0.23052184033269679</v>
      </c>
      <c r="BP28">
        <f>INDEX('Time to diagnosis'!$E$7:$GP$119,BP$2,$A$2*($A28-1)+2)*INDEX('Total Pop'!$D$7:$FO$107,BP$2,5*($A28-1)+4)</f>
        <v>0.22371568176882478</v>
      </c>
      <c r="BQ28">
        <f>INDEX('Time to diagnosis'!$E$7:$GP$119,BQ$2,$A$2*($A28-1)+2)*INDEX('Total Pop'!$D$7:$FO$107,BQ$2,5*($A28-1)+4)</f>
        <v>0.21460162463918861</v>
      </c>
      <c r="BR28">
        <f>INDEX('Time to diagnosis'!$E$7:$GP$119,BR$2,$A$2*($A28-1)+2)*INDEX('Total Pop'!$D$7:$FO$107,BR$2,5*($A28-1)+4)</f>
        <v>0.20414664908437052</v>
      </c>
      <c r="BS28">
        <f>INDEX('Time to diagnosis'!$E$7:$GP$119,BS$2,$A$2*($A28-1)+2)*INDEX('Total Pop'!$D$7:$FO$107,BS$2,5*($A28-1)+4)</f>
        <v>0.24867541713159033</v>
      </c>
      <c r="BT28">
        <f>INDEX('Time to diagnosis'!$E$7:$GP$119,BT$2,$A$2*($A28-1)+2)*INDEX('Total Pop'!$D$7:$FO$107,BT$2,5*($A28-1)+4)</f>
        <v>0.28691741530375103</v>
      </c>
      <c r="BU28">
        <f>INDEX('Time to diagnosis'!$E$7:$GP$119,BU$2,$A$2*($A28-1)+2)*INDEX('Total Pop'!$D$7:$FO$107,BU$2,5*($A28-1)+4)</f>
        <v>0.31981875398690357</v>
      </c>
      <c r="BV28">
        <f>INDEX('Time to diagnosis'!$E$7:$GP$119,BV$2,$A$2*($A28-1)+2)*INDEX('Total Pop'!$D$7:$FO$107,BV$2,5*($A28-1)+4)</f>
        <v>0.34849159158869758</v>
      </c>
      <c r="BW28">
        <f>INDEX('Time to diagnosis'!$E$7:$GP$119,BW$2,$A$2*($A28-1)+2)*INDEX('Total Pop'!$D$7:$FO$107,BW$2,5*($A28-1)+4)</f>
        <v>0.3739830360130878</v>
      </c>
      <c r="BX28">
        <f>INDEX('Time to diagnosis'!$E$7:$GP$119,BX$2,$A$2*($A28-1)+2)*INDEX('Total Pop'!$D$7:$FO$107,BX$2,5*($A28-1)+4)</f>
        <v>0.35523165141913887</v>
      </c>
      <c r="BY28">
        <f>INDEX('Time to diagnosis'!$E$7:$GP$119,BY$2,$A$2*($A28-1)+2)*INDEX('Total Pop'!$D$7:$FO$107,BY$2,5*($A28-1)+4)</f>
        <v>0.33828742409937473</v>
      </c>
      <c r="BZ28">
        <f>INDEX('Time to diagnosis'!$E$7:$GP$119,BZ$2,$A$2*($A28-1)+2)*INDEX('Total Pop'!$D$7:$FO$107,BZ$2,5*($A28-1)+4)</f>
        <v>0.32193659243828082</v>
      </c>
      <c r="CA28">
        <f>INDEX('Time to diagnosis'!$E$7:$GP$119,CA$2,$A$2*($A28-1)+2)*INDEX('Total Pop'!$D$7:$FO$107,CA$2,5*($A28-1)+4)</f>
        <v>0.3057474801686747</v>
      </c>
      <c r="CB28">
        <f>INDEX('Time to diagnosis'!$E$7:$GP$119,CB$2,$A$2*($A28-1)+2)*INDEX('Total Pop'!$D$7:$FO$107,CB$2,5*($A28-1)+4)</f>
        <v>0.28938210540404835</v>
      </c>
      <c r="CC28">
        <f>INDEX('Time to diagnosis'!$E$7:$GP$119,CC$2,$A$2*($A28-1)+2)*INDEX('Total Pop'!$D$7:$FO$107,CC$2,5*($A28-1)+4)</f>
        <v>0.27610283900419086</v>
      </c>
      <c r="CD28">
        <f>INDEX('Time to diagnosis'!$E$7:$GP$119,CD$2,$A$2*($A28-1)+2)*INDEX('Total Pop'!$D$7:$FO$107,CD$2,5*($A28-1)+4)</f>
        <v>0.26175009500582408</v>
      </c>
      <c r="CE28">
        <f>INDEX('Time to diagnosis'!$E$7:$GP$119,CE$2,$A$2*($A28-1)+2)*INDEX('Total Pop'!$D$7:$FO$107,CE$2,5*($A28-1)+4)</f>
        <v>0.24619600400446257</v>
      </c>
      <c r="CF28">
        <f>INDEX('Time to diagnosis'!$E$7:$GP$119,CF$2,$A$2*($A28-1)+2)*INDEX('Total Pop'!$D$7:$FO$107,CF$2,5*($A28-1)+4)</f>
        <v>0.22942495191090001</v>
      </c>
      <c r="CG28">
        <f>INDEX('Time to diagnosis'!$E$7:$GP$119,CG$2,$A$2*($A28-1)+2)*INDEX('Total Pop'!$D$7:$FO$107,CG$2,5*($A28-1)+4)</f>
        <v>0.174299313427734</v>
      </c>
      <c r="CH28">
        <f>INDEX('Time to diagnosis'!$E$7:$GP$119,CH$2,$A$2*($A28-1)+2)*INDEX('Total Pop'!$D$7:$FO$107,CH$2,5*($A28-1)+4)</f>
        <v>0.13084883824743931</v>
      </c>
      <c r="CI28">
        <f>INDEX('Time to diagnosis'!$E$7:$GP$119,CI$2,$A$2*($A28-1)+2)*INDEX('Total Pop'!$D$7:$FO$107,CI$2,5*($A28-1)+4)</f>
        <v>9.8237972481215727E-2</v>
      </c>
      <c r="CJ28">
        <f>INDEX('Time to diagnosis'!$E$7:$GP$119,CJ$2,$A$2*($A28-1)+2)*INDEX('Total Pop'!$D$7:$FO$107,CJ$2,5*($A28-1)+4)</f>
        <v>7.3751719251537548E-2</v>
      </c>
      <c r="CK28">
        <f>INDEX('Time to diagnosis'!$E$7:$GP$119,CK$2,$A$2*($A28-1)+2)*INDEX('Total Pop'!$D$7:$FO$107,CK$2,5*($A28-1)+4)</f>
        <v>5.5361211710719907E-2</v>
      </c>
      <c r="CL28">
        <f>INDEX('Time to diagnosis'!$E$7:$GP$119,CL$2,$A$2*($A28-1)+2)*INDEX('Total Pop'!$D$7:$FO$107,CL$2,5*($A28-1)+4)</f>
        <v>4.154769387731011E-2</v>
      </c>
      <c r="CM28">
        <f>INDEX('Time to diagnosis'!$E$7:$GP$119,CM$2,$A$2*($A28-1)+2)*INDEX('Total Pop'!$D$7:$FO$107,CM$2,5*($A28-1)+4)</f>
        <v>3.1172555478034953E-2</v>
      </c>
      <c r="CN28">
        <f>INDEX('Time to diagnosis'!$E$7:$GP$119,CN$2,$A$2*($A28-1)+2)*INDEX('Total Pop'!$D$7:$FO$107,CN$2,5*($A28-1)+4)</f>
        <v>2.3381152827544278E-2</v>
      </c>
      <c r="CO28">
        <f>INDEX('Time to diagnosis'!$E$7:$GP$119,CO$2,$A$2*($A28-1)+2)*INDEX('Total Pop'!$D$7:$FO$107,CO$2,5*($A28-1)+4)</f>
        <v>1.7531431992406987E-2</v>
      </c>
      <c r="CP28">
        <f>INDEX('Time to diagnosis'!$E$7:$GP$119,CP$2,$A$2*($A28-1)+2)*INDEX('Total Pop'!$D$7:$FO$107,CP$2,5*($A28-1)+4)</f>
        <v>1.3140784746439984E-2</v>
      </c>
      <c r="CQ28">
        <f>INDEX('Time to diagnosis'!$E$7:$GP$119,CQ$2,$A$2*($A28-1)+2)*INDEX('Total Pop'!$D$7:$FO$107,CQ$2,5*($A28-1)+4)</f>
        <v>9.8463538752537796E-3</v>
      </c>
      <c r="CR28">
        <f>INDEX('Time to diagnosis'!$E$7:$GP$119,CR$2,$A$2*($A28-1)+2)*INDEX('Total Pop'!$D$7:$FO$107,CR$2,5*($A28-1)+4)</f>
        <v>7.3753038815426468E-3</v>
      </c>
      <c r="CS28">
        <f>INDEX('Time to diagnosis'!$E$7:$GP$119,CS$2,$A$2*($A28-1)+2)*INDEX('Total Pop'!$D$7:$FO$107,CS$2,5*($A28-1)+4)</f>
        <v>5.5225089553184387E-3</v>
      </c>
      <c r="CT28">
        <f>INDEX('Time to diagnosis'!$E$7:$GP$119,CT$2,$A$2*($A28-1)+2)*INDEX('Total Pop'!$D$7:$FO$107,CT$2,5*($A28-1)+4)</f>
        <v>4.1337832052074147E-3</v>
      </c>
      <c r="CU28">
        <f>INDEX('Time to diagnosis'!$E$7:$GP$119,CU$2,$A$2*($A28-1)+2)*INDEX('Total Pop'!$D$7:$FO$107,CU$2,5*($A28-1)+4)</f>
        <v>3.0932647930678151E-3</v>
      </c>
      <c r="CV28">
        <f>INDEX('Time to diagnosis'!$E$7:$GP$119,CV$2,$A$2*($A28-1)+2)*INDEX('Total Pop'!$D$7:$FO$107,CV$2,5*($A28-1)+4)</f>
        <v>2.3139202671016885E-3</v>
      </c>
      <c r="CW28">
        <f>INDEX('Time to diagnosis'!$E$7:$GP$119,CW$2,$A$2*($A28-1)+2)*INDEX('Total Pop'!$D$7:$FO$107,CW$2,5*($A28-1)+4)</f>
        <v>1.7303960619431383E-3</v>
      </c>
      <c r="CX28">
        <f>INDEX('Time to diagnosis'!$E$7:$GP$119,CX$2,$A$2*($A28-1)+2)*INDEX('Total Pop'!$D$7:$FO$107,CX$2,5*($A28-1)+4)</f>
        <v>3.881479842857305E-2</v>
      </c>
      <c r="CY28">
        <f>INDEX('Time to diagnosis'!$E$7:$GP$119,CY$2,$A$2*($A28-1)+2)*INDEX('Total Pop'!$D$7:$FO$107,CY$2,5*($A28-1)+4)</f>
        <v>5.1766222645160356E-2</v>
      </c>
    </row>
    <row r="29" spans="1:105" x14ac:dyDescent="0.25">
      <c r="A29">
        <f t="shared" si="0"/>
        <v>27</v>
      </c>
      <c r="B29" t="s">
        <v>27</v>
      </c>
      <c r="C29">
        <f>SUM(D29:CE29)/SUM(INDEX('Total Pop'!$D$7:$FQ$7,1,5*(A29-1)+4):INDEX('Total Pop'!$D$86:$FQ$86,1,5*(A29-1)+4))</f>
        <v>6.6108618204013181E-3</v>
      </c>
      <c r="D29">
        <f>INDEX('Time to diagnosis'!$E$7:$GP$119,D$2,$A$2*($A29-1)+2)*INDEX('Total Pop'!$D$7:$FO$107,D$2,5*($A29-1)+4)</f>
        <v>0</v>
      </c>
      <c r="E29">
        <f>INDEX('Time to diagnosis'!$E$7:$GP$119,E$2,$A$2*($A29-1)+2)*INDEX('Total Pop'!$D$7:$FO$107,E$2,5*($A29-1)+4)</f>
        <v>0</v>
      </c>
      <c r="F29">
        <f>INDEX('Time to diagnosis'!$E$7:$GP$119,F$2,$A$2*($A29-1)+2)*INDEX('Total Pop'!$D$7:$FO$107,F$2,5*($A29-1)+4)</f>
        <v>0</v>
      </c>
      <c r="G29">
        <f>INDEX('Time to diagnosis'!$E$7:$GP$119,G$2,$A$2*($A29-1)+2)*INDEX('Total Pop'!$D$7:$FO$107,G$2,5*($A29-1)+4)</f>
        <v>0</v>
      </c>
      <c r="H29">
        <f>INDEX('Time to diagnosis'!$E$7:$GP$119,H$2,$A$2*($A29-1)+2)*INDEX('Total Pop'!$D$7:$FO$107,H$2,5*($A29-1)+4)</f>
        <v>0</v>
      </c>
      <c r="I29">
        <f>INDEX('Time to diagnosis'!$E$7:$GP$119,I$2,$A$2*($A29-1)+2)*INDEX('Total Pop'!$D$7:$FO$107,I$2,5*($A29-1)+4)</f>
        <v>0</v>
      </c>
      <c r="J29">
        <f>INDEX('Time to diagnosis'!$E$7:$GP$119,J$2,$A$2*($A29-1)+2)*INDEX('Total Pop'!$D$7:$FO$107,J$2,5*($A29-1)+4)</f>
        <v>0</v>
      </c>
      <c r="K29">
        <f>INDEX('Time to diagnosis'!$E$7:$GP$119,K$2,$A$2*($A29-1)+2)*INDEX('Total Pop'!$D$7:$FO$107,K$2,5*($A29-1)+4)</f>
        <v>0</v>
      </c>
      <c r="L29">
        <f>INDEX('Time to diagnosis'!$E$7:$GP$119,L$2,$A$2*($A29-1)+2)*INDEX('Total Pop'!$D$7:$FO$107,L$2,5*($A29-1)+4)</f>
        <v>0</v>
      </c>
      <c r="M29">
        <f>INDEX('Time to diagnosis'!$E$7:$GP$119,M$2,$A$2*($A29-1)+2)*INDEX('Total Pop'!$D$7:$FO$107,M$2,5*($A29-1)+4)</f>
        <v>0</v>
      </c>
      <c r="N29">
        <f>INDEX('Time to diagnosis'!$E$7:$GP$119,N$2,$A$2*($A29-1)+2)*INDEX('Total Pop'!$D$7:$FO$107,N$2,5*($A29-1)+4)</f>
        <v>0</v>
      </c>
      <c r="O29">
        <f>INDEX('Time to diagnosis'!$E$7:$GP$119,O$2,$A$2*($A29-1)+2)*INDEX('Total Pop'!$D$7:$FO$107,O$2,5*($A29-1)+4)</f>
        <v>0</v>
      </c>
      <c r="P29">
        <f>INDEX('Time to diagnosis'!$E$7:$GP$119,P$2,$A$2*($A29-1)+2)*INDEX('Total Pop'!$D$7:$FO$107,P$2,5*($A29-1)+4)</f>
        <v>0</v>
      </c>
      <c r="Q29">
        <f>INDEX('Time to diagnosis'!$E$7:$GP$119,Q$2,$A$2*($A29-1)+2)*INDEX('Total Pop'!$D$7:$FO$107,Q$2,5*($A29-1)+4)</f>
        <v>0</v>
      </c>
      <c r="R29">
        <f>INDEX('Time to diagnosis'!$E$7:$GP$119,R$2,$A$2*($A29-1)+2)*INDEX('Total Pop'!$D$7:$FO$107,R$2,5*($A29-1)+4)</f>
        <v>0</v>
      </c>
      <c r="S29">
        <f>INDEX('Time to diagnosis'!$E$7:$GP$119,S$2,$A$2*($A29-1)+2)*INDEX('Total Pop'!$D$7:$FO$107,S$2,5*($A29-1)+4)</f>
        <v>0</v>
      </c>
      <c r="T29">
        <f>INDEX('Time to diagnosis'!$E$7:$GP$119,T$2,$A$2*($A29-1)+2)*INDEX('Total Pop'!$D$7:$FO$107,T$2,5*($A29-1)+4)</f>
        <v>8.5190341245185202E-5</v>
      </c>
      <c r="U29">
        <f>INDEX('Time to diagnosis'!$E$7:$GP$119,U$2,$A$2*($A29-1)+2)*INDEX('Total Pop'!$D$7:$FO$107,U$2,5*($A29-1)+4)</f>
        <v>7.3327768311881288E-4</v>
      </c>
      <c r="V29">
        <f>INDEX('Time to diagnosis'!$E$7:$GP$119,V$2,$A$2*($A29-1)+2)*INDEX('Total Pop'!$D$7:$FO$107,V$2,5*($A29-1)+4)</f>
        <v>2.6940022521044094E-3</v>
      </c>
      <c r="W29">
        <f>INDEX('Time to diagnosis'!$E$7:$GP$119,W$2,$A$2*($A29-1)+2)*INDEX('Total Pop'!$D$7:$FO$107,W$2,5*($A29-1)+4)</f>
        <v>6.7565610360805399E-3</v>
      </c>
      <c r="X29">
        <f>INDEX('Time to diagnosis'!$E$7:$GP$119,X$2,$A$2*($A29-1)+2)*INDEX('Total Pop'!$D$7:$FO$107,X$2,5*($A29-1)+4)</f>
        <v>1.3599676751419178E-2</v>
      </c>
      <c r="Y29">
        <f>INDEX('Time to diagnosis'!$E$7:$GP$119,Y$2,$A$2*($A29-1)+2)*INDEX('Total Pop'!$D$7:$FO$107,Y$2,5*($A29-1)+4)</f>
        <v>2.3735600556702111E-2</v>
      </c>
      <c r="Z29">
        <f>INDEX('Time to diagnosis'!$E$7:$GP$119,Z$2,$A$2*($A29-1)+2)*INDEX('Total Pop'!$D$7:$FO$107,Z$2,5*($A29-1)+4)</f>
        <v>3.7487309078593108E-2</v>
      </c>
      <c r="AA29">
        <f>INDEX('Time to diagnosis'!$E$7:$GP$119,AA$2,$A$2*($A29-1)+2)*INDEX('Total Pop'!$D$7:$FO$107,AA$2,5*($A29-1)+4)</f>
        <v>5.5094058301589956E-2</v>
      </c>
      <c r="AB29">
        <f>INDEX('Time to diagnosis'!$E$7:$GP$119,AB$2,$A$2*($A29-1)+2)*INDEX('Total Pop'!$D$7:$FO$107,AB$2,5*($A29-1)+4)</f>
        <v>7.6790566566424787E-2</v>
      </c>
      <c r="AC29">
        <f>INDEX('Time to diagnosis'!$E$7:$GP$119,AC$2,$A$2*($A29-1)+2)*INDEX('Total Pop'!$D$7:$FO$107,AC$2,5*($A29-1)+4)</f>
        <v>0.10308038720425688</v>
      </c>
      <c r="AD29">
        <f>INDEX('Time to diagnosis'!$E$7:$GP$119,AD$2,$A$2*($A29-1)+2)*INDEX('Total Pop'!$D$7:$FO$107,AD$2,5*($A29-1)+4)</f>
        <v>0.13502218634093602</v>
      </c>
      <c r="AE29">
        <f>INDEX('Time to diagnosis'!$E$7:$GP$119,AE$2,$A$2*($A29-1)+2)*INDEX('Total Pop'!$D$7:$FO$107,AE$2,5*($A29-1)+4)</f>
        <v>0.1497572144744938</v>
      </c>
      <c r="AF29">
        <f>INDEX('Time to diagnosis'!$E$7:$GP$119,AF$2,$A$2*($A29-1)+2)*INDEX('Total Pop'!$D$7:$FO$107,AF$2,5*($A29-1)+4)</f>
        <v>0.15578724627652865</v>
      </c>
      <c r="AG29">
        <f>INDEX('Time to diagnosis'!$E$7:$GP$119,AG$2,$A$2*($A29-1)+2)*INDEX('Total Pop'!$D$7:$FO$107,AG$2,5*($A29-1)+4)</f>
        <v>0.15162485027972153</v>
      </c>
      <c r="AH29">
        <f>INDEX('Time to diagnosis'!$E$7:$GP$119,AH$2,$A$2*($A29-1)+2)*INDEX('Total Pop'!$D$7:$FO$107,AH$2,5*($A29-1)+4)</f>
        <v>0.13515589059014951</v>
      </c>
      <c r="AI29">
        <f>INDEX('Time to diagnosis'!$E$7:$GP$119,AI$2,$A$2*($A29-1)+2)*INDEX('Total Pop'!$D$7:$FO$107,AI$2,5*($A29-1)+4)</f>
        <v>0.10483718142018349</v>
      </c>
      <c r="AJ29">
        <f>INDEX('Time to diagnosis'!$E$7:$GP$119,AJ$2,$A$2*($A29-1)+2)*INDEX('Total Pop'!$D$7:$FO$107,AJ$2,5*($A29-1)+4)</f>
        <v>0.11699912466924246</v>
      </c>
      <c r="AK29">
        <f>INDEX('Time to diagnosis'!$E$7:$GP$119,AK$2,$A$2*($A29-1)+2)*INDEX('Total Pop'!$D$7:$FO$107,AK$2,5*($A29-1)+4)</f>
        <v>0.13180460161416546</v>
      </c>
      <c r="AL29">
        <f>INDEX('Time to diagnosis'!$E$7:$GP$119,AL$2,$A$2*($A29-1)+2)*INDEX('Total Pop'!$D$7:$FO$107,AL$2,5*($A29-1)+4)</f>
        <v>0.14886831831334632</v>
      </c>
      <c r="AM29">
        <f>INDEX('Time to diagnosis'!$E$7:$GP$119,AM$2,$A$2*($A29-1)+2)*INDEX('Total Pop'!$D$7:$FO$107,AM$2,5*($A29-1)+4)</f>
        <v>0.16799235759725872</v>
      </c>
      <c r="AN29">
        <f>INDEX('Time to diagnosis'!$E$7:$GP$119,AN$2,$A$2*($A29-1)+2)*INDEX('Total Pop'!$D$7:$FO$107,AN$2,5*($A29-1)+4)</f>
        <v>0.18909154473539236</v>
      </c>
      <c r="AO29">
        <f>INDEX('Time to diagnosis'!$E$7:$GP$119,AO$2,$A$2*($A29-1)+2)*INDEX('Total Pop'!$D$7:$FO$107,AO$2,5*($A29-1)+4)</f>
        <v>0.18865653050775602</v>
      </c>
      <c r="AP29">
        <f>INDEX('Time to diagnosis'!$E$7:$GP$119,AP$2,$A$2*($A29-1)+2)*INDEX('Total Pop'!$D$7:$FO$107,AP$2,5*($A29-1)+4)</f>
        <v>0.18303120653012753</v>
      </c>
      <c r="AQ29">
        <f>INDEX('Time to diagnosis'!$E$7:$GP$119,AQ$2,$A$2*($A29-1)+2)*INDEX('Total Pop'!$D$7:$FO$107,AQ$2,5*($A29-1)+4)</f>
        <v>0.17218635718216566</v>
      </c>
      <c r="AR29">
        <f>INDEX('Time to diagnosis'!$E$7:$GP$119,AR$2,$A$2*($A29-1)+2)*INDEX('Total Pop'!$D$7:$FO$107,AR$2,5*($A29-1)+4)</f>
        <v>0.1560788841782686</v>
      </c>
      <c r="AS29">
        <f>INDEX('Time to diagnosis'!$E$7:$GP$119,AS$2,$A$2*($A29-1)+2)*INDEX('Total Pop'!$D$7:$FO$107,AS$2,5*($A29-1)+4)</f>
        <v>0.13473088235538744</v>
      </c>
      <c r="AT29">
        <f>INDEX('Time to diagnosis'!$E$7:$GP$119,AT$2,$A$2*($A29-1)+2)*INDEX('Total Pop'!$D$7:$FO$107,AT$2,5*($A29-1)+4)</f>
        <v>0.14398408714167882</v>
      </c>
      <c r="AU29">
        <f>INDEX('Time to diagnosis'!$E$7:$GP$119,AU$2,$A$2*($A29-1)+2)*INDEX('Total Pop'!$D$7:$FO$107,AU$2,5*($A29-1)+4)</f>
        <v>0.15415374150215205</v>
      </c>
      <c r="AV29">
        <f>INDEX('Time to diagnosis'!$E$7:$GP$119,AV$2,$A$2*($A29-1)+2)*INDEX('Total Pop'!$D$7:$FO$107,AV$2,5*($A29-1)+4)</f>
        <v>0.16523724078218596</v>
      </c>
      <c r="AW29">
        <f>INDEX('Time to diagnosis'!$E$7:$GP$119,AW$2,$A$2*($A29-1)+2)*INDEX('Total Pop'!$D$7:$FO$107,AW$2,5*($A29-1)+4)</f>
        <v>0.1773332831438498</v>
      </c>
      <c r="AX29">
        <f>INDEX('Time to diagnosis'!$E$7:$GP$119,AX$2,$A$2*($A29-1)+2)*INDEX('Total Pop'!$D$7:$FO$107,AX$2,5*($A29-1)+4)</f>
        <v>0.19058485858666771</v>
      </c>
      <c r="AY29">
        <f>INDEX('Time to diagnosis'!$E$7:$GP$119,AY$2,$A$2*($A29-1)+2)*INDEX('Total Pop'!$D$7:$FO$107,AY$2,5*($A29-1)+4)</f>
        <v>0.18085242725925979</v>
      </c>
      <c r="AZ29">
        <f>INDEX('Time to diagnosis'!$E$7:$GP$119,AZ$2,$A$2*($A29-1)+2)*INDEX('Total Pop'!$D$7:$FO$107,AZ$2,5*($A29-1)+4)</f>
        <v>0.16800141777185451</v>
      </c>
      <c r="BA29">
        <f>INDEX('Time to diagnosis'!$E$7:$GP$119,BA$2,$A$2*($A29-1)+2)*INDEX('Total Pop'!$D$7:$FO$107,BA$2,5*($A29-1)+4)</f>
        <v>0.1518981641297289</v>
      </c>
      <c r="BB29">
        <f>INDEX('Time to diagnosis'!$E$7:$GP$119,BB$2,$A$2*($A29-1)+2)*INDEX('Total Pop'!$D$7:$FO$107,BB$2,5*($A29-1)+4)</f>
        <v>0.13234432851667036</v>
      </c>
      <c r="BC29">
        <f>INDEX('Time to diagnosis'!$E$7:$GP$119,BC$2,$A$2*($A29-1)+2)*INDEX('Total Pop'!$D$7:$FO$107,BC$2,5*($A29-1)+4)</f>
        <v>0.10913541747294485</v>
      </c>
      <c r="BD29">
        <f>INDEX('Time to diagnosis'!$E$7:$GP$119,BD$2,$A$2*($A29-1)+2)*INDEX('Total Pop'!$D$7:$FO$107,BD$2,5*($A29-1)+4)</f>
        <v>0.11586477232420168</v>
      </c>
      <c r="BE29">
        <f>INDEX('Time to diagnosis'!$E$7:$GP$119,BE$2,$A$2*($A29-1)+2)*INDEX('Total Pop'!$D$7:$FO$107,BE$2,5*($A29-1)+4)</f>
        <v>0.1233087464167366</v>
      </c>
      <c r="BF29">
        <f>INDEX('Time to diagnosis'!$E$7:$GP$119,BF$2,$A$2*($A29-1)+2)*INDEX('Total Pop'!$D$7:$FO$107,BF$2,5*($A29-1)+4)</f>
        <v>0.13144765441402773</v>
      </c>
      <c r="BG29">
        <f>INDEX('Time to diagnosis'!$E$7:$GP$119,BG$2,$A$2*($A29-1)+2)*INDEX('Total Pop'!$D$7:$FO$107,BG$2,5*($A29-1)+4)</f>
        <v>0.1402555703971736</v>
      </c>
      <c r="BH29">
        <f>INDEX('Time to diagnosis'!$E$7:$GP$119,BH$2,$A$2*($A29-1)+2)*INDEX('Total Pop'!$D$7:$FO$107,BH$2,5*($A29-1)+4)</f>
        <v>0.14966232059174242</v>
      </c>
      <c r="BI29">
        <f>INDEX('Time to diagnosis'!$E$7:$GP$119,BI$2,$A$2*($A29-1)+2)*INDEX('Total Pop'!$D$7:$FO$107,BI$2,5*($A29-1)+4)</f>
        <v>0.15602506036510022</v>
      </c>
      <c r="BJ29">
        <f>INDEX('Time to diagnosis'!$E$7:$GP$119,BJ$2,$A$2*($A29-1)+2)*INDEX('Total Pop'!$D$7:$FO$107,BJ$2,5*($A29-1)+4)</f>
        <v>0.1622278466599042</v>
      </c>
      <c r="BK29">
        <f>INDEX('Time to diagnosis'!$E$7:$GP$119,BK$2,$A$2*($A29-1)+2)*INDEX('Total Pop'!$D$7:$FO$107,BK$2,5*($A29-1)+4)</f>
        <v>0.16776980745381087</v>
      </c>
      <c r="BL29">
        <f>INDEX('Time to diagnosis'!$E$7:$GP$119,BL$2,$A$2*($A29-1)+2)*INDEX('Total Pop'!$D$7:$FO$107,BL$2,5*($A29-1)+4)</f>
        <v>0.17160962738049601</v>
      </c>
      <c r="BM29">
        <f>INDEX('Time to diagnosis'!$E$7:$GP$119,BM$2,$A$2*($A29-1)+2)*INDEX('Total Pop'!$D$7:$FO$107,BM$2,5*($A29-1)+4)</f>
        <v>0.1726895671172376</v>
      </c>
      <c r="BN29">
        <f>INDEX('Time to diagnosis'!$E$7:$GP$119,BN$2,$A$2*($A29-1)+2)*INDEX('Total Pop'!$D$7:$FO$107,BN$2,5*($A29-1)+4)</f>
        <v>0.17495185354197737</v>
      </c>
      <c r="BO29">
        <f>INDEX('Time to diagnosis'!$E$7:$GP$119,BO$2,$A$2*($A29-1)+2)*INDEX('Total Pop'!$D$7:$FO$107,BO$2,5*($A29-1)+4)</f>
        <v>0.17426935009566819</v>
      </c>
      <c r="BP29">
        <f>INDEX('Time to diagnosis'!$E$7:$GP$119,BP$2,$A$2*($A29-1)+2)*INDEX('Total Pop'!$D$7:$FO$107,BP$2,5*($A29-1)+4)</f>
        <v>0.17113117233157613</v>
      </c>
      <c r="BQ29">
        <f>INDEX('Time to diagnosis'!$E$7:$GP$119,BQ$2,$A$2*($A29-1)+2)*INDEX('Total Pop'!$D$7:$FO$107,BQ$2,5*($A29-1)+4)</f>
        <v>0.16621400684756626</v>
      </c>
      <c r="BR29">
        <f>INDEX('Time to diagnosis'!$E$7:$GP$119,BR$2,$A$2*($A29-1)+2)*INDEX('Total Pop'!$D$7:$FO$107,BR$2,5*($A29-1)+4)</f>
        <v>0.16018103858847552</v>
      </c>
      <c r="BS29">
        <f>INDEX('Time to diagnosis'!$E$7:$GP$119,BS$2,$A$2*($A29-1)+2)*INDEX('Total Pop'!$D$7:$FO$107,BS$2,5*($A29-1)+4)</f>
        <v>0.196013523152303</v>
      </c>
      <c r="BT29">
        <f>INDEX('Time to diagnosis'!$E$7:$GP$119,BT$2,$A$2*($A29-1)+2)*INDEX('Total Pop'!$D$7:$FO$107,BT$2,5*($A29-1)+4)</f>
        <v>0.22806245970320566</v>
      </c>
      <c r="BU29">
        <f>INDEX('Time to diagnosis'!$E$7:$GP$119,BU$2,$A$2*($A29-1)+2)*INDEX('Total Pop'!$D$7:$FO$107,BU$2,5*($A29-1)+4)</f>
        <v>0.25694202110327741</v>
      </c>
      <c r="BV29">
        <f>INDEX('Time to diagnosis'!$E$7:$GP$119,BV$2,$A$2*($A29-1)+2)*INDEX('Total Pop'!$D$7:$FO$107,BV$2,5*($A29-1)+4)</f>
        <v>0.28343055677551288</v>
      </c>
      <c r="BW29">
        <f>INDEX('Time to diagnosis'!$E$7:$GP$119,BW$2,$A$2*($A29-1)+2)*INDEX('Total Pop'!$D$7:$FO$107,BW$2,5*($A29-1)+4)</f>
        <v>0.30829742663492643</v>
      </c>
      <c r="BX29">
        <f>INDEX('Time to diagnosis'!$E$7:$GP$119,BX$2,$A$2*($A29-1)+2)*INDEX('Total Pop'!$D$7:$FO$107,BX$2,5*($A29-1)+4)</f>
        <v>0.29764377960184057</v>
      </c>
      <c r="BY29">
        <f>INDEX('Time to diagnosis'!$E$7:$GP$119,BY$2,$A$2*($A29-1)+2)*INDEX('Total Pop'!$D$7:$FO$107,BY$2,5*($A29-1)+4)</f>
        <v>0.28781257322318654</v>
      </c>
      <c r="BZ29">
        <f>INDEX('Time to diagnosis'!$E$7:$GP$119,BZ$2,$A$2*($A29-1)+2)*INDEX('Total Pop'!$D$7:$FO$107,BZ$2,5*($A29-1)+4)</f>
        <v>0.278083785137266</v>
      </c>
      <c r="CA29">
        <f>INDEX('Time to diagnosis'!$E$7:$GP$119,CA$2,$A$2*($A29-1)+2)*INDEX('Total Pop'!$D$7:$FO$107,CA$2,5*($A29-1)+4)</f>
        <v>0.26808040742690331</v>
      </c>
      <c r="CB29">
        <f>INDEX('Time to diagnosis'!$E$7:$GP$119,CB$2,$A$2*($A29-1)+2)*INDEX('Total Pop'!$D$7:$FO$107,CB$2,5*($A29-1)+4)</f>
        <v>0.25748317739311311</v>
      </c>
      <c r="CC29">
        <f>INDEX('Time to diagnosis'!$E$7:$GP$119,CC$2,$A$2*($A29-1)+2)*INDEX('Total Pop'!$D$7:$FO$107,CC$2,5*($A29-1)+4)</f>
        <v>0.25638966941996533</v>
      </c>
      <c r="CD29">
        <f>INDEX('Time to diagnosis'!$E$7:$GP$119,CD$2,$A$2*($A29-1)+2)*INDEX('Total Pop'!$D$7:$FO$107,CD$2,5*($A29-1)+4)</f>
        <v>0.25329679680801509</v>
      </c>
      <c r="CE29">
        <f>INDEX('Time to diagnosis'!$E$7:$GP$119,CE$2,$A$2*($A29-1)+2)*INDEX('Total Pop'!$D$7:$FO$107,CE$2,5*($A29-1)+4)</f>
        <v>0.24794488757023744</v>
      </c>
      <c r="CF29">
        <f>INDEX('Time to diagnosis'!$E$7:$GP$119,CF$2,$A$2*($A29-1)+2)*INDEX('Total Pop'!$D$7:$FO$107,CF$2,5*($A29-1)+4)</f>
        <v>0.24016913730311698</v>
      </c>
      <c r="CG29">
        <f>INDEX('Time to diagnosis'!$E$7:$GP$119,CG$2,$A$2*($A29-1)+2)*INDEX('Total Pop'!$D$7:$FO$107,CG$2,5*($A29-1)+4)</f>
        <v>0.18943014061405314</v>
      </c>
      <c r="CH29">
        <f>INDEX('Time to diagnosis'!$E$7:$GP$119,CH$2,$A$2*($A29-1)+2)*INDEX('Total Pop'!$D$7:$FO$107,CH$2,5*($A29-1)+4)</f>
        <v>0.14424939900129413</v>
      </c>
      <c r="CI29">
        <f>INDEX('Time to diagnosis'!$E$7:$GP$119,CI$2,$A$2*($A29-1)+2)*INDEX('Total Pop'!$D$7:$FO$107,CI$2,5*($A29-1)+4)</f>
        <v>0.10980923044937894</v>
      </c>
      <c r="CJ29">
        <f>INDEX('Time to diagnosis'!$E$7:$GP$119,CJ$2,$A$2*($A29-1)+2)*INDEX('Total Pop'!$D$7:$FO$107,CJ$2,5*($A29-1)+4)</f>
        <v>8.3554137772729589E-2</v>
      </c>
      <c r="CK29">
        <f>INDEX('Time to diagnosis'!$E$7:$GP$119,CK$2,$A$2*($A29-1)+2)*INDEX('Total Pop'!$D$7:$FO$107,CK$2,5*($A29-1)+4)</f>
        <v>6.3540385074625449E-2</v>
      </c>
      <c r="CL29">
        <f>INDEX('Time to diagnosis'!$E$7:$GP$119,CL$2,$A$2*($A29-1)+2)*INDEX('Total Pop'!$D$7:$FO$107,CL$2,5*($A29-1)+4)</f>
        <v>4.8288873311757144E-2</v>
      </c>
      <c r="CM29">
        <f>INDEX('Time to diagnosis'!$E$7:$GP$119,CM$2,$A$2*($A29-1)+2)*INDEX('Total Pop'!$D$7:$FO$107,CM$2,5*($A29-1)+4)</f>
        <v>3.6672227499048894E-2</v>
      </c>
      <c r="CN29">
        <f>INDEX('Time to diagnosis'!$E$7:$GP$119,CN$2,$A$2*($A29-1)+2)*INDEX('Total Pop'!$D$7:$FO$107,CN$2,5*($A29-1)+4)</f>
        <v>2.7829833748014579E-2</v>
      </c>
      <c r="CO29">
        <f>INDEX('Time to diagnosis'!$E$7:$GP$119,CO$2,$A$2*($A29-1)+2)*INDEX('Total Pop'!$D$7:$FO$107,CO$2,5*($A29-1)+4)</f>
        <v>2.1104071849147105E-2</v>
      </c>
      <c r="CP29">
        <f>INDEX('Time to diagnosis'!$E$7:$GP$119,CP$2,$A$2*($A29-1)+2)*INDEX('Total Pop'!$D$7:$FO$107,CP$2,5*($A29-1)+4)</f>
        <v>1.5992247960320768E-2</v>
      </c>
      <c r="CQ29">
        <f>INDEX('Time to diagnosis'!$E$7:$GP$119,CQ$2,$A$2*($A29-1)+2)*INDEX('Total Pop'!$D$7:$FO$107,CQ$2,5*($A29-1)+4)</f>
        <v>1.2110146634598896E-2</v>
      </c>
      <c r="CR29">
        <f>INDEX('Time to diagnosis'!$E$7:$GP$119,CR$2,$A$2*($A29-1)+2)*INDEX('Total Pop'!$D$7:$FO$107,CR$2,5*($A29-1)+4)</f>
        <v>9.164251307216903E-3</v>
      </c>
      <c r="CS29">
        <f>INDEX('Time to diagnosis'!$E$7:$GP$119,CS$2,$A$2*($A29-1)+2)*INDEX('Total Pop'!$D$7:$FO$107,CS$2,5*($A29-1)+4)</f>
        <v>6.9304956175300116E-3</v>
      </c>
      <c r="CT29">
        <f>INDEX('Time to diagnosis'!$E$7:$GP$119,CT$2,$A$2*($A29-1)+2)*INDEX('Total Pop'!$D$7:$FO$107,CT$2,5*($A29-1)+4)</f>
        <v>5.2379766020073486E-3</v>
      </c>
      <c r="CU29">
        <f>INDEX('Time to diagnosis'!$E$7:$GP$119,CU$2,$A$2*($A29-1)+2)*INDEX('Total Pop'!$D$7:$FO$107,CU$2,5*($A29-1)+4)</f>
        <v>3.9564603378860483E-3</v>
      </c>
      <c r="CV29">
        <f>INDEX('Time to diagnosis'!$E$7:$GP$119,CV$2,$A$2*($A29-1)+2)*INDEX('Total Pop'!$D$7:$FO$107,CV$2,5*($A29-1)+4)</f>
        <v>2.9867968329590744E-3</v>
      </c>
      <c r="CW29">
        <f>INDEX('Time to diagnosis'!$E$7:$GP$119,CW$2,$A$2*($A29-1)+2)*INDEX('Total Pop'!$D$7:$FO$107,CW$2,5*($A29-1)+4)</f>
        <v>2.2535707046319321E-3</v>
      </c>
      <c r="CX29">
        <f>INDEX('Time to diagnosis'!$E$7:$GP$119,CX$2,$A$2*($A29-1)+2)*INDEX('Total Pop'!$D$7:$FO$107,CX$2,5*($A29-1)+4)</f>
        <v>3.7633568398094529E-2</v>
      </c>
      <c r="CY29">
        <f>INDEX('Time to diagnosis'!$E$7:$GP$119,CY$2,$A$2*($A29-1)+2)*INDEX('Total Pop'!$D$7:$FO$107,CY$2,5*($A29-1)+4)</f>
        <v>5.0352798497295591E-2</v>
      </c>
    </row>
    <row r="30" spans="1:105" x14ac:dyDescent="0.25">
      <c r="A30">
        <f t="shared" si="0"/>
        <v>28</v>
      </c>
      <c r="B30" t="s">
        <v>58</v>
      </c>
      <c r="C30">
        <f>SUM(D30:CE30)/SUM(INDEX('Total Pop'!$D$7:$FQ$7,1,5*(A30-1)+4):INDEX('Total Pop'!$D$86:$FQ$86,1,5*(A30-1)+4))</f>
        <v>5.7725243706130301E-3</v>
      </c>
      <c r="D30">
        <f>INDEX('Time to diagnosis'!$E$7:$GP$119,D$2,$A$2*($A30-1)+2)*INDEX('Total Pop'!$D$7:$FO$107,D$2,5*($A30-1)+4)</f>
        <v>0</v>
      </c>
      <c r="E30">
        <f>INDEX('Time to diagnosis'!$E$7:$GP$119,E$2,$A$2*($A30-1)+2)*INDEX('Total Pop'!$D$7:$FO$107,E$2,5*($A30-1)+4)</f>
        <v>0</v>
      </c>
      <c r="F30">
        <f>INDEX('Time to diagnosis'!$E$7:$GP$119,F$2,$A$2*($A30-1)+2)*INDEX('Total Pop'!$D$7:$FO$107,F$2,5*($A30-1)+4)</f>
        <v>0</v>
      </c>
      <c r="G30">
        <f>INDEX('Time to diagnosis'!$E$7:$GP$119,G$2,$A$2*($A30-1)+2)*INDEX('Total Pop'!$D$7:$FO$107,G$2,5*($A30-1)+4)</f>
        <v>0</v>
      </c>
      <c r="H30">
        <f>INDEX('Time to diagnosis'!$E$7:$GP$119,H$2,$A$2*($A30-1)+2)*INDEX('Total Pop'!$D$7:$FO$107,H$2,5*($A30-1)+4)</f>
        <v>0</v>
      </c>
      <c r="I30">
        <f>INDEX('Time to diagnosis'!$E$7:$GP$119,I$2,$A$2*($A30-1)+2)*INDEX('Total Pop'!$D$7:$FO$107,I$2,5*($A30-1)+4)</f>
        <v>0</v>
      </c>
      <c r="J30">
        <f>INDEX('Time to diagnosis'!$E$7:$GP$119,J$2,$A$2*($A30-1)+2)*INDEX('Total Pop'!$D$7:$FO$107,J$2,5*($A30-1)+4)</f>
        <v>0</v>
      </c>
      <c r="K30">
        <f>INDEX('Time to diagnosis'!$E$7:$GP$119,K$2,$A$2*($A30-1)+2)*INDEX('Total Pop'!$D$7:$FO$107,K$2,5*($A30-1)+4)</f>
        <v>0</v>
      </c>
      <c r="L30">
        <f>INDEX('Time to diagnosis'!$E$7:$GP$119,L$2,$A$2*($A30-1)+2)*INDEX('Total Pop'!$D$7:$FO$107,L$2,5*($A30-1)+4)</f>
        <v>0</v>
      </c>
      <c r="M30">
        <f>INDEX('Time to diagnosis'!$E$7:$GP$119,M$2,$A$2*($A30-1)+2)*INDEX('Total Pop'!$D$7:$FO$107,M$2,5*($A30-1)+4)</f>
        <v>0</v>
      </c>
      <c r="N30">
        <f>INDEX('Time to diagnosis'!$E$7:$GP$119,N$2,$A$2*($A30-1)+2)*INDEX('Total Pop'!$D$7:$FO$107,N$2,5*($A30-1)+4)</f>
        <v>0</v>
      </c>
      <c r="O30">
        <f>INDEX('Time to diagnosis'!$E$7:$GP$119,O$2,$A$2*($A30-1)+2)*INDEX('Total Pop'!$D$7:$FO$107,O$2,5*($A30-1)+4)</f>
        <v>0</v>
      </c>
      <c r="P30">
        <f>INDEX('Time to diagnosis'!$E$7:$GP$119,P$2,$A$2*($A30-1)+2)*INDEX('Total Pop'!$D$7:$FO$107,P$2,5*($A30-1)+4)</f>
        <v>0</v>
      </c>
      <c r="Q30">
        <f>INDEX('Time to diagnosis'!$E$7:$GP$119,Q$2,$A$2*($A30-1)+2)*INDEX('Total Pop'!$D$7:$FO$107,Q$2,5*($A30-1)+4)</f>
        <v>0</v>
      </c>
      <c r="R30">
        <f>INDEX('Time to diagnosis'!$E$7:$GP$119,R$2,$A$2*($A30-1)+2)*INDEX('Total Pop'!$D$7:$FO$107,R$2,5*($A30-1)+4)</f>
        <v>0</v>
      </c>
      <c r="S30">
        <f>INDEX('Time to diagnosis'!$E$7:$GP$119,S$2,$A$2*($A30-1)+2)*INDEX('Total Pop'!$D$7:$FO$107,S$2,5*($A30-1)+4)</f>
        <v>0</v>
      </c>
      <c r="T30">
        <f>INDEX('Time to diagnosis'!$E$7:$GP$119,T$2,$A$2*($A30-1)+2)*INDEX('Total Pop'!$D$7:$FO$107,T$2,5*($A30-1)+4)</f>
        <v>1.6723603505449394E-4</v>
      </c>
      <c r="U30">
        <f>INDEX('Time to diagnosis'!$E$7:$GP$119,U$2,$A$2*($A30-1)+2)*INDEX('Total Pop'!$D$7:$FO$107,U$2,5*($A30-1)+4)</f>
        <v>1.4323552028308205E-3</v>
      </c>
      <c r="V30">
        <f>INDEX('Time to diagnosis'!$E$7:$GP$119,V$2,$A$2*($A30-1)+2)*INDEX('Total Pop'!$D$7:$FO$107,V$2,5*($A30-1)+4)</f>
        <v>5.2143395798918231E-3</v>
      </c>
      <c r="W30">
        <f>INDEX('Time to diagnosis'!$E$7:$GP$119,W$2,$A$2*($A30-1)+2)*INDEX('Total Pop'!$D$7:$FO$107,W$2,5*($A30-1)+4)</f>
        <v>1.2953515523315976E-2</v>
      </c>
      <c r="X30">
        <f>INDEX('Time to diagnosis'!$E$7:$GP$119,X$2,$A$2*($A30-1)+2)*INDEX('Total Pop'!$D$7:$FO$107,X$2,5*($A30-1)+4)</f>
        <v>2.5826106492567846E-2</v>
      </c>
      <c r="Y30">
        <f>INDEX('Time to diagnosis'!$E$7:$GP$119,Y$2,$A$2*($A30-1)+2)*INDEX('Total Pop'!$D$7:$FO$107,Y$2,5*($A30-1)+4)</f>
        <v>4.4655956702801994E-2</v>
      </c>
      <c r="Z30">
        <f>INDEX('Time to diagnosis'!$E$7:$GP$119,Z$2,$A$2*($A30-1)+2)*INDEX('Total Pop'!$D$7:$FO$107,Z$2,5*($A30-1)+4)</f>
        <v>6.4261858780430295E-2</v>
      </c>
      <c r="AA30">
        <f>INDEX('Time to diagnosis'!$E$7:$GP$119,AA$2,$A$2*($A30-1)+2)*INDEX('Total Pop'!$D$7:$FO$107,AA$2,5*($A30-1)+4)</f>
        <v>8.3515783622893372E-2</v>
      </c>
      <c r="AB30">
        <f>INDEX('Time to diagnosis'!$E$7:$GP$119,AB$2,$A$2*($A30-1)+2)*INDEX('Total Pop'!$D$7:$FO$107,AB$2,5*($A30-1)+4)</f>
        <v>0.10092947161979819</v>
      </c>
      <c r="AC30">
        <f>INDEX('Time to diagnosis'!$E$7:$GP$119,AC$2,$A$2*($A30-1)+2)*INDEX('Total Pop'!$D$7:$FO$107,AC$2,5*($A30-1)+4)</f>
        <v>0.11511244812756584</v>
      </c>
      <c r="AD30">
        <f>INDEX('Time to diagnosis'!$E$7:$GP$119,AD$2,$A$2*($A30-1)+2)*INDEX('Total Pop'!$D$7:$FO$107,AD$2,5*($A30-1)+4)</f>
        <v>0.1248849847330791</v>
      </c>
      <c r="AE30">
        <f>INDEX('Time to diagnosis'!$E$7:$GP$119,AE$2,$A$2*($A30-1)+2)*INDEX('Total Pop'!$D$7:$FO$107,AE$2,5*($A30-1)+4)</f>
        <v>0.13359174618008673</v>
      </c>
      <c r="AF30">
        <f>INDEX('Time to diagnosis'!$E$7:$GP$119,AF$2,$A$2*($A30-1)+2)*INDEX('Total Pop'!$D$7:$FO$107,AF$2,5*($A30-1)+4)</f>
        <v>0.13786368720581166</v>
      </c>
      <c r="AG30">
        <f>INDEX('Time to diagnosis'!$E$7:$GP$119,AG$2,$A$2*($A30-1)+2)*INDEX('Total Pop'!$D$7:$FO$107,AG$2,5*($A30-1)+4)</f>
        <v>0.13632723791378487</v>
      </c>
      <c r="AH30">
        <f>INDEX('Time to diagnosis'!$E$7:$GP$119,AH$2,$A$2*($A30-1)+2)*INDEX('Total Pop'!$D$7:$FO$107,AH$2,5*($A30-1)+4)</f>
        <v>0.12756288232036384</v>
      </c>
      <c r="AI30">
        <f>INDEX('Time to diagnosis'!$E$7:$GP$119,AI$2,$A$2*($A30-1)+2)*INDEX('Total Pop'!$D$7:$FO$107,AI$2,5*($A30-1)+4)</f>
        <v>0.11039283648162604</v>
      </c>
      <c r="AJ30">
        <f>INDEX('Time to diagnosis'!$E$7:$GP$119,AJ$2,$A$2*($A30-1)+2)*INDEX('Total Pop'!$D$7:$FO$107,AJ$2,5*($A30-1)+4)</f>
        <v>0.12370851284153457</v>
      </c>
      <c r="AK30">
        <f>INDEX('Time to diagnosis'!$E$7:$GP$119,AK$2,$A$2*($A30-1)+2)*INDEX('Total Pop'!$D$7:$FO$107,AK$2,5*($A30-1)+4)</f>
        <v>0.13912765513346118</v>
      </c>
      <c r="AL30">
        <f>INDEX('Time to diagnosis'!$E$7:$GP$119,AL$2,$A$2*($A30-1)+2)*INDEX('Total Pop'!$D$7:$FO$107,AL$2,5*($A30-1)+4)</f>
        <v>0.15636063618537263</v>
      </c>
      <c r="AM30">
        <f>INDEX('Time to diagnosis'!$E$7:$GP$119,AM$2,$A$2*($A30-1)+2)*INDEX('Total Pop'!$D$7:$FO$107,AM$2,5*($A30-1)+4)</f>
        <v>0.17524666985012471</v>
      </c>
      <c r="AN30">
        <f>INDEX('Time to diagnosis'!$E$7:$GP$119,AN$2,$A$2*($A30-1)+2)*INDEX('Total Pop'!$D$7:$FO$107,AN$2,5*($A30-1)+4)</f>
        <v>0.19570959257731196</v>
      </c>
      <c r="AO30">
        <f>INDEX('Time to diagnosis'!$E$7:$GP$119,AO$2,$A$2*($A30-1)+2)*INDEX('Total Pop'!$D$7:$FO$107,AO$2,5*($A30-1)+4)</f>
        <v>0.1961030783988513</v>
      </c>
      <c r="AP30">
        <f>INDEX('Time to diagnosis'!$E$7:$GP$119,AP$2,$A$2*($A30-1)+2)*INDEX('Total Pop'!$D$7:$FO$107,AP$2,5*($A30-1)+4)</f>
        <v>0.19216175073826861</v>
      </c>
      <c r="AQ30">
        <f>INDEX('Time to diagnosis'!$E$7:$GP$119,AQ$2,$A$2*($A30-1)+2)*INDEX('Total Pop'!$D$7:$FO$107,AQ$2,5*($A30-1)+4)</f>
        <v>0.18383206571056129</v>
      </c>
      <c r="AR30">
        <f>INDEX('Time to diagnosis'!$E$7:$GP$119,AR$2,$A$2*($A30-1)+2)*INDEX('Total Pop'!$D$7:$FO$107,AR$2,5*($A30-1)+4)</f>
        <v>0.17104419003376384</v>
      </c>
      <c r="AS30">
        <f>INDEX('Time to diagnosis'!$E$7:$GP$119,AS$2,$A$2*($A30-1)+2)*INDEX('Total Pop'!$D$7:$FO$107,AS$2,5*($A30-1)+4)</f>
        <v>0.15376119489171189</v>
      </c>
      <c r="AT30">
        <f>INDEX('Time to diagnosis'!$E$7:$GP$119,AT$2,$A$2*($A30-1)+2)*INDEX('Total Pop'!$D$7:$FO$107,AT$2,5*($A30-1)+4)</f>
        <v>0.16446574535562639</v>
      </c>
      <c r="AU30">
        <f>INDEX('Time to diagnosis'!$E$7:$GP$119,AU$2,$A$2*($A30-1)+2)*INDEX('Total Pop'!$D$7:$FO$107,AU$2,5*($A30-1)+4)</f>
        <v>0.17602512454630648</v>
      </c>
      <c r="AV30">
        <f>INDEX('Time to diagnosis'!$E$7:$GP$119,AV$2,$A$2*($A30-1)+2)*INDEX('Total Pop'!$D$7:$FO$107,AV$2,5*($A30-1)+4)</f>
        <v>0.18847452474150239</v>
      </c>
      <c r="AW30">
        <f>INDEX('Time to diagnosis'!$E$7:$GP$119,AW$2,$A$2*($A30-1)+2)*INDEX('Total Pop'!$D$7:$FO$107,AW$2,5*($A30-1)+4)</f>
        <v>0.20193667972603113</v>
      </c>
      <c r="AX30">
        <f>INDEX('Time to diagnosis'!$E$7:$GP$119,AX$2,$A$2*($A30-1)+2)*INDEX('Total Pop'!$D$7:$FO$107,AX$2,5*($A30-1)+4)</f>
        <v>0.21658202663490328</v>
      </c>
      <c r="AY30">
        <f>INDEX('Time to diagnosis'!$E$7:$GP$119,AY$2,$A$2*($A30-1)+2)*INDEX('Total Pop'!$D$7:$FO$107,AY$2,5*($A30-1)+4)</f>
        <v>0.20657024311805441</v>
      </c>
      <c r="AZ30">
        <f>INDEX('Time to diagnosis'!$E$7:$GP$119,AZ$2,$A$2*($A30-1)+2)*INDEX('Total Pop'!$D$7:$FO$107,AZ$2,5*($A30-1)+4)</f>
        <v>0.19344309833065634</v>
      </c>
      <c r="BA30">
        <f>INDEX('Time to diagnosis'!$E$7:$GP$119,BA$2,$A$2*($A30-1)+2)*INDEX('Total Pop'!$D$7:$FO$107,BA$2,5*($A30-1)+4)</f>
        <v>0.17703922947830031</v>
      </c>
      <c r="BB30">
        <f>INDEX('Time to diagnosis'!$E$7:$GP$119,BB$2,$A$2*($A30-1)+2)*INDEX('Total Pop'!$D$7:$FO$107,BB$2,5*($A30-1)+4)</f>
        <v>0.15712252910819607</v>
      </c>
      <c r="BC30">
        <f>INDEX('Time to diagnosis'!$E$7:$GP$119,BC$2,$A$2*($A30-1)+2)*INDEX('Total Pop'!$D$7:$FO$107,BC$2,5*($A30-1)+4)</f>
        <v>0.13343744743067198</v>
      </c>
      <c r="BD30">
        <f>INDEX('Time to diagnosis'!$E$7:$GP$119,BD$2,$A$2*($A30-1)+2)*INDEX('Total Pop'!$D$7:$FO$107,BD$2,5*($A30-1)+4)</f>
        <v>0.1418259913745463</v>
      </c>
      <c r="BE30">
        <f>INDEX('Time to diagnosis'!$E$7:$GP$119,BE$2,$A$2*($A30-1)+2)*INDEX('Total Pop'!$D$7:$FO$107,BE$2,5*($A30-1)+4)</f>
        <v>0.15103187775298996</v>
      </c>
      <c r="BF30">
        <f>INDEX('Time to diagnosis'!$E$7:$GP$119,BF$2,$A$2*($A30-1)+2)*INDEX('Total Pop'!$D$7:$FO$107,BF$2,5*($A30-1)+4)</f>
        <v>0.16103406812242949</v>
      </c>
      <c r="BG30">
        <f>INDEX('Time to diagnosis'!$E$7:$GP$119,BG$2,$A$2*($A30-1)+2)*INDEX('Total Pop'!$D$7:$FO$107,BG$2,5*($A30-1)+4)</f>
        <v>0.17179152463141401</v>
      </c>
      <c r="BH30">
        <f>INDEX('Time to diagnosis'!$E$7:$GP$119,BH$2,$A$2*($A30-1)+2)*INDEX('Total Pop'!$D$7:$FO$107,BH$2,5*($A30-1)+4)</f>
        <v>0.18320060297121693</v>
      </c>
      <c r="BI30">
        <f>INDEX('Time to diagnosis'!$E$7:$GP$119,BI$2,$A$2*($A30-1)+2)*INDEX('Total Pop'!$D$7:$FO$107,BI$2,5*($A30-1)+4)</f>
        <v>0.19241524937996399</v>
      </c>
      <c r="BJ30">
        <f>INDEX('Time to diagnosis'!$E$7:$GP$119,BJ$2,$A$2*($A30-1)+2)*INDEX('Total Pop'!$D$7:$FO$107,BJ$2,5*($A30-1)+4)</f>
        <v>0.20155357041292155</v>
      </c>
      <c r="BK30">
        <f>INDEX('Time to diagnosis'!$E$7:$GP$119,BK$2,$A$2*($A30-1)+2)*INDEX('Total Pop'!$D$7:$FO$107,BK$2,5*($A30-1)+4)</f>
        <v>0.21000706772688654</v>
      </c>
      <c r="BL30">
        <f>INDEX('Time to diagnosis'!$E$7:$GP$119,BL$2,$A$2*($A30-1)+2)*INDEX('Total Pop'!$D$7:$FO$107,BL$2,5*($A30-1)+4)</f>
        <v>0.21649661695133027</v>
      </c>
      <c r="BM30">
        <f>INDEX('Time to diagnosis'!$E$7:$GP$119,BM$2,$A$2*($A30-1)+2)*INDEX('Total Pop'!$D$7:$FO$107,BM$2,5*($A30-1)+4)</f>
        <v>0.21963513139999669</v>
      </c>
      <c r="BN30">
        <f>INDEX('Time to diagnosis'!$E$7:$GP$119,BN$2,$A$2*($A30-1)+2)*INDEX('Total Pop'!$D$7:$FO$107,BN$2,5*($A30-1)+4)</f>
        <v>0.22210506370360164</v>
      </c>
      <c r="BO30">
        <f>INDEX('Time to diagnosis'!$E$7:$GP$119,BO$2,$A$2*($A30-1)+2)*INDEX('Total Pop'!$D$7:$FO$107,BO$2,5*($A30-1)+4)</f>
        <v>0.22082416902593918</v>
      </c>
      <c r="BP30">
        <f>INDEX('Time to diagnosis'!$E$7:$GP$119,BP$2,$A$2*($A30-1)+2)*INDEX('Total Pop'!$D$7:$FO$107,BP$2,5*($A30-1)+4)</f>
        <v>0.21645798954214246</v>
      </c>
      <c r="BQ30">
        <f>INDEX('Time to diagnosis'!$E$7:$GP$119,BQ$2,$A$2*($A30-1)+2)*INDEX('Total Pop'!$D$7:$FO$107,BQ$2,5*($A30-1)+4)</f>
        <v>0.20990514186727083</v>
      </c>
      <c r="BR30">
        <f>INDEX('Time to diagnosis'!$E$7:$GP$119,BR$2,$A$2*($A30-1)+2)*INDEX('Total Pop'!$D$7:$FO$107,BR$2,5*($A30-1)+4)</f>
        <v>0.20203382654201618</v>
      </c>
      <c r="BS30">
        <f>INDEX('Time to diagnosis'!$E$7:$GP$119,BS$2,$A$2*($A30-1)+2)*INDEX('Total Pop'!$D$7:$FO$107,BS$2,5*($A30-1)+4)</f>
        <v>0.24977376080704738</v>
      </c>
      <c r="BT30">
        <f>INDEX('Time to diagnosis'!$E$7:$GP$119,BT$2,$A$2*($A30-1)+2)*INDEX('Total Pop'!$D$7:$FO$107,BT$2,5*($A30-1)+4)</f>
        <v>0.2924989858756899</v>
      </c>
      <c r="BU30">
        <f>INDEX('Time to diagnosis'!$E$7:$GP$119,BU$2,$A$2*($A30-1)+2)*INDEX('Total Pop'!$D$7:$FO$107,BU$2,5*($A30-1)+4)</f>
        <v>0.33102210310395203</v>
      </c>
      <c r="BV30">
        <f>INDEX('Time to diagnosis'!$E$7:$GP$119,BV$2,$A$2*($A30-1)+2)*INDEX('Total Pop'!$D$7:$FO$107,BV$2,5*($A30-1)+4)</f>
        <v>0.36634054935070376</v>
      </c>
      <c r="BW30">
        <f>INDEX('Time to diagnosis'!$E$7:$GP$119,BW$2,$A$2*($A30-1)+2)*INDEX('Total Pop'!$D$7:$FO$107,BW$2,5*($A30-1)+4)</f>
        <v>0.39940600944190108</v>
      </c>
      <c r="BX30">
        <f>INDEX('Time to diagnosis'!$E$7:$GP$119,BX$2,$A$2*($A30-1)+2)*INDEX('Total Pop'!$D$7:$FO$107,BX$2,5*($A30-1)+4)</f>
        <v>0.38533124940505398</v>
      </c>
      <c r="BY30">
        <f>INDEX('Time to diagnosis'!$E$7:$GP$119,BY$2,$A$2*($A30-1)+2)*INDEX('Total Pop'!$D$7:$FO$107,BY$2,5*($A30-1)+4)</f>
        <v>0.37168142215506667</v>
      </c>
      <c r="BZ30">
        <f>INDEX('Time to diagnosis'!$E$7:$GP$119,BZ$2,$A$2*($A30-1)+2)*INDEX('Total Pop'!$D$7:$FO$107,BZ$2,5*($A30-1)+4)</f>
        <v>0.35787309713632059</v>
      </c>
      <c r="CA30">
        <f>INDEX('Time to diagnosis'!$E$7:$GP$119,CA$2,$A$2*($A30-1)+2)*INDEX('Total Pop'!$D$7:$FO$107,CA$2,5*($A30-1)+4)</f>
        <v>0.34338973090844643</v>
      </c>
      <c r="CB30">
        <f>INDEX('Time to diagnosis'!$E$7:$GP$119,CB$2,$A$2*($A30-1)+2)*INDEX('Total Pop'!$D$7:$FO$107,CB$2,5*($A30-1)+4)</f>
        <v>0.32781783172027096</v>
      </c>
      <c r="CC30">
        <f>INDEX('Time to diagnosis'!$E$7:$GP$119,CC$2,$A$2*($A30-1)+2)*INDEX('Total Pop'!$D$7:$FO$107,CC$2,5*($A30-1)+4)</f>
        <v>0.3262247615469141</v>
      </c>
      <c r="CD30">
        <f>INDEX('Time to diagnosis'!$E$7:$GP$119,CD$2,$A$2*($A30-1)+2)*INDEX('Total Pop'!$D$7:$FO$107,CD$2,5*($A30-1)+4)</f>
        <v>0.32133776535303227</v>
      </c>
      <c r="CE30">
        <f>INDEX('Time to diagnosis'!$E$7:$GP$119,CE$2,$A$2*($A30-1)+2)*INDEX('Total Pop'!$D$7:$FO$107,CE$2,5*($A30-1)+4)</f>
        <v>0.31280832990329477</v>
      </c>
      <c r="CF30">
        <f>INDEX('Time to diagnosis'!$E$7:$GP$119,CF$2,$A$2*($A30-1)+2)*INDEX('Total Pop'!$D$7:$FO$107,CF$2,5*($A30-1)+4)</f>
        <v>0.30043679182696287</v>
      </c>
      <c r="CG30">
        <f>INDEX('Time to diagnosis'!$E$7:$GP$119,CG$2,$A$2*($A30-1)+2)*INDEX('Total Pop'!$D$7:$FO$107,CG$2,5*($A30-1)+4)</f>
        <v>0.23497962461250879</v>
      </c>
      <c r="CH30">
        <f>INDEX('Time to diagnosis'!$E$7:$GP$119,CH$2,$A$2*($A30-1)+2)*INDEX('Total Pop'!$D$7:$FO$107,CH$2,5*($A30-1)+4)</f>
        <v>0.17663904728960711</v>
      </c>
      <c r="CI30">
        <f>INDEX('Time to diagnosis'!$E$7:$GP$119,CI$2,$A$2*($A30-1)+2)*INDEX('Total Pop'!$D$7:$FO$107,CI$2,5*($A30-1)+4)</f>
        <v>0.13278921165652036</v>
      </c>
      <c r="CJ30">
        <f>INDEX('Time to diagnosis'!$E$7:$GP$119,CJ$2,$A$2*($A30-1)+2)*INDEX('Total Pop'!$D$7:$FO$107,CJ$2,5*($A30-1)+4)</f>
        <v>9.9803551905133861E-2</v>
      </c>
      <c r="CK30">
        <f>INDEX('Time to diagnosis'!$E$7:$GP$119,CK$2,$A$2*($A30-1)+2)*INDEX('Total Pop'!$D$7:$FO$107,CK$2,5*($A30-1)+4)</f>
        <v>7.4978815120046505E-2</v>
      </c>
      <c r="CL30">
        <f>INDEX('Time to diagnosis'!$E$7:$GP$119,CL$2,$A$2*($A30-1)+2)*INDEX('Total Pop'!$D$7:$FO$107,CL$2,5*($A30-1)+4)</f>
        <v>5.6295050567249129E-2</v>
      </c>
      <c r="CM30">
        <f>INDEX('Time to diagnosis'!$E$7:$GP$119,CM$2,$A$2*($A30-1)+2)*INDEX('Total Pop'!$D$7:$FO$107,CM$2,5*($A30-1)+4)</f>
        <v>4.2237439797757306E-2</v>
      </c>
      <c r="CN30">
        <f>INDEX('Time to diagnosis'!$E$7:$GP$119,CN$2,$A$2*($A30-1)+2)*INDEX('Total Pop'!$D$7:$FO$107,CN$2,5*($A30-1)+4)</f>
        <v>3.1666412519377185E-2</v>
      </c>
      <c r="CO30">
        <f>INDEX('Time to diagnosis'!$E$7:$GP$119,CO$2,$A$2*($A30-1)+2)*INDEX('Total Pop'!$D$7:$FO$107,CO$2,5*($A30-1)+4)</f>
        <v>2.37228839562541E-2</v>
      </c>
      <c r="CP30">
        <f>INDEX('Time to diagnosis'!$E$7:$GP$119,CP$2,$A$2*($A30-1)+2)*INDEX('Total Pop'!$D$7:$FO$107,CP$2,5*($A30-1)+4)</f>
        <v>1.7758521061208909E-2</v>
      </c>
      <c r="CQ30">
        <f>INDEX('Time to diagnosis'!$E$7:$GP$119,CQ$2,$A$2*($A30-1)+2)*INDEX('Total Pop'!$D$7:$FO$107,CQ$2,5*($A30-1)+4)</f>
        <v>1.3283914415820353E-2</v>
      </c>
      <c r="CR30">
        <f>INDEX('Time to diagnosis'!$E$7:$GP$119,CR$2,$A$2*($A30-1)+2)*INDEX('Total Pop'!$D$7:$FO$107,CR$2,5*($A30-1)+4)</f>
        <v>9.9297370800867733E-3</v>
      </c>
      <c r="CS30">
        <f>INDEX('Time to diagnosis'!$E$7:$GP$119,CS$2,$A$2*($A30-1)+2)*INDEX('Total Pop'!$D$7:$FO$107,CS$2,5*($A30-1)+4)</f>
        <v>7.4174677115198288E-3</v>
      </c>
      <c r="CT30">
        <f>INDEX('Time to diagnosis'!$E$7:$GP$119,CT$2,$A$2*($A30-1)+2)*INDEX('Total Pop'!$D$7:$FO$107,CT$2,5*($A30-1)+4)</f>
        <v>5.5372475369241825E-3</v>
      </c>
      <c r="CU30">
        <f>INDEX('Time to diagnosis'!$E$7:$GP$119,CU$2,$A$2*($A30-1)+2)*INDEX('Total Pop'!$D$7:$FO$107,CU$2,5*($A30-1)+4)</f>
        <v>4.1311062733756908E-3</v>
      </c>
      <c r="CV30">
        <f>INDEX('Time to diagnosis'!$E$7:$GP$119,CV$2,$A$2*($A30-1)+2)*INDEX('Total Pop'!$D$7:$FO$107,CV$2,5*($A30-1)+4)</f>
        <v>3.0802508841329657E-3</v>
      </c>
      <c r="CW30">
        <f>INDEX('Time to diagnosis'!$E$7:$GP$119,CW$2,$A$2*($A30-1)+2)*INDEX('Total Pop'!$D$7:$FO$107,CW$2,5*($A30-1)+4)</f>
        <v>2.2954373781364176E-3</v>
      </c>
      <c r="CX30">
        <f>INDEX('Time to diagnosis'!$E$7:$GP$119,CX$2,$A$2*($A30-1)+2)*INDEX('Total Pop'!$D$7:$FO$107,CX$2,5*($A30-1)+4)</f>
        <v>3.8347773857198751E-2</v>
      </c>
      <c r="CY30">
        <f>INDEX('Time to diagnosis'!$E$7:$GP$119,CY$2,$A$2*($A30-1)+2)*INDEX('Total Pop'!$D$7:$FO$107,CY$2,5*($A30-1)+4)</f>
        <v>5.0662618402618369E-2</v>
      </c>
    </row>
    <row r="31" spans="1:105" x14ac:dyDescent="0.25">
      <c r="A31">
        <v>29</v>
      </c>
      <c r="B31" t="s">
        <v>59</v>
      </c>
      <c r="C31">
        <f>SUM(D31:CE31)/SUM(INDEX('Total Pop'!$D$7:$FQ$7,1,5*(A31-1)+4):INDEX('Total Pop'!$D$86:$FQ$86,1,5*(A31-1)+4))</f>
        <v>6.0347946482893827E-3</v>
      </c>
      <c r="D31">
        <f>INDEX('Time to diagnosis'!$E$7:$GP$119,D$2,$A$2*($A31-1)+2)*INDEX('Total Pop'!$D$7:$FO$107,D$2,5*($A31-1)+4)</f>
        <v>0</v>
      </c>
      <c r="E31">
        <f>INDEX('Time to diagnosis'!$E$7:$GP$119,E$2,$A$2*($A31-1)+2)*INDEX('Total Pop'!$D$7:$FO$107,E$2,5*($A31-1)+4)</f>
        <v>0</v>
      </c>
      <c r="F31">
        <f>INDEX('Time to diagnosis'!$E$7:$GP$119,F$2,$A$2*($A31-1)+2)*INDEX('Total Pop'!$D$7:$FO$107,F$2,5*($A31-1)+4)</f>
        <v>0</v>
      </c>
      <c r="G31">
        <f>INDEX('Time to diagnosis'!$E$7:$GP$119,G$2,$A$2*($A31-1)+2)*INDEX('Total Pop'!$D$7:$FO$107,G$2,5*($A31-1)+4)</f>
        <v>0</v>
      </c>
      <c r="H31">
        <f>INDEX('Time to diagnosis'!$E$7:$GP$119,H$2,$A$2*($A31-1)+2)*INDEX('Total Pop'!$D$7:$FO$107,H$2,5*($A31-1)+4)</f>
        <v>0</v>
      </c>
      <c r="I31">
        <f>INDEX('Time to diagnosis'!$E$7:$GP$119,I$2,$A$2*($A31-1)+2)*INDEX('Total Pop'!$D$7:$FO$107,I$2,5*($A31-1)+4)</f>
        <v>0</v>
      </c>
      <c r="J31">
        <f>INDEX('Time to diagnosis'!$E$7:$GP$119,J$2,$A$2*($A31-1)+2)*INDEX('Total Pop'!$D$7:$FO$107,J$2,5*($A31-1)+4)</f>
        <v>0</v>
      </c>
      <c r="K31">
        <f>INDEX('Time to diagnosis'!$E$7:$GP$119,K$2,$A$2*($A31-1)+2)*INDEX('Total Pop'!$D$7:$FO$107,K$2,5*($A31-1)+4)</f>
        <v>0</v>
      </c>
      <c r="L31">
        <f>INDEX('Time to diagnosis'!$E$7:$GP$119,L$2,$A$2*($A31-1)+2)*INDEX('Total Pop'!$D$7:$FO$107,L$2,5*($A31-1)+4)</f>
        <v>0</v>
      </c>
      <c r="M31">
        <f>INDEX('Time to diagnosis'!$E$7:$GP$119,M$2,$A$2*($A31-1)+2)*INDEX('Total Pop'!$D$7:$FO$107,M$2,5*($A31-1)+4)</f>
        <v>0</v>
      </c>
      <c r="N31">
        <f>INDEX('Time to diagnosis'!$E$7:$GP$119,N$2,$A$2*($A31-1)+2)*INDEX('Total Pop'!$D$7:$FO$107,N$2,5*($A31-1)+4)</f>
        <v>0</v>
      </c>
      <c r="O31">
        <f>INDEX('Time to diagnosis'!$E$7:$GP$119,O$2,$A$2*($A31-1)+2)*INDEX('Total Pop'!$D$7:$FO$107,O$2,5*($A31-1)+4)</f>
        <v>0</v>
      </c>
      <c r="P31">
        <f>INDEX('Time to diagnosis'!$E$7:$GP$119,P$2,$A$2*($A31-1)+2)*INDEX('Total Pop'!$D$7:$FO$107,P$2,5*($A31-1)+4)</f>
        <v>0</v>
      </c>
      <c r="Q31">
        <f>INDEX('Time to diagnosis'!$E$7:$GP$119,Q$2,$A$2*($A31-1)+2)*INDEX('Total Pop'!$D$7:$FO$107,Q$2,5*($A31-1)+4)</f>
        <v>0</v>
      </c>
      <c r="R31">
        <f>INDEX('Time to diagnosis'!$E$7:$GP$119,R$2,$A$2*($A31-1)+2)*INDEX('Total Pop'!$D$7:$FO$107,R$2,5*($A31-1)+4)</f>
        <v>0</v>
      </c>
      <c r="S31">
        <f>INDEX('Time to diagnosis'!$E$7:$GP$119,S$2,$A$2*($A31-1)+2)*INDEX('Total Pop'!$D$7:$FO$107,S$2,5*($A31-1)+4)</f>
        <v>0</v>
      </c>
      <c r="T31">
        <f>INDEX('Time to diagnosis'!$E$7:$GP$119,T$2,$A$2*($A31-1)+2)*INDEX('Total Pop'!$D$7:$FO$107,T$2,5*($A31-1)+4)</f>
        <v>1.244036043087678E-4</v>
      </c>
      <c r="U31">
        <f>INDEX('Time to diagnosis'!$E$7:$GP$119,U$2,$A$2*($A31-1)+2)*INDEX('Total Pop'!$D$7:$FO$107,U$2,5*($A31-1)+4)</f>
        <v>1.0713598604311977E-3</v>
      </c>
      <c r="V31">
        <f>INDEX('Time to diagnosis'!$E$7:$GP$119,V$2,$A$2*($A31-1)+2)*INDEX('Total Pop'!$D$7:$FO$107,V$2,5*($A31-1)+4)</f>
        <v>3.9356310518963407E-3</v>
      </c>
      <c r="W31">
        <f>INDEX('Time to diagnosis'!$E$7:$GP$119,W$2,$A$2*($A31-1)+2)*INDEX('Total Pop'!$D$7:$FO$107,W$2,5*($A31-1)+4)</f>
        <v>9.8655472130235733E-3</v>
      </c>
      <c r="X31">
        <f>INDEX('Time to diagnosis'!$E$7:$GP$119,X$2,$A$2*($A31-1)+2)*INDEX('Total Pop'!$D$7:$FO$107,X$2,5*($A31-1)+4)</f>
        <v>1.9844535671235401E-2</v>
      </c>
      <c r="Y31">
        <f>INDEX('Time to diagnosis'!$E$7:$GP$119,Y$2,$A$2*($A31-1)+2)*INDEX('Total Pop'!$D$7:$FO$107,Y$2,5*($A31-1)+4)</f>
        <v>3.4613725210722555E-2</v>
      </c>
      <c r="Z31">
        <f>INDEX('Time to diagnosis'!$E$7:$GP$119,Z$2,$A$2*($A31-1)+2)*INDEX('Total Pop'!$D$7:$FO$107,Z$2,5*($A31-1)+4)</f>
        <v>5.0052964460453875E-2</v>
      </c>
      <c r="AA31">
        <f>INDEX('Time to diagnosis'!$E$7:$GP$119,AA$2,$A$2*($A31-1)+2)*INDEX('Total Pop'!$D$7:$FO$107,AA$2,5*($A31-1)+4)</f>
        <v>6.5321657275881254E-2</v>
      </c>
      <c r="AB31">
        <f>INDEX('Time to diagnosis'!$E$7:$GP$119,AB$2,$A$2*($A31-1)+2)*INDEX('Total Pop'!$D$7:$FO$107,AB$2,5*($A31-1)+4)</f>
        <v>7.9289503755137075E-2</v>
      </c>
      <c r="AC31">
        <f>INDEX('Time to diagnosis'!$E$7:$GP$119,AC$2,$A$2*($A31-1)+2)*INDEX('Total Pop'!$D$7:$FO$107,AC$2,5*($A31-1)+4)</f>
        <v>9.087566421233495E-2</v>
      </c>
      <c r="AD31">
        <f>INDEX('Time to diagnosis'!$E$7:$GP$119,AD$2,$A$2*($A31-1)+2)*INDEX('Total Pop'!$D$7:$FO$107,AD$2,5*($A31-1)+4)</f>
        <v>9.9141108844238615E-2</v>
      </c>
      <c r="AE31">
        <f>INDEX('Time to diagnosis'!$E$7:$GP$119,AE$2,$A$2*($A31-1)+2)*INDEX('Total Pop'!$D$7:$FO$107,AE$2,5*($A31-1)+4)</f>
        <v>0.10464947822498491</v>
      </c>
      <c r="AF31">
        <f>INDEX('Time to diagnosis'!$E$7:$GP$119,AF$2,$A$2*($A31-1)+2)*INDEX('Total Pop'!$D$7:$FO$107,AF$2,5*($A31-1)+4)</f>
        <v>0.10572241235765413</v>
      </c>
      <c r="AG31">
        <f>INDEX('Time to diagnosis'!$E$7:$GP$119,AG$2,$A$2*($A31-1)+2)*INDEX('Total Pop'!$D$7:$FO$107,AG$2,5*($A31-1)+4)</f>
        <v>0.1012946574374107</v>
      </c>
      <c r="AH31">
        <f>INDEX('Time to diagnosis'!$E$7:$GP$119,AH$2,$A$2*($A31-1)+2)*INDEX('Total Pop'!$D$7:$FO$107,AH$2,5*($A31-1)+4)</f>
        <v>9.0359224911521166E-2</v>
      </c>
      <c r="AI31">
        <f>INDEX('Time to diagnosis'!$E$7:$GP$119,AI$2,$A$2*($A31-1)+2)*INDEX('Total Pop'!$D$7:$FO$107,AI$2,5*($A31-1)+4)</f>
        <v>7.222830408411833E-2</v>
      </c>
      <c r="AJ31">
        <f>INDEX('Time to diagnosis'!$E$7:$GP$119,AJ$2,$A$2*($A31-1)+2)*INDEX('Total Pop'!$D$7:$FO$107,AJ$2,5*($A31-1)+4)</f>
        <v>8.0043808793017618E-2</v>
      </c>
      <c r="AK31">
        <f>INDEX('Time to diagnosis'!$E$7:$GP$119,AK$2,$A$2*($A31-1)+2)*INDEX('Total Pop'!$D$7:$FO$107,AK$2,5*($A31-1)+4)</f>
        <v>8.9086043006553081E-2</v>
      </c>
      <c r="AL31">
        <f>INDEX('Time to diagnosis'!$E$7:$GP$119,AL$2,$A$2*($A31-1)+2)*INDEX('Total Pop'!$D$7:$FO$107,AL$2,5*($A31-1)+4)</f>
        <v>9.9143623106280748E-2</v>
      </c>
      <c r="AM31">
        <f>INDEX('Time to diagnosis'!$E$7:$GP$119,AM$2,$A$2*($A31-1)+2)*INDEX('Total Pop'!$D$7:$FO$107,AM$2,5*($A31-1)+4)</f>
        <v>0.11009673756577991</v>
      </c>
      <c r="AN31">
        <f>INDEX('Time to diagnosis'!$E$7:$GP$119,AN$2,$A$2*($A31-1)+2)*INDEX('Total Pop'!$D$7:$FO$107,AN$2,5*($A31-1)+4)</f>
        <v>0.12188600060501439</v>
      </c>
      <c r="AO31">
        <f>INDEX('Time to diagnosis'!$E$7:$GP$119,AO$2,$A$2*($A31-1)+2)*INDEX('Total Pop'!$D$7:$FO$107,AO$2,5*($A31-1)+4)</f>
        <v>0.12206230029789582</v>
      </c>
      <c r="AP31">
        <f>INDEX('Time to diagnosis'!$E$7:$GP$119,AP$2,$A$2*($A31-1)+2)*INDEX('Total Pop'!$D$7:$FO$107,AP$2,5*($A31-1)+4)</f>
        <v>0.11996067032564865</v>
      </c>
      <c r="AQ31">
        <f>INDEX('Time to diagnosis'!$E$7:$GP$119,AQ$2,$A$2*($A31-1)+2)*INDEX('Total Pop'!$D$7:$FO$107,AQ$2,5*($A31-1)+4)</f>
        <v>0.11554666045222275</v>
      </c>
      <c r="AR31">
        <f>INDEX('Time to diagnosis'!$E$7:$GP$119,AR$2,$A$2*($A31-1)+2)*INDEX('Total Pop'!$D$7:$FO$107,AR$2,5*($A31-1)+4)</f>
        <v>0.10877791682064902</v>
      </c>
      <c r="AS31">
        <f>INDEX('Time to diagnosis'!$E$7:$GP$119,AS$2,$A$2*($A31-1)+2)*INDEX('Total Pop'!$D$7:$FO$107,AS$2,5*($A31-1)+4)</f>
        <v>9.9624474141121522E-2</v>
      </c>
      <c r="AT31">
        <f>INDEX('Time to diagnosis'!$E$7:$GP$119,AT$2,$A$2*($A31-1)+2)*INDEX('Total Pop'!$D$7:$FO$107,AT$2,5*($A31-1)+4)</f>
        <v>0.10635551514639063</v>
      </c>
      <c r="AU31">
        <f>INDEX('Time to diagnosis'!$E$7:$GP$119,AU$2,$A$2*($A31-1)+2)*INDEX('Total Pop'!$D$7:$FO$107,AU$2,5*($A31-1)+4)</f>
        <v>0.1135828906097486</v>
      </c>
      <c r="AV31">
        <f>INDEX('Time to diagnosis'!$E$7:$GP$119,AV$2,$A$2*($A31-1)+2)*INDEX('Total Pop'!$D$7:$FO$107,AV$2,5*($A31-1)+4)</f>
        <v>0.12134189679538285</v>
      </c>
      <c r="AW31">
        <f>INDEX('Time to diagnosis'!$E$7:$GP$119,AW$2,$A$2*($A31-1)+2)*INDEX('Total Pop'!$D$7:$FO$107,AW$2,5*($A31-1)+4)</f>
        <v>0.1297158559361157</v>
      </c>
      <c r="AX31">
        <f>INDEX('Time to diagnosis'!$E$7:$GP$119,AX$2,$A$2*($A31-1)+2)*INDEX('Total Pop'!$D$7:$FO$107,AX$2,5*($A31-1)+4)</f>
        <v>0.13881346099812686</v>
      </c>
      <c r="AY31">
        <f>INDEX('Time to diagnosis'!$E$7:$GP$119,AY$2,$A$2*($A31-1)+2)*INDEX('Total Pop'!$D$7:$FO$107,AY$2,5*($A31-1)+4)</f>
        <v>0.13360105826854962</v>
      </c>
      <c r="AZ31">
        <f>INDEX('Time to diagnosis'!$E$7:$GP$119,AZ$2,$A$2*($A31-1)+2)*INDEX('Total Pop'!$D$7:$FO$107,AZ$2,5*($A31-1)+4)</f>
        <v>0.12671890792028209</v>
      </c>
      <c r="BA31">
        <f>INDEX('Time to diagnosis'!$E$7:$GP$119,BA$2,$A$2*($A31-1)+2)*INDEX('Total Pop'!$D$7:$FO$107,BA$2,5*($A31-1)+4)</f>
        <v>0.11806272588331883</v>
      </c>
      <c r="BB31">
        <f>INDEX('Time to diagnosis'!$E$7:$GP$119,BB$2,$A$2*($A31-1)+2)*INDEX('Total Pop'!$D$7:$FO$107,BB$2,5*($A31-1)+4)</f>
        <v>0.10748208915205466</v>
      </c>
      <c r="BC31">
        <f>INDEX('Time to diagnosis'!$E$7:$GP$119,BC$2,$A$2*($A31-1)+2)*INDEX('Total Pop'!$D$7:$FO$107,BC$2,5*($A31-1)+4)</f>
        <v>9.4809438725363127E-2</v>
      </c>
      <c r="BD31">
        <f>INDEX('Time to diagnosis'!$E$7:$GP$119,BD$2,$A$2*($A31-1)+2)*INDEX('Total Pop'!$D$7:$FO$107,BD$2,5*($A31-1)+4)</f>
        <v>0.10084535159130512</v>
      </c>
      <c r="BE31">
        <f>INDEX('Time to diagnosis'!$E$7:$GP$119,BE$2,$A$2*($A31-1)+2)*INDEX('Total Pop'!$D$7:$FO$107,BE$2,5*($A31-1)+4)</f>
        <v>0.10746728657662169</v>
      </c>
      <c r="BF31">
        <f>INDEX('Time to diagnosis'!$E$7:$GP$119,BF$2,$A$2*($A31-1)+2)*INDEX('Total Pop'!$D$7:$FO$107,BF$2,5*($A31-1)+4)</f>
        <v>0.11467431403387253</v>
      </c>
      <c r="BG31">
        <f>INDEX('Time to diagnosis'!$E$7:$GP$119,BG$2,$A$2*($A31-1)+2)*INDEX('Total Pop'!$D$7:$FO$107,BG$2,5*($A31-1)+4)</f>
        <v>0.12244274538597689</v>
      </c>
      <c r="BH31">
        <f>INDEX('Time to diagnosis'!$E$7:$GP$119,BH$2,$A$2*($A31-1)+2)*INDEX('Total Pop'!$D$7:$FO$107,BH$2,5*($A31-1)+4)</f>
        <v>0.13071101016828929</v>
      </c>
      <c r="BI31">
        <f>INDEX('Time to diagnosis'!$E$7:$GP$119,BI$2,$A$2*($A31-1)+2)*INDEX('Total Pop'!$D$7:$FO$107,BI$2,5*($A31-1)+4)</f>
        <v>0.13895098287428692</v>
      </c>
      <c r="BJ31">
        <f>INDEX('Time to diagnosis'!$E$7:$GP$119,BJ$2,$A$2*($A31-1)+2)*INDEX('Total Pop'!$D$7:$FO$107,BJ$2,5*($A31-1)+4)</f>
        <v>0.14740531716373767</v>
      </c>
      <c r="BK31">
        <f>INDEX('Time to diagnosis'!$E$7:$GP$119,BK$2,$A$2*($A31-1)+2)*INDEX('Total Pop'!$D$7:$FO$107,BK$2,5*($A31-1)+4)</f>
        <v>0.15562583894660512</v>
      </c>
      <c r="BL31">
        <f>INDEX('Time to diagnosis'!$E$7:$GP$119,BL$2,$A$2*($A31-1)+2)*INDEX('Total Pop'!$D$7:$FO$107,BL$2,5*($A31-1)+4)</f>
        <v>0.16261973532929822</v>
      </c>
      <c r="BM31">
        <f>INDEX('Time to diagnosis'!$E$7:$GP$119,BM$2,$A$2*($A31-1)+2)*INDEX('Total Pop'!$D$7:$FO$107,BM$2,5*($A31-1)+4)</f>
        <v>0.16727723693081281</v>
      </c>
      <c r="BN31">
        <f>INDEX('Time to diagnosis'!$E$7:$GP$119,BN$2,$A$2*($A31-1)+2)*INDEX('Total Pop'!$D$7:$FO$107,BN$2,5*($A31-1)+4)</f>
        <v>0.16956122733641635</v>
      </c>
      <c r="BO31">
        <f>INDEX('Time to diagnosis'!$E$7:$GP$119,BO$2,$A$2*($A31-1)+2)*INDEX('Total Pop'!$D$7:$FO$107,BO$2,5*($A31-1)+4)</f>
        <v>0.16901144462460194</v>
      </c>
      <c r="BP31">
        <f>INDEX('Time to diagnosis'!$E$7:$GP$119,BP$2,$A$2*($A31-1)+2)*INDEX('Total Pop'!$D$7:$FO$107,BP$2,5*($A31-1)+4)</f>
        <v>0.16613642559719963</v>
      </c>
      <c r="BQ31">
        <f>INDEX('Time to diagnosis'!$E$7:$GP$119,BQ$2,$A$2*($A31-1)+2)*INDEX('Total Pop'!$D$7:$FO$107,BQ$2,5*($A31-1)+4)</f>
        <v>0.16161857429671159</v>
      </c>
      <c r="BR31">
        <f>INDEX('Time to diagnosis'!$E$7:$GP$119,BR$2,$A$2*($A31-1)+2)*INDEX('Total Pop'!$D$7:$FO$107,BR$2,5*($A31-1)+4)</f>
        <v>0.15610524142149887</v>
      </c>
      <c r="BS31">
        <f>INDEX('Time to diagnosis'!$E$7:$GP$119,BS$2,$A$2*($A31-1)+2)*INDEX('Total Pop'!$D$7:$FO$107,BS$2,5*($A31-1)+4)</f>
        <v>0.1920884296279084</v>
      </c>
      <c r="BT31">
        <f>INDEX('Time to diagnosis'!$E$7:$GP$119,BT$2,$A$2*($A31-1)+2)*INDEX('Total Pop'!$D$7:$FO$107,BT$2,5*($A31-1)+4)</f>
        <v>0.22468189699421873</v>
      </c>
      <c r="BU31">
        <f>INDEX('Time to diagnosis'!$E$7:$GP$119,BU$2,$A$2*($A31-1)+2)*INDEX('Total Pop'!$D$7:$FO$107,BU$2,5*($A31-1)+4)</f>
        <v>0.25438060556747649</v>
      </c>
      <c r="BV31">
        <f>INDEX('Time to diagnosis'!$E$7:$GP$119,BV$2,$A$2*($A31-1)+2)*INDEX('Total Pop'!$D$7:$FO$107,BV$2,5*($A31-1)+4)</f>
        <v>0.28135668030520983</v>
      </c>
      <c r="BW31">
        <f>INDEX('Time to diagnosis'!$E$7:$GP$119,BW$2,$A$2*($A31-1)+2)*INDEX('Total Pop'!$D$7:$FO$107,BW$2,5*($A31-1)+4)</f>
        <v>0.30596028690647387</v>
      </c>
      <c r="BX31">
        <f>INDEX('Time to diagnosis'!$E$7:$GP$119,BX$2,$A$2*($A31-1)+2)*INDEX('Total Pop'!$D$7:$FO$107,BX$2,5*($A31-1)+4)</f>
        <v>0.29408309130093607</v>
      </c>
      <c r="BY31">
        <f>INDEX('Time to diagnosis'!$E$7:$GP$119,BY$2,$A$2*($A31-1)+2)*INDEX('Total Pop'!$D$7:$FO$107,BY$2,5*($A31-1)+4)</f>
        <v>0.28225307741259659</v>
      </c>
      <c r="BZ31">
        <f>INDEX('Time to diagnosis'!$E$7:$GP$119,BZ$2,$A$2*($A31-1)+2)*INDEX('Total Pop'!$D$7:$FO$107,BZ$2,5*($A31-1)+4)</f>
        <v>0.27008386108878163</v>
      </c>
      <c r="CA31">
        <f>INDEX('Time to diagnosis'!$E$7:$GP$119,CA$2,$A$2*($A31-1)+2)*INDEX('Total Pop'!$D$7:$FO$107,CA$2,5*($A31-1)+4)</f>
        <v>0.25724298887997177</v>
      </c>
      <c r="CB31">
        <f>INDEX('Time to diagnosis'!$E$7:$GP$119,CB$2,$A$2*($A31-1)+2)*INDEX('Total Pop'!$D$7:$FO$107,CB$2,5*($A31-1)+4)</f>
        <v>0.2434867629820022</v>
      </c>
      <c r="CC31">
        <f>INDEX('Time to diagnosis'!$E$7:$GP$119,CC$2,$A$2*($A31-1)+2)*INDEX('Total Pop'!$D$7:$FO$107,CC$2,5*($A31-1)+4)</f>
        <v>0.24442784620988264</v>
      </c>
      <c r="CD31">
        <f>INDEX('Time to diagnosis'!$E$7:$GP$119,CD$2,$A$2*($A31-1)+2)*INDEX('Total Pop'!$D$7:$FO$107,CD$2,5*($A31-1)+4)</f>
        <v>0.24223428808396802</v>
      </c>
      <c r="CE31">
        <f>INDEX('Time to diagnosis'!$E$7:$GP$119,CE$2,$A$2*($A31-1)+2)*INDEX('Total Pop'!$D$7:$FO$107,CE$2,5*($A31-1)+4)</f>
        <v>0.2366864488569988</v>
      </c>
      <c r="CF31">
        <f>INDEX('Time to diagnosis'!$E$7:$GP$119,CF$2,$A$2*($A31-1)+2)*INDEX('Total Pop'!$D$7:$FO$107,CF$2,5*($A31-1)+4)</f>
        <v>0.2276900213301036</v>
      </c>
      <c r="CG31">
        <f>INDEX('Time to diagnosis'!$E$7:$GP$119,CG$2,$A$2*($A31-1)+2)*INDEX('Total Pop'!$D$7:$FO$107,CG$2,5*($A31-1)+4)</f>
        <v>0.17818658339897883</v>
      </c>
      <c r="CH31">
        <f>INDEX('Time to diagnosis'!$E$7:$GP$119,CH$2,$A$2*($A31-1)+2)*INDEX('Total Pop'!$D$7:$FO$107,CH$2,5*($A31-1)+4)</f>
        <v>0.13245475771692053</v>
      </c>
      <c r="CI31">
        <f>INDEX('Time to diagnosis'!$E$7:$GP$119,CI$2,$A$2*($A31-1)+2)*INDEX('Total Pop'!$D$7:$FO$107,CI$2,5*($A31-1)+4)</f>
        <v>9.8450278368318031E-2</v>
      </c>
      <c r="CJ31">
        <f>INDEX('Time to diagnosis'!$E$7:$GP$119,CJ$2,$A$2*($A31-1)+2)*INDEX('Total Pop'!$D$7:$FO$107,CJ$2,5*($A31-1)+4)</f>
        <v>7.3141051968132295E-2</v>
      </c>
      <c r="CK31">
        <f>INDEX('Time to diagnosis'!$E$7:$GP$119,CK$2,$A$2*($A31-1)+2)*INDEX('Total Pop'!$D$7:$FO$107,CK$2,5*($A31-1)+4)</f>
        <v>5.429536980115493E-2</v>
      </c>
      <c r="CL31">
        <f>INDEX('Time to diagnosis'!$E$7:$GP$119,CL$2,$A$2*($A31-1)+2)*INDEX('Total Pop'!$D$7:$FO$107,CL$2,5*($A31-1)+4)</f>
        <v>4.0265128787603972E-2</v>
      </c>
      <c r="CM31">
        <f>INDEX('Time to diagnosis'!$E$7:$GP$119,CM$2,$A$2*($A31-1)+2)*INDEX('Total Pop'!$D$7:$FO$107,CM$2,5*($A31-1)+4)</f>
        <v>2.9827005814584071E-2</v>
      </c>
      <c r="CN31">
        <f>INDEX('Time to diagnosis'!$E$7:$GP$119,CN$2,$A$2*($A31-1)+2)*INDEX('Total Pop'!$D$7:$FO$107,CN$2,5*($A31-1)+4)</f>
        <v>2.2069170019237958E-2</v>
      </c>
      <c r="CO31">
        <f>INDEX('Time to diagnosis'!$E$7:$GP$119,CO$2,$A$2*($A31-1)+2)*INDEX('Total Pop'!$D$7:$FO$107,CO$2,5*($A31-1)+4)</f>
        <v>1.6310260844814822E-2</v>
      </c>
      <c r="CP31">
        <f>INDEX('Time to diagnosis'!$E$7:$GP$119,CP$2,$A$2*($A31-1)+2)*INDEX('Total Pop'!$D$7:$FO$107,CP$2,5*($A31-1)+4)</f>
        <v>1.2040649539885843E-2</v>
      </c>
      <c r="CQ31">
        <f>INDEX('Time to diagnosis'!$E$7:$GP$119,CQ$2,$A$2*($A31-1)+2)*INDEX('Total Pop'!$D$7:$FO$107,CQ$2,5*($A31-1)+4)</f>
        <v>8.8792297873887191E-3</v>
      </c>
      <c r="CR31">
        <f>INDEX('Time to diagnosis'!$E$7:$GP$119,CR$2,$A$2*($A31-1)+2)*INDEX('Total Pop'!$D$7:$FO$107,CR$2,5*($A31-1)+4)</f>
        <v>6.5412709641043077E-3</v>
      </c>
      <c r="CS31">
        <f>INDEX('Time to diagnosis'!$E$7:$GP$119,CS$2,$A$2*($A31-1)+2)*INDEX('Total Pop'!$D$7:$FO$107,CS$2,5*($A31-1)+4)</f>
        <v>4.8143318005831872E-3</v>
      </c>
      <c r="CT31">
        <f>INDEX('Time to diagnosis'!$E$7:$GP$119,CT$2,$A$2*($A31-1)+2)*INDEX('Total Pop'!$D$7:$FO$107,CT$2,5*($A31-1)+4)</f>
        <v>3.5401500200105416E-3</v>
      </c>
      <c r="CU31">
        <f>INDEX('Time to diagnosis'!$E$7:$GP$119,CU$2,$A$2*($A31-1)+2)*INDEX('Total Pop'!$D$7:$FO$107,CU$2,5*($A31-1)+4)</f>
        <v>2.6010118747881862E-3</v>
      </c>
      <c r="CV31">
        <f>INDEX('Time to diagnosis'!$E$7:$GP$119,CV$2,$A$2*($A31-1)+2)*INDEX('Total Pop'!$D$7:$FO$107,CV$2,5*($A31-1)+4)</f>
        <v>1.909499442585204E-3</v>
      </c>
      <c r="CW31">
        <f>INDEX('Time to diagnosis'!$E$7:$GP$119,CW$2,$A$2*($A31-1)+2)*INDEX('Total Pop'!$D$7:$FO$107,CW$2,5*($A31-1)+4)</f>
        <v>1.4007899290079588E-3</v>
      </c>
      <c r="CX31">
        <f>INDEX('Time to diagnosis'!$E$7:$GP$119,CX$2,$A$2*($A31-1)+2)*INDEX('Total Pop'!$D$7:$FO$107,CX$2,5*($A31-1)+4)</f>
        <v>1.9820711586350279E-2</v>
      </c>
      <c r="CY31">
        <f>INDEX('Time to diagnosis'!$E$7:$GP$119,CY$2,$A$2*($A31-1)+2)*INDEX('Total Pop'!$D$7:$FO$107,CY$2,5*($A31-1)+4)</f>
        <v>2.5713475680163356E-2</v>
      </c>
    </row>
    <row r="32" spans="1:105" x14ac:dyDescent="0.25">
      <c r="B32">
        <f>INDEX('Total Pop'!$D$7:$FO$107,D$2,5*($A3-1)+4)</f>
        <v>0</v>
      </c>
      <c r="D32" s="2">
        <f>-LN(1-0.04)</f>
        <v>4.0821994520255166E-2</v>
      </c>
      <c r="E32" s="2">
        <f>-LN(1-0.04)</f>
        <v>4.0821994520255166E-2</v>
      </c>
      <c r="F32" s="2">
        <f t="shared" ref="F32:BQ32" si="1">-LN(1-0.04)</f>
        <v>4.0821994520255166E-2</v>
      </c>
      <c r="G32" s="2">
        <f t="shared" si="1"/>
        <v>4.0821994520255166E-2</v>
      </c>
      <c r="H32" s="2">
        <f t="shared" si="1"/>
        <v>4.0821994520255166E-2</v>
      </c>
      <c r="I32" s="2">
        <f t="shared" si="1"/>
        <v>4.0821994520255166E-2</v>
      </c>
      <c r="J32" s="2">
        <f t="shared" si="1"/>
        <v>4.0821994520255166E-2</v>
      </c>
      <c r="K32" s="2">
        <f t="shared" si="1"/>
        <v>4.0821994520255166E-2</v>
      </c>
      <c r="L32" s="2">
        <f t="shared" si="1"/>
        <v>4.0821994520255166E-2</v>
      </c>
      <c r="M32" s="2">
        <f t="shared" si="1"/>
        <v>4.0821994520255166E-2</v>
      </c>
      <c r="N32" s="2">
        <f t="shared" si="1"/>
        <v>4.0821994520255166E-2</v>
      </c>
      <c r="O32" s="2">
        <f t="shared" si="1"/>
        <v>4.0821994520255166E-2</v>
      </c>
      <c r="P32" s="2">
        <f t="shared" si="1"/>
        <v>4.0821994520255166E-2</v>
      </c>
      <c r="Q32" s="2">
        <f t="shared" si="1"/>
        <v>4.0821994520255166E-2</v>
      </c>
      <c r="R32" s="2">
        <f t="shared" si="1"/>
        <v>4.0821994520255166E-2</v>
      </c>
      <c r="S32" s="2">
        <f t="shared" si="1"/>
        <v>4.0821994520255166E-2</v>
      </c>
      <c r="T32" s="2">
        <f t="shared" si="1"/>
        <v>4.0821994520255166E-2</v>
      </c>
      <c r="U32" s="2">
        <f t="shared" si="1"/>
        <v>4.0821994520255166E-2</v>
      </c>
      <c r="V32" s="2">
        <f t="shared" si="1"/>
        <v>4.0821994520255166E-2</v>
      </c>
      <c r="W32" s="2">
        <f t="shared" si="1"/>
        <v>4.0821994520255166E-2</v>
      </c>
      <c r="X32" s="2">
        <f t="shared" si="1"/>
        <v>4.0821994520255166E-2</v>
      </c>
      <c r="Y32" s="2">
        <f t="shared" si="1"/>
        <v>4.0821994520255166E-2</v>
      </c>
      <c r="Z32" s="2">
        <f t="shared" si="1"/>
        <v>4.0821994520255166E-2</v>
      </c>
      <c r="AA32" s="2">
        <f t="shared" si="1"/>
        <v>4.0821994520255166E-2</v>
      </c>
      <c r="AB32" s="2">
        <f t="shared" si="1"/>
        <v>4.0821994520255166E-2</v>
      </c>
      <c r="AC32" s="2">
        <f t="shared" si="1"/>
        <v>4.0821994520255166E-2</v>
      </c>
      <c r="AD32" s="2">
        <f t="shared" si="1"/>
        <v>4.0821994520255166E-2</v>
      </c>
      <c r="AE32" s="2">
        <f t="shared" si="1"/>
        <v>4.0821994520255166E-2</v>
      </c>
      <c r="AF32" s="2">
        <f t="shared" si="1"/>
        <v>4.0821994520255166E-2</v>
      </c>
      <c r="AG32" s="2">
        <f t="shared" si="1"/>
        <v>4.0821994520255166E-2</v>
      </c>
      <c r="AH32" s="2">
        <f t="shared" si="1"/>
        <v>4.0821994520255166E-2</v>
      </c>
      <c r="AI32" s="2">
        <f t="shared" si="1"/>
        <v>4.0821994520255166E-2</v>
      </c>
      <c r="AJ32" s="2">
        <f t="shared" si="1"/>
        <v>4.0821994520255166E-2</v>
      </c>
      <c r="AK32" s="2">
        <f t="shared" si="1"/>
        <v>4.0821994520255166E-2</v>
      </c>
      <c r="AL32" s="2">
        <f t="shared" si="1"/>
        <v>4.0821994520255166E-2</v>
      </c>
      <c r="AM32" s="2">
        <f t="shared" si="1"/>
        <v>4.0821994520255166E-2</v>
      </c>
      <c r="AN32" s="2">
        <f t="shared" si="1"/>
        <v>4.0821994520255166E-2</v>
      </c>
      <c r="AO32" s="2">
        <f t="shared" si="1"/>
        <v>4.0821994520255166E-2</v>
      </c>
      <c r="AP32" s="2">
        <f t="shared" si="1"/>
        <v>4.0821994520255166E-2</v>
      </c>
      <c r="AQ32" s="2">
        <f t="shared" si="1"/>
        <v>4.0821994520255166E-2</v>
      </c>
      <c r="AR32" s="2">
        <f t="shared" si="1"/>
        <v>4.0821994520255166E-2</v>
      </c>
      <c r="AS32" s="2">
        <f t="shared" si="1"/>
        <v>4.0821994520255166E-2</v>
      </c>
      <c r="AT32" s="2">
        <f t="shared" si="1"/>
        <v>4.0821994520255166E-2</v>
      </c>
      <c r="AU32" s="2">
        <f t="shared" si="1"/>
        <v>4.0821994520255166E-2</v>
      </c>
      <c r="AV32" s="2">
        <f t="shared" si="1"/>
        <v>4.0821994520255166E-2</v>
      </c>
      <c r="AW32" s="2">
        <f t="shared" si="1"/>
        <v>4.0821994520255166E-2</v>
      </c>
      <c r="AX32" s="2">
        <f t="shared" si="1"/>
        <v>4.0821994520255166E-2</v>
      </c>
      <c r="AY32" s="2">
        <f t="shared" si="1"/>
        <v>4.0821994520255166E-2</v>
      </c>
      <c r="AZ32" s="2">
        <f t="shared" si="1"/>
        <v>4.0821994520255166E-2</v>
      </c>
      <c r="BA32" s="2">
        <f t="shared" si="1"/>
        <v>4.0821994520255166E-2</v>
      </c>
      <c r="BB32" s="2">
        <f t="shared" si="1"/>
        <v>4.0821994520255166E-2</v>
      </c>
      <c r="BC32" s="2">
        <f t="shared" si="1"/>
        <v>4.0821994520255166E-2</v>
      </c>
      <c r="BD32" s="2">
        <f t="shared" si="1"/>
        <v>4.0821994520255166E-2</v>
      </c>
      <c r="BE32" s="2">
        <f t="shared" si="1"/>
        <v>4.0821994520255166E-2</v>
      </c>
      <c r="BF32" s="2">
        <f t="shared" si="1"/>
        <v>4.0821994520255166E-2</v>
      </c>
      <c r="BG32" s="2">
        <f t="shared" si="1"/>
        <v>4.0821994520255166E-2</v>
      </c>
      <c r="BH32" s="2">
        <f t="shared" si="1"/>
        <v>4.0821994520255166E-2</v>
      </c>
      <c r="BI32" s="2">
        <f t="shared" si="1"/>
        <v>4.0821994520255166E-2</v>
      </c>
      <c r="BJ32" s="2">
        <f t="shared" si="1"/>
        <v>4.0821994520255166E-2</v>
      </c>
      <c r="BK32" s="2">
        <f t="shared" si="1"/>
        <v>4.0821994520255166E-2</v>
      </c>
      <c r="BL32" s="2">
        <f t="shared" si="1"/>
        <v>4.0821994520255166E-2</v>
      </c>
      <c r="BM32" s="2">
        <f t="shared" si="1"/>
        <v>4.0821994520255166E-2</v>
      </c>
      <c r="BN32" s="2">
        <f t="shared" si="1"/>
        <v>4.0821994520255166E-2</v>
      </c>
      <c r="BO32" s="2">
        <f t="shared" si="1"/>
        <v>4.0821994520255166E-2</v>
      </c>
      <c r="BP32" s="2">
        <f t="shared" si="1"/>
        <v>4.0821994520255166E-2</v>
      </c>
      <c r="BQ32" s="2">
        <f t="shared" si="1"/>
        <v>4.0821994520255166E-2</v>
      </c>
      <c r="BR32" s="2">
        <f t="shared" ref="BR32:CY32" si="2">-LN(1-0.04)</f>
        <v>4.0821994520255166E-2</v>
      </c>
      <c r="BS32" s="2">
        <f t="shared" si="2"/>
        <v>4.0821994520255166E-2</v>
      </c>
      <c r="BT32" s="2">
        <f t="shared" si="2"/>
        <v>4.0821994520255166E-2</v>
      </c>
      <c r="BU32" s="2">
        <f t="shared" si="2"/>
        <v>4.0821994520255166E-2</v>
      </c>
      <c r="BV32" s="2">
        <f t="shared" si="2"/>
        <v>4.0821994520255166E-2</v>
      </c>
      <c r="BW32" s="2">
        <f t="shared" si="2"/>
        <v>4.0821994520255166E-2</v>
      </c>
      <c r="BX32" s="2">
        <f t="shared" si="2"/>
        <v>4.0821994520255166E-2</v>
      </c>
      <c r="BY32" s="2">
        <f t="shared" si="2"/>
        <v>4.0821994520255166E-2</v>
      </c>
      <c r="BZ32" s="2">
        <f t="shared" si="2"/>
        <v>4.0821994520255166E-2</v>
      </c>
      <c r="CA32" s="2">
        <f t="shared" si="2"/>
        <v>4.0821994520255166E-2</v>
      </c>
      <c r="CB32" s="2">
        <f t="shared" si="2"/>
        <v>4.0821994520255166E-2</v>
      </c>
      <c r="CC32" s="2">
        <f t="shared" si="2"/>
        <v>4.0821994520255166E-2</v>
      </c>
      <c r="CD32" s="2">
        <f t="shared" si="2"/>
        <v>4.0821994520255166E-2</v>
      </c>
      <c r="CE32" s="2">
        <f t="shared" si="2"/>
        <v>4.0821994520255166E-2</v>
      </c>
      <c r="CF32" s="2">
        <f t="shared" si="2"/>
        <v>4.0821994520255166E-2</v>
      </c>
      <c r="CG32" s="2">
        <f t="shared" si="2"/>
        <v>4.0821994520255166E-2</v>
      </c>
      <c r="CH32" s="2">
        <f t="shared" si="2"/>
        <v>4.0821994520255166E-2</v>
      </c>
      <c r="CI32" s="2">
        <f t="shared" si="2"/>
        <v>4.0821994520255166E-2</v>
      </c>
      <c r="CJ32" s="2">
        <f t="shared" si="2"/>
        <v>4.0821994520255166E-2</v>
      </c>
      <c r="CK32" s="2">
        <f t="shared" si="2"/>
        <v>4.0821994520255166E-2</v>
      </c>
      <c r="CL32" s="2">
        <f t="shared" si="2"/>
        <v>4.0821994520255166E-2</v>
      </c>
      <c r="CM32" s="2">
        <f t="shared" si="2"/>
        <v>4.0821994520255166E-2</v>
      </c>
      <c r="CN32" s="2">
        <f t="shared" si="2"/>
        <v>4.0821994520255166E-2</v>
      </c>
      <c r="CO32" s="2">
        <f t="shared" si="2"/>
        <v>4.0821994520255166E-2</v>
      </c>
      <c r="CP32" s="2">
        <f t="shared" si="2"/>
        <v>4.0821994520255166E-2</v>
      </c>
      <c r="CQ32" s="2">
        <f t="shared" si="2"/>
        <v>4.0821994520255166E-2</v>
      </c>
      <c r="CR32" s="2">
        <f t="shared" si="2"/>
        <v>4.0821994520255166E-2</v>
      </c>
      <c r="CS32" s="2">
        <f t="shared" si="2"/>
        <v>4.0821994520255166E-2</v>
      </c>
      <c r="CT32" s="2">
        <f t="shared" si="2"/>
        <v>4.0821994520255166E-2</v>
      </c>
      <c r="CU32" s="2">
        <f t="shared" si="2"/>
        <v>4.0821994520255166E-2</v>
      </c>
      <c r="CV32" s="2">
        <f t="shared" si="2"/>
        <v>4.0821994520255166E-2</v>
      </c>
      <c r="CW32" s="2">
        <f t="shared" si="2"/>
        <v>4.0821994520255166E-2</v>
      </c>
      <c r="CX32" s="2">
        <f t="shared" si="2"/>
        <v>4.0821994520255166E-2</v>
      </c>
      <c r="CY32" s="2">
        <f t="shared" si="2"/>
        <v>4.0821994520255166E-2</v>
      </c>
      <c r="CZ32" s="2"/>
      <c r="DA32" s="2"/>
    </row>
    <row r="33" spans="1:105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</row>
    <row r="34" spans="1:105" x14ac:dyDescent="0.25">
      <c r="B34" s="3" t="s">
        <v>69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</row>
    <row r="35" spans="1:105" x14ac:dyDescent="0.25">
      <c r="A35">
        <v>6</v>
      </c>
      <c r="D35">
        <v>1</v>
      </c>
      <c r="E35">
        <v>2</v>
      </c>
      <c r="F35">
        <v>3</v>
      </c>
      <c r="G35">
        <v>4</v>
      </c>
      <c r="H35">
        <v>5</v>
      </c>
      <c r="I35">
        <v>6</v>
      </c>
      <c r="J35">
        <v>7</v>
      </c>
      <c r="K35">
        <v>8</v>
      </c>
      <c r="L35">
        <v>9</v>
      </c>
      <c r="M35">
        <v>10</v>
      </c>
      <c r="N35">
        <v>11</v>
      </c>
      <c r="O35">
        <v>12</v>
      </c>
      <c r="P35">
        <v>13</v>
      </c>
      <c r="Q35">
        <v>14</v>
      </c>
      <c r="R35">
        <v>15</v>
      </c>
      <c r="S35">
        <v>16</v>
      </c>
      <c r="T35">
        <v>17</v>
      </c>
      <c r="U35">
        <v>18</v>
      </c>
      <c r="V35">
        <v>19</v>
      </c>
      <c r="W35">
        <v>20</v>
      </c>
      <c r="X35">
        <v>21</v>
      </c>
      <c r="Y35">
        <v>22</v>
      </c>
      <c r="Z35">
        <v>23</v>
      </c>
      <c r="AA35">
        <v>24</v>
      </c>
      <c r="AB35">
        <v>25</v>
      </c>
      <c r="AC35">
        <v>26</v>
      </c>
      <c r="AD35">
        <v>27</v>
      </c>
      <c r="AE35">
        <v>28</v>
      </c>
      <c r="AF35">
        <v>29</v>
      </c>
      <c r="AG35">
        <v>30</v>
      </c>
      <c r="AH35">
        <v>31</v>
      </c>
      <c r="AI35">
        <v>32</v>
      </c>
      <c r="AJ35">
        <v>33</v>
      </c>
      <c r="AK35">
        <v>34</v>
      </c>
      <c r="AL35">
        <v>35</v>
      </c>
      <c r="AM35">
        <v>36</v>
      </c>
      <c r="AN35">
        <v>37</v>
      </c>
      <c r="AO35">
        <v>38</v>
      </c>
      <c r="AP35">
        <v>39</v>
      </c>
      <c r="AQ35">
        <v>40</v>
      </c>
      <c r="AR35">
        <v>41</v>
      </c>
      <c r="AS35">
        <v>42</v>
      </c>
      <c r="AT35">
        <v>43</v>
      </c>
      <c r="AU35">
        <v>44</v>
      </c>
      <c r="AV35">
        <v>45</v>
      </c>
      <c r="AW35">
        <v>46</v>
      </c>
      <c r="AX35">
        <v>47</v>
      </c>
      <c r="AY35">
        <v>48</v>
      </c>
      <c r="AZ35">
        <v>49</v>
      </c>
      <c r="BA35">
        <v>50</v>
      </c>
      <c r="BB35">
        <v>51</v>
      </c>
      <c r="BC35">
        <v>52</v>
      </c>
      <c r="BD35">
        <v>53</v>
      </c>
      <c r="BE35">
        <v>54</v>
      </c>
      <c r="BF35">
        <v>55</v>
      </c>
      <c r="BG35">
        <v>56</v>
      </c>
      <c r="BH35">
        <v>57</v>
      </c>
      <c r="BI35">
        <v>58</v>
      </c>
      <c r="BJ35">
        <v>59</v>
      </c>
      <c r="BK35">
        <v>60</v>
      </c>
      <c r="BL35">
        <v>61</v>
      </c>
      <c r="BM35">
        <v>62</v>
      </c>
      <c r="BN35">
        <v>63</v>
      </c>
      <c r="BO35">
        <v>64</v>
      </c>
      <c r="BP35">
        <v>65</v>
      </c>
      <c r="BQ35">
        <v>66</v>
      </c>
      <c r="BR35">
        <v>67</v>
      </c>
      <c r="BS35">
        <v>68</v>
      </c>
      <c r="BT35">
        <v>69</v>
      </c>
      <c r="BU35">
        <v>70</v>
      </c>
      <c r="BV35">
        <v>71</v>
      </c>
      <c r="BW35">
        <v>72</v>
      </c>
      <c r="BX35">
        <v>73</v>
      </c>
      <c r="BY35">
        <v>74</v>
      </c>
      <c r="BZ35">
        <v>75</v>
      </c>
      <c r="CA35">
        <v>76</v>
      </c>
      <c r="CB35">
        <v>77</v>
      </c>
      <c r="CC35">
        <v>78</v>
      </c>
      <c r="CD35">
        <v>79</v>
      </c>
      <c r="CE35">
        <v>80</v>
      </c>
      <c r="CF35">
        <v>81</v>
      </c>
      <c r="CG35">
        <v>82</v>
      </c>
      <c r="CH35">
        <v>83</v>
      </c>
      <c r="CI35">
        <v>84</v>
      </c>
      <c r="CJ35">
        <v>85</v>
      </c>
      <c r="CK35">
        <v>86</v>
      </c>
      <c r="CL35">
        <v>87</v>
      </c>
      <c r="CM35">
        <v>88</v>
      </c>
      <c r="CN35">
        <v>89</v>
      </c>
      <c r="CO35">
        <v>90</v>
      </c>
      <c r="CP35">
        <v>91</v>
      </c>
      <c r="CQ35">
        <v>92</v>
      </c>
      <c r="CR35">
        <v>93</v>
      </c>
      <c r="CS35">
        <v>94</v>
      </c>
      <c r="CT35">
        <v>95</v>
      </c>
      <c r="CU35">
        <v>96</v>
      </c>
      <c r="CV35">
        <v>97</v>
      </c>
      <c r="CW35">
        <v>98</v>
      </c>
      <c r="CX35">
        <v>99</v>
      </c>
      <c r="CY35">
        <v>100</v>
      </c>
    </row>
    <row r="36" spans="1:105" x14ac:dyDescent="0.25">
      <c r="A36">
        <v>1</v>
      </c>
      <c r="B36" t="s">
        <v>32</v>
      </c>
      <c r="C36">
        <f>SUM(D36:CE36)/SUM(INDEX('Total Pop'!$D$7:$FQ$7,1,5*(A36-1)+4):INDEX('Total Pop'!$D$86:$FQ$86,1,5*(A36-1)+4))</f>
        <v>2.9632357400962376E-2</v>
      </c>
      <c r="D36">
        <f>INDEX('Time to diagnosis'!$E$7:$GP$119,D$35,$A$35*($A36-1)+3)*INDEX('Total Pop'!$D$7:$FO$107,D$2,5*($A36-1)+4)</f>
        <v>0</v>
      </c>
      <c r="E36">
        <f>INDEX('Time to diagnosis'!$E$7:$GP$119,E$35,$A$35*($A36-1)+3)*INDEX('Total Pop'!$D$7:$FO$107,E$2,5*($A36-1)+4)</f>
        <v>0</v>
      </c>
      <c r="F36">
        <f>INDEX('Time to diagnosis'!$E$7:$GP$119,F$35,$A$35*($A36-1)+3)*INDEX('Total Pop'!$D$7:$FO$107,F$2,5*($A36-1)+4)</f>
        <v>0</v>
      </c>
      <c r="G36">
        <f>INDEX('Time to diagnosis'!$E$7:$GP$119,G$35,$A$35*($A36-1)+3)*INDEX('Total Pop'!$D$7:$FO$107,G$2,5*($A36-1)+4)</f>
        <v>0</v>
      </c>
      <c r="H36">
        <f>INDEX('Time to diagnosis'!$E$7:$GP$119,H$35,$A$35*($A36-1)+3)*INDEX('Total Pop'!$D$7:$FO$107,H$2,5*($A36-1)+4)</f>
        <v>0</v>
      </c>
      <c r="I36">
        <f>INDEX('Time to diagnosis'!$E$7:$GP$119,I$35,$A$35*($A36-1)+3)*INDEX('Total Pop'!$D$7:$FO$107,I$2,5*($A36-1)+4)</f>
        <v>0</v>
      </c>
      <c r="J36">
        <f>INDEX('Time to diagnosis'!$E$7:$GP$119,J$35,$A$35*($A36-1)+3)*INDEX('Total Pop'!$D$7:$FO$107,J$2,5*($A36-1)+4)</f>
        <v>0</v>
      </c>
      <c r="K36">
        <f>INDEX('Time to diagnosis'!$E$7:$GP$119,K$35,$A$35*($A36-1)+3)*INDEX('Total Pop'!$D$7:$FO$107,K$2,5*($A36-1)+4)</f>
        <v>0</v>
      </c>
      <c r="L36">
        <f>INDEX('Time to diagnosis'!$E$7:$GP$119,L$35,$A$35*($A36-1)+3)*INDEX('Total Pop'!$D$7:$FO$107,L$2,5*($A36-1)+4)</f>
        <v>0</v>
      </c>
      <c r="M36">
        <f>INDEX('Time to diagnosis'!$E$7:$GP$119,M$35,$A$35*($A36-1)+3)*INDEX('Total Pop'!$D$7:$FO$107,M$2,5*($A36-1)+4)</f>
        <v>0</v>
      </c>
      <c r="N36">
        <f>INDEX('Time to diagnosis'!$E$7:$GP$119,N$35,$A$35*($A36-1)+3)*INDEX('Total Pop'!$D$7:$FO$107,N$2,5*($A36-1)+4)</f>
        <v>0</v>
      </c>
      <c r="O36">
        <f>INDEX('Time to diagnosis'!$E$7:$GP$119,O$35,$A$35*($A36-1)+3)*INDEX('Total Pop'!$D$7:$FO$107,O$2,5*($A36-1)+4)</f>
        <v>0</v>
      </c>
      <c r="P36">
        <f>INDEX('Time to diagnosis'!$E$7:$GP$119,P$35,$A$35*($A36-1)+3)*INDEX('Total Pop'!$D$7:$FO$107,P$2,5*($A36-1)+4)</f>
        <v>0</v>
      </c>
      <c r="Q36">
        <f>INDEX('Time to diagnosis'!$E$7:$GP$119,Q$35,$A$35*($A36-1)+3)*INDEX('Total Pop'!$D$7:$FO$107,Q$2,5*($A36-1)+4)</f>
        <v>0</v>
      </c>
      <c r="R36">
        <f>INDEX('Time to diagnosis'!$E$7:$GP$119,R$35,$A$35*($A36-1)+3)*INDEX('Total Pop'!$D$7:$FO$107,R$2,5*($A36-1)+4)</f>
        <v>0</v>
      </c>
      <c r="S36">
        <f>INDEX('Time to diagnosis'!$E$7:$GP$119,S$35,$A$35*($A36-1)+3)*INDEX('Total Pop'!$D$7:$FO$107,S$2,5*($A36-1)+4)</f>
        <v>0</v>
      </c>
      <c r="T36">
        <f>INDEX('Time to diagnosis'!$E$7:$GP$119,T$35,$A$35*($A36-1)+3)*INDEX('Total Pop'!$D$7:$FO$107,T$2,5*($A36-1)+4)</f>
        <v>4.1135998394912932E-3</v>
      </c>
      <c r="U36">
        <f>INDEX('Time to diagnosis'!$E$7:$GP$119,U$35,$A$35*($A36-1)+3)*INDEX('Total Pop'!$D$7:$FO$107,U$2,5*($A36-1)+4)</f>
        <v>2.7983569029226472E-2</v>
      </c>
      <c r="V36">
        <f>INDEX('Time to diagnosis'!$E$7:$GP$119,V$35,$A$35*($A36-1)+3)*INDEX('Total Pop'!$D$7:$FO$107,V$2,5*($A36-1)+4)</f>
        <v>8.4124470603422527E-2</v>
      </c>
      <c r="W36">
        <f>INDEX('Time to diagnosis'!$E$7:$GP$119,W$35,$A$35*($A36-1)+3)*INDEX('Total Pop'!$D$7:$FO$107,W$2,5*($A36-1)+4)</f>
        <v>0.17822007800945625</v>
      </c>
      <c r="X36">
        <f>INDEX('Time to diagnosis'!$E$7:$GP$119,X$35,$A$35*($A36-1)+3)*INDEX('Total Pop'!$D$7:$FO$107,X$2,5*($A36-1)+4)</f>
        <v>0.30925159391964946</v>
      </c>
      <c r="Y36">
        <f>INDEX('Time to diagnosis'!$E$7:$GP$119,Y$35,$A$35*($A36-1)+3)*INDEX('Total Pop'!$D$7:$FO$107,Y$2,5*($A36-1)+4)</f>
        <v>0.47167947779536545</v>
      </c>
      <c r="Z36">
        <f>INDEX('Time to diagnosis'!$E$7:$GP$119,Z$35,$A$35*($A36-1)+3)*INDEX('Total Pop'!$D$7:$FO$107,Z$2,5*($A36-1)+4)</f>
        <v>0.58786641747658508</v>
      </c>
      <c r="AA36">
        <f>INDEX('Time to diagnosis'!$E$7:$GP$119,AA$35,$A$35*($A36-1)+3)*INDEX('Total Pop'!$D$7:$FO$107,AA$2,5*($A36-1)+4)</f>
        <v>0.64770118122418407</v>
      </c>
      <c r="AB36">
        <f>INDEX('Time to diagnosis'!$E$7:$GP$119,AB$35,$A$35*($A36-1)+3)*INDEX('Total Pop'!$D$7:$FO$107,AB$2,5*($A36-1)+4)</f>
        <v>0.636947648880822</v>
      </c>
      <c r="AC36">
        <f>INDEX('Time to diagnosis'!$E$7:$GP$119,AC$35,$A$35*($A36-1)+3)*INDEX('Total Pop'!$D$7:$FO$107,AC$2,5*($A36-1)+4)</f>
        <v>0.5452011127273102</v>
      </c>
      <c r="AD36">
        <f>INDEX('Time to diagnosis'!$E$7:$GP$119,AD$35,$A$35*($A36-1)+3)*INDEX('Total Pop'!$D$7:$FO$107,AD$2,5*($A36-1)+4)</f>
        <v>0.36917037955837056</v>
      </c>
      <c r="AE36">
        <f>INDEX('Time to diagnosis'!$E$7:$GP$119,AE$35,$A$35*($A36-1)+3)*INDEX('Total Pop'!$D$7:$FO$107,AE$2,5*($A36-1)+4)</f>
        <v>0.35599898845785888</v>
      </c>
      <c r="AF36">
        <f>INDEX('Time to diagnosis'!$E$7:$GP$119,AF$35,$A$35*($A36-1)+3)*INDEX('Total Pop'!$D$7:$FO$107,AF$2,5*($A36-1)+4)</f>
        <v>0.33687071163207766</v>
      </c>
      <c r="AG36">
        <f>INDEX('Time to diagnosis'!$E$7:$GP$119,AG$35,$A$35*($A36-1)+3)*INDEX('Total Pop'!$D$7:$FO$107,AG$2,5*($A36-1)+4)</f>
        <v>0.30815084051966957</v>
      </c>
      <c r="AH36">
        <f>INDEX('Time to diagnosis'!$E$7:$GP$119,AH$35,$A$35*($A36-1)+3)*INDEX('Total Pop'!$D$7:$FO$107,AH$2,5*($A36-1)+4)</f>
        <v>0.26730676245434165</v>
      </c>
      <c r="AI36">
        <f>INDEX('Time to diagnosis'!$E$7:$GP$119,AI$35,$A$35*($A36-1)+3)*INDEX('Total Pop'!$D$7:$FO$107,AI$2,5*($A36-1)+4)</f>
        <v>0.21300345393710976</v>
      </c>
      <c r="AJ36">
        <f>INDEX('Time to diagnosis'!$E$7:$GP$119,AJ$35,$A$35*($A36-1)+3)*INDEX('Total Pop'!$D$7:$FO$107,AJ$2,5*($A36-1)+4)</f>
        <v>0.22884494537555208</v>
      </c>
      <c r="AK36">
        <f>INDEX('Time to diagnosis'!$E$7:$GP$119,AK$35,$A$35*($A36-1)+3)*INDEX('Total Pop'!$D$7:$FO$107,AK$2,5*($A36-1)+4)</f>
        <v>0.24650918602895633</v>
      </c>
      <c r="AL36">
        <f>INDEX('Time to diagnosis'!$E$7:$GP$119,AL$35,$A$35*($A36-1)+3)*INDEX('Total Pop'!$D$7:$FO$107,AL$2,5*($A36-1)+4)</f>
        <v>0.26553701661159712</v>
      </c>
      <c r="AM36">
        <f>INDEX('Time to diagnosis'!$E$7:$GP$119,AM$35,$A$35*($A36-1)+3)*INDEX('Total Pop'!$D$7:$FO$107,AM$2,5*($A36-1)+4)</f>
        <v>0.28554280262813714</v>
      </c>
      <c r="AN36">
        <f>INDEX('Time to diagnosis'!$E$7:$GP$119,AN$35,$A$35*($A36-1)+3)*INDEX('Total Pop'!$D$7:$FO$107,AN$2,5*($A36-1)+4)</f>
        <v>0.30621491349135443</v>
      </c>
      <c r="AO36">
        <f>INDEX('Time to diagnosis'!$E$7:$GP$119,AO$35,$A$35*($A36-1)+3)*INDEX('Total Pop'!$D$7:$FO$107,AO$2,5*($A36-1)+4)</f>
        <v>0.29378863995693927</v>
      </c>
      <c r="AP36">
        <f>INDEX('Time to diagnosis'!$E$7:$GP$119,AP$35,$A$35*($A36-1)+3)*INDEX('Total Pop'!$D$7:$FO$107,AP$2,5*($A36-1)+4)</f>
        <v>0.27606767063611454</v>
      </c>
      <c r="AQ36">
        <f>INDEX('Time to diagnosis'!$E$7:$GP$119,AQ$35,$A$35*($A36-1)+3)*INDEX('Total Pop'!$D$7:$FO$107,AQ$2,5*($A36-1)+4)</f>
        <v>0.2533861601085588</v>
      </c>
      <c r="AR36">
        <f>INDEX('Time to diagnosis'!$E$7:$GP$119,AR$35,$A$35*($A36-1)+3)*INDEX('Total Pop'!$D$7:$FO$107,AR$2,5*($A36-1)+4)</f>
        <v>0.22610997998608723</v>
      </c>
      <c r="AS36">
        <f>INDEX('Time to diagnosis'!$E$7:$GP$119,AS$35,$A$35*($A36-1)+3)*INDEX('Total Pop'!$D$7:$FO$107,AS$2,5*($A36-1)+4)</f>
        <v>0.19462374003613564</v>
      </c>
      <c r="AT36">
        <f>INDEX('Time to diagnosis'!$E$7:$GP$119,AT$35,$A$35*($A36-1)+3)*INDEX('Total Pop'!$D$7:$FO$107,AT$2,5*($A36-1)+4)</f>
        <v>0.20175194619252898</v>
      </c>
      <c r="AU36">
        <f>INDEX('Time to diagnosis'!$E$7:$GP$119,AU$35,$A$35*($A36-1)+3)*INDEX('Total Pop'!$D$7:$FO$107,AU$2,5*($A36-1)+4)</f>
        <v>0.20918113610028471</v>
      </c>
      <c r="AV36">
        <f>INDEX('Time to diagnosis'!$E$7:$GP$119,AV$35,$A$35*($A36-1)+3)*INDEX('Total Pop'!$D$7:$FO$107,AV$2,5*($A36-1)+4)</f>
        <v>0.21694925216612371</v>
      </c>
      <c r="AW36">
        <f>INDEX('Time to diagnosis'!$E$7:$GP$119,AW$35,$A$35*($A36-1)+3)*INDEX('Total Pop'!$D$7:$FO$107,AW$2,5*($A36-1)+4)</f>
        <v>0.22512567194368499</v>
      </c>
      <c r="AX36">
        <f>INDEX('Time to diagnosis'!$E$7:$GP$119,AX$35,$A$35*($A36-1)+3)*INDEX('Total Pop'!$D$7:$FO$107,AX$2,5*($A36-1)+4)</f>
        <v>0.23374072871264437</v>
      </c>
      <c r="AY36">
        <f>INDEX('Time to diagnosis'!$E$7:$GP$119,AY$35,$A$35*($A36-1)+3)*INDEX('Total Pop'!$D$7:$FO$107,AY$2,5*($A36-1)+4)</f>
        <v>0.21807745540806922</v>
      </c>
      <c r="AZ36">
        <f>INDEX('Time to diagnosis'!$E$7:$GP$119,AZ$35,$A$35*($A36-1)+3)*INDEX('Total Pop'!$D$7:$FO$107,AZ$2,5*($A36-1)+4)</f>
        <v>0.20056644967651119</v>
      </c>
      <c r="BA36">
        <f>INDEX('Time to diagnosis'!$E$7:$GP$119,BA$35,$A$35*($A36-1)+3)*INDEX('Total Pop'!$D$7:$FO$107,BA$2,5*($A36-1)+4)</f>
        <v>0.18123524185965975</v>
      </c>
      <c r="BB36">
        <f>INDEX('Time to diagnosis'!$E$7:$GP$119,BB$35,$A$35*($A36-1)+3)*INDEX('Total Pop'!$D$7:$FO$107,BB$2,5*($A36-1)+4)</f>
        <v>0.16006646339469482</v>
      </c>
      <c r="BC36">
        <f>INDEX('Time to diagnosis'!$E$7:$GP$119,BC$35,$A$35*($A36-1)+3)*INDEX('Total Pop'!$D$7:$FO$107,BC$2,5*($A36-1)+4)</f>
        <v>0.13701798395744003</v>
      </c>
      <c r="BD36">
        <f>INDEX('Time to diagnosis'!$E$7:$GP$119,BD$35,$A$35*($A36-1)+3)*INDEX('Total Pop'!$D$7:$FO$107,BD$2,5*($A36-1)+4)</f>
        <v>0.14170858318804791</v>
      </c>
      <c r="BE36">
        <f>INDEX('Time to diagnosis'!$E$7:$GP$119,BE$35,$A$35*($A36-1)+3)*INDEX('Total Pop'!$D$7:$FO$107,BE$2,5*($A36-1)+4)</f>
        <v>0.14682970773464915</v>
      </c>
      <c r="BF36">
        <f>INDEX('Time to diagnosis'!$E$7:$GP$119,BF$35,$A$35*($A36-1)+3)*INDEX('Total Pop'!$D$7:$FO$107,BF$2,5*($A36-1)+4)</f>
        <v>0.15234282531483909</v>
      </c>
      <c r="BG36">
        <f>INDEX('Time to diagnosis'!$E$7:$GP$119,BG$35,$A$35*($A36-1)+3)*INDEX('Total Pop'!$D$7:$FO$107,BG$2,5*($A36-1)+4)</f>
        <v>0.15816175974773658</v>
      </c>
      <c r="BH36">
        <f>INDEX('Time to diagnosis'!$E$7:$GP$119,BH$35,$A$35*($A36-1)+3)*INDEX('Total Pop'!$D$7:$FO$107,BH$2,5*($A36-1)+4)</f>
        <v>0.16413487757597686</v>
      </c>
      <c r="BI36">
        <f>INDEX('Time to diagnosis'!$E$7:$GP$119,BI$35,$A$35*($A36-1)+3)*INDEX('Total Pop'!$D$7:$FO$107,BI$2,5*($A36-1)+4)</f>
        <v>0.17935216899253945</v>
      </c>
      <c r="BJ36">
        <f>INDEX('Time to diagnosis'!$E$7:$GP$119,BJ$35,$A$35*($A36-1)+3)*INDEX('Total Pop'!$D$7:$FO$107,BJ$2,5*($A36-1)+4)</f>
        <v>0.19503454388273128</v>
      </c>
      <c r="BK36">
        <f>INDEX('Time to diagnosis'!$E$7:$GP$119,BK$35,$A$35*($A36-1)+3)*INDEX('Total Pop'!$D$7:$FO$107,BK$2,5*($A36-1)+4)</f>
        <v>0.21048616013031568</v>
      </c>
      <c r="BL36">
        <f>INDEX('Time to diagnosis'!$E$7:$GP$119,BL$35,$A$35*($A36-1)+3)*INDEX('Total Pop'!$D$7:$FO$107,BL$2,5*($A36-1)+4)</f>
        <v>0.22436777480709047</v>
      </c>
      <c r="BM36">
        <f>INDEX('Time to diagnosis'!$E$7:$GP$119,BM$35,$A$35*($A36-1)+3)*INDEX('Total Pop'!$D$7:$FO$107,BM$2,5*($A36-1)+4)</f>
        <v>0.23516470528034694</v>
      </c>
      <c r="BN36">
        <f>INDEX('Time to diagnosis'!$E$7:$GP$119,BN$35,$A$35*($A36-1)+3)*INDEX('Total Pop'!$D$7:$FO$107,BN$2,5*($A36-1)+4)</f>
        <v>0.23195465649131899</v>
      </c>
      <c r="BO36">
        <f>INDEX('Time to diagnosis'!$E$7:$GP$119,BO$35,$A$35*($A36-1)+3)*INDEX('Total Pop'!$D$7:$FO$107,BO$2,5*($A36-1)+4)</f>
        <v>0.22505292466938362</v>
      </c>
      <c r="BP36">
        <f>INDEX('Time to diagnosis'!$E$7:$GP$119,BP$35,$A$35*($A36-1)+3)*INDEX('Total Pop'!$D$7:$FO$107,BP$2,5*($A36-1)+4)</f>
        <v>0.21530017209295951</v>
      </c>
      <c r="BQ36">
        <f>INDEX('Time to diagnosis'!$E$7:$GP$119,BQ$35,$A$35*($A36-1)+3)*INDEX('Total Pop'!$D$7:$FO$107,BQ$2,5*($A36-1)+4)</f>
        <v>0.20370539573428034</v>
      </c>
      <c r="BR36">
        <f>INDEX('Time to diagnosis'!$E$7:$GP$119,BR$35,$A$35*($A36-1)+3)*INDEX('Total Pop'!$D$7:$FO$107,BR$2,5*($A36-1)+4)</f>
        <v>0.19122683799911241</v>
      </c>
      <c r="BS36">
        <f>INDEX('Time to diagnosis'!$E$7:$GP$119,BS$35,$A$35*($A36-1)+3)*INDEX('Total Pop'!$D$7:$FO$107,BS$2,5*($A36-1)+4)</f>
        <v>0.24603415790190866</v>
      </c>
      <c r="BT36">
        <f>INDEX('Time to diagnosis'!$E$7:$GP$119,BT$35,$A$35*($A36-1)+3)*INDEX('Total Pop'!$D$7:$FO$107,BT$2,5*($A36-1)+4)</f>
        <v>0.29227425346624125</v>
      </c>
      <c r="BU36">
        <f>INDEX('Time to diagnosis'!$E$7:$GP$119,BU$35,$A$35*($A36-1)+3)*INDEX('Total Pop'!$D$7:$FO$107,BU$2,5*($A36-1)+4)</f>
        <v>0.33123167658389324</v>
      </c>
      <c r="BV36">
        <f>INDEX('Time to diagnosis'!$E$7:$GP$119,BV$35,$A$35*($A36-1)+3)*INDEX('Total Pop'!$D$7:$FO$107,BV$2,5*($A36-1)+4)</f>
        <v>0.36425262013905363</v>
      </c>
      <c r="BW36">
        <f>INDEX('Time to diagnosis'!$E$7:$GP$119,BW$35,$A$35*($A36-1)+3)*INDEX('Total Pop'!$D$7:$FO$107,BW$2,5*($A36-1)+4)</f>
        <v>0.39252888555851989</v>
      </c>
      <c r="BX36">
        <f>INDEX('Time to diagnosis'!$E$7:$GP$119,BX$35,$A$35*($A36-1)+3)*INDEX('Total Pop'!$D$7:$FO$107,BX$2,5*($A36-1)+4)</f>
        <v>0.36877638740141278</v>
      </c>
      <c r="BY36">
        <f>INDEX('Time to diagnosis'!$E$7:$GP$119,BY$35,$A$35*($A36-1)+3)*INDEX('Total Pop'!$D$7:$FO$107,BY$2,5*($A36-1)+4)</f>
        <v>0.34707846668796993</v>
      </c>
      <c r="BZ36">
        <f>INDEX('Time to diagnosis'!$E$7:$GP$119,BZ$35,$A$35*($A36-1)+3)*INDEX('Total Pop'!$D$7:$FO$107,BZ$2,5*($A36-1)+4)</f>
        <v>0.32700804872862571</v>
      </c>
      <c r="CA36">
        <f>INDEX('Time to diagnosis'!$E$7:$GP$119,CA$35,$A$35*($A36-1)+3)*INDEX('Total Pop'!$D$7:$FO$107,CA$2,5*($A36-1)+4)</f>
        <v>0.30817634207561945</v>
      </c>
      <c r="CB36">
        <f>INDEX('Time to diagnosis'!$E$7:$GP$119,CB$35,$A$35*($A36-1)+3)*INDEX('Total Pop'!$D$7:$FO$107,CB$2,5*($A36-1)+4)</f>
        <v>0.29025342820810646</v>
      </c>
      <c r="CC36">
        <f>INDEX('Time to diagnosis'!$E$7:$GP$119,CC$35,$A$35*($A36-1)+3)*INDEX('Total Pop'!$D$7:$FO$107,CC$2,5*($A36-1)+4)</f>
        <v>0.33181716738951395</v>
      </c>
      <c r="CD36">
        <f>INDEX('Time to diagnosis'!$E$7:$GP$119,CD$35,$A$35*($A36-1)+3)*INDEX('Total Pop'!$D$7:$FO$107,CD$2,5*($A36-1)+4)</f>
        <v>0.36619518466206424</v>
      </c>
      <c r="CE36">
        <f>INDEX('Time to diagnosis'!$E$7:$GP$119,CE$35,$A$35*($A36-1)+3)*INDEX('Total Pop'!$D$7:$FO$107,CE$2,5*($A36-1)+4)</f>
        <v>0.39320778621443442</v>
      </c>
      <c r="CF36">
        <f>INDEX('Time to diagnosis'!$E$7:$GP$119,CF$35,$A$35*($A36-1)+3)*INDEX('Total Pop'!$D$7:$FO$107,CF$2,5*($A36-1)+4)</f>
        <v>0.41257920247158769</v>
      </c>
      <c r="CG36">
        <f>INDEX('Time to diagnosis'!$E$7:$GP$119,CG$35,$A$35*($A36-1)+3)*INDEX('Total Pop'!$D$7:$FO$107,CG$2,5*($A36-1)+4)</f>
        <v>0.349352106203493</v>
      </c>
      <c r="CH36">
        <f>INDEX('Time to diagnosis'!$E$7:$GP$119,CH$35,$A$35*($A36-1)+3)*INDEX('Total Pop'!$D$7:$FO$107,CH$2,5*($A36-1)+4)</f>
        <v>0.26567486911222388</v>
      </c>
      <c r="CI36">
        <f>INDEX('Time to diagnosis'!$E$7:$GP$119,CI$35,$A$35*($A36-1)+3)*INDEX('Total Pop'!$D$7:$FO$107,CI$2,5*($A36-1)+4)</f>
        <v>0.20217343668255267</v>
      </c>
      <c r="CJ36">
        <f>INDEX('Time to diagnosis'!$E$7:$GP$119,CJ$35,$A$35*($A36-1)+3)*INDEX('Total Pop'!$D$7:$FO$107,CJ$2,5*($A36-1)+4)</f>
        <v>0.1539193856838274</v>
      </c>
      <c r="CK36">
        <f>INDEX('Time to diagnosis'!$E$7:$GP$119,CK$35,$A$35*($A36-1)+3)*INDEX('Total Pop'!$D$7:$FO$107,CK$2,5*($A36-1)+4)</f>
        <v>0.11721389547860384</v>
      </c>
      <c r="CL36">
        <f>INDEX('Time to diagnosis'!$E$7:$GP$119,CL$35,$A$35*($A36-1)+3)*INDEX('Total Pop'!$D$7:$FO$107,CL$2,5*($A36-1)+4)</f>
        <v>8.9272252936663229E-2</v>
      </c>
      <c r="CM36">
        <f>INDEX('Time to diagnosis'!$E$7:$GP$119,CM$35,$A$35*($A36-1)+3)*INDEX('Total Pop'!$D$7:$FO$107,CM$2,5*($A36-1)+4)</f>
        <v>6.7991435206405867E-2</v>
      </c>
      <c r="CN36">
        <f>INDEX('Time to diagnosis'!$E$7:$GP$119,CN$35,$A$35*($A36-1)+3)*INDEX('Total Pop'!$D$7:$FO$107,CN$2,5*($A36-1)+4)</f>
        <v>5.1778919229344772E-2</v>
      </c>
      <c r="CO36">
        <f>INDEX('Time to diagnosis'!$E$7:$GP$119,CO$35,$A$35*($A36-1)+3)*INDEX('Total Pop'!$D$7:$FO$107,CO$2,5*($A36-1)+4)</f>
        <v>3.9426085388039912E-2</v>
      </c>
      <c r="CP36">
        <f>INDEX('Time to diagnosis'!$E$7:$GP$119,CP$35,$A$35*($A36-1)+3)*INDEX('Total Pop'!$D$7:$FO$107,CP$2,5*($A36-1)+4)</f>
        <v>3.0014096038929815E-2</v>
      </c>
      <c r="CQ36">
        <f>INDEX('Time to diagnosis'!$E$7:$GP$119,CQ$35,$A$35*($A36-1)+3)*INDEX('Total Pop'!$D$7:$FO$107,CQ$2,5*($A36-1)+4)</f>
        <v>2.2843533650273407E-2</v>
      </c>
      <c r="CR36">
        <f>INDEX('Time to diagnosis'!$E$7:$GP$119,CR$35,$A$35*($A36-1)+3)*INDEX('Total Pop'!$D$7:$FO$107,CR$2,5*($A36-1)+4)</f>
        <v>1.7381535845461225E-2</v>
      </c>
      <c r="CS36">
        <f>INDEX('Time to diagnosis'!$E$7:$GP$119,CS$35,$A$35*($A36-1)+3)*INDEX('Total Pop'!$D$7:$FO$107,CS$2,5*($A36-1)+4)</f>
        <v>1.3221905117329435E-2</v>
      </c>
      <c r="CT36">
        <f>INDEX('Time to diagnosis'!$E$7:$GP$119,CT$35,$A$35*($A36-1)+3)*INDEX('Total Pop'!$D$7:$FO$107,CT$2,5*($A36-1)+4)</f>
        <v>1.0054903291281898E-2</v>
      </c>
      <c r="CU36">
        <f>INDEX('Time to diagnosis'!$E$7:$GP$119,CU$35,$A$35*($A36-1)+3)*INDEX('Total Pop'!$D$7:$FO$107,CU$2,5*($A36-1)+4)</f>
        <v>7.6443170804036554E-3</v>
      </c>
      <c r="CV36">
        <f>INDEX('Time to diagnosis'!$E$7:$GP$119,CV$35,$A$35*($A36-1)+3)*INDEX('Total Pop'!$D$7:$FO$107,CV$2,5*($A36-1)+4)</f>
        <v>5.8100091042375904E-3</v>
      </c>
      <c r="CW36">
        <f>INDEX('Time to diagnosis'!$E$7:$GP$119,CW$35,$A$35*($A36-1)+3)*INDEX('Total Pop'!$D$7:$FO$107,CW$2,5*($A36-1)+4)</f>
        <v>4.4146232451384481E-3</v>
      </c>
      <c r="CX36">
        <f>INDEX('Time to diagnosis'!$E$7:$GP$119,CX$35,$A$35*($A36-1)+3)*INDEX('Total Pop'!$D$7:$FO$107,CX$2,5*($A36-1)+4)</f>
        <v>1.1067204771120462E-2</v>
      </c>
      <c r="CY36">
        <f>INDEX('Time to diagnosis'!$E$7:$GP$119,CY$35,$A$35*($A36-1)+3)*INDEX('Total Pop'!$D$7:$FO$107,CY$2,5*($A36-1)+4)</f>
        <v>1.2799289012576933E-2</v>
      </c>
    </row>
    <row r="37" spans="1:105" x14ac:dyDescent="0.25">
      <c r="A37">
        <f>1+A36</f>
        <v>2</v>
      </c>
      <c r="B37" t="s">
        <v>33</v>
      </c>
      <c r="C37">
        <f>SUM(D37:CE37)/SUM(INDEX('Total Pop'!$D$7:$FQ$7,1,5*(A37-1)+4):INDEX('Total Pop'!$D$86:$FQ$86,1,5*(A37-1)+4))</f>
        <v>0.31650220984491012</v>
      </c>
      <c r="D37">
        <f>INDEX('Time to diagnosis'!$E$7:$GP$119,D$35,$A$35*($A37-1)+3)*INDEX('Total Pop'!$D$7:$FO$107,D$2,5*($A37-1)+4)</f>
        <v>0</v>
      </c>
      <c r="E37">
        <f>INDEX('Time to diagnosis'!$E$7:$GP$119,E$35,$A$35*($A37-1)+3)*INDEX('Total Pop'!$D$7:$FO$107,E$2,5*($A37-1)+4)</f>
        <v>0</v>
      </c>
      <c r="F37">
        <f>INDEX('Time to diagnosis'!$E$7:$GP$119,F$35,$A$35*($A37-1)+3)*INDEX('Total Pop'!$D$7:$FO$107,F$2,5*($A37-1)+4)</f>
        <v>0</v>
      </c>
      <c r="G37">
        <f>INDEX('Time to diagnosis'!$E$7:$GP$119,G$35,$A$35*($A37-1)+3)*INDEX('Total Pop'!$D$7:$FO$107,G$2,5*($A37-1)+4)</f>
        <v>0</v>
      </c>
      <c r="H37">
        <f>INDEX('Time to diagnosis'!$E$7:$GP$119,H$35,$A$35*($A37-1)+3)*INDEX('Total Pop'!$D$7:$FO$107,H$2,5*($A37-1)+4)</f>
        <v>0</v>
      </c>
      <c r="I37">
        <f>INDEX('Time to diagnosis'!$E$7:$GP$119,I$35,$A$35*($A37-1)+3)*INDEX('Total Pop'!$D$7:$FO$107,I$2,5*($A37-1)+4)</f>
        <v>0</v>
      </c>
      <c r="J37">
        <f>INDEX('Time to diagnosis'!$E$7:$GP$119,J$35,$A$35*($A37-1)+3)*INDEX('Total Pop'!$D$7:$FO$107,J$2,5*($A37-1)+4)</f>
        <v>0</v>
      </c>
      <c r="K37">
        <f>INDEX('Time to diagnosis'!$E$7:$GP$119,K$35,$A$35*($A37-1)+3)*INDEX('Total Pop'!$D$7:$FO$107,K$2,5*($A37-1)+4)</f>
        <v>0</v>
      </c>
      <c r="L37">
        <f>INDEX('Time to diagnosis'!$E$7:$GP$119,L$35,$A$35*($A37-1)+3)*INDEX('Total Pop'!$D$7:$FO$107,L$2,5*($A37-1)+4)</f>
        <v>0</v>
      </c>
      <c r="M37">
        <f>INDEX('Time to diagnosis'!$E$7:$GP$119,M$35,$A$35*($A37-1)+3)*INDEX('Total Pop'!$D$7:$FO$107,M$2,5*($A37-1)+4)</f>
        <v>0</v>
      </c>
      <c r="N37">
        <f>INDEX('Time to diagnosis'!$E$7:$GP$119,N$35,$A$35*($A37-1)+3)*INDEX('Total Pop'!$D$7:$FO$107,N$2,5*($A37-1)+4)</f>
        <v>0</v>
      </c>
      <c r="O37">
        <f>INDEX('Time to diagnosis'!$E$7:$GP$119,O$35,$A$35*($A37-1)+3)*INDEX('Total Pop'!$D$7:$FO$107,O$2,5*($A37-1)+4)</f>
        <v>0</v>
      </c>
      <c r="P37">
        <f>INDEX('Time to diagnosis'!$E$7:$GP$119,P$35,$A$35*($A37-1)+3)*INDEX('Total Pop'!$D$7:$FO$107,P$2,5*($A37-1)+4)</f>
        <v>0</v>
      </c>
      <c r="Q37">
        <f>INDEX('Time to diagnosis'!$E$7:$GP$119,Q$35,$A$35*($A37-1)+3)*INDEX('Total Pop'!$D$7:$FO$107,Q$2,5*($A37-1)+4)</f>
        <v>0</v>
      </c>
      <c r="R37">
        <f>INDEX('Time to diagnosis'!$E$7:$GP$119,R$35,$A$35*($A37-1)+3)*INDEX('Total Pop'!$D$7:$FO$107,R$2,5*($A37-1)+4)</f>
        <v>0</v>
      </c>
      <c r="S37">
        <f>INDEX('Time to diagnosis'!$E$7:$GP$119,S$35,$A$35*($A37-1)+3)*INDEX('Total Pop'!$D$7:$FO$107,S$2,5*($A37-1)+4)</f>
        <v>0</v>
      </c>
      <c r="T37">
        <f>INDEX('Time to diagnosis'!$E$7:$GP$119,T$35,$A$35*($A37-1)+3)*INDEX('Total Pop'!$D$7:$FO$107,T$2,5*($A37-1)+4)</f>
        <v>2.7799378085003121E-4</v>
      </c>
      <c r="U37">
        <f>INDEX('Time to diagnosis'!$E$7:$GP$119,U$35,$A$35*($A37-1)+3)*INDEX('Total Pop'!$D$7:$FO$107,U$2,5*($A37-1)+4)</f>
        <v>2.176485171250621E-3</v>
      </c>
      <c r="V37">
        <f>INDEX('Time to diagnosis'!$E$7:$GP$119,V$35,$A$35*($A37-1)+3)*INDEX('Total Pop'!$D$7:$FO$107,V$2,5*($A37-1)+4)</f>
        <v>7.5577559735302714E-3</v>
      </c>
      <c r="W37">
        <f>INDEX('Time to diagnosis'!$E$7:$GP$119,W$35,$A$35*($A37-1)+3)*INDEX('Total Pop'!$D$7:$FO$107,W$2,5*($A37-1)+4)</f>
        <v>3.5141093510885485E-2</v>
      </c>
      <c r="X37">
        <f>INDEX('Time to diagnosis'!$E$7:$GP$119,X$35,$A$35*($A37-1)+3)*INDEX('Total Pop'!$D$7:$FO$107,X$2,5*($A37-1)+4)</f>
        <v>9.1672062344964111E-2</v>
      </c>
      <c r="Y37">
        <f>INDEX('Time to diagnosis'!$E$7:$GP$119,Y$35,$A$35*($A37-1)+3)*INDEX('Total Pop'!$D$7:$FO$107,Y$2,5*($A37-1)+4)</f>
        <v>0.16391080509842282</v>
      </c>
      <c r="Z37">
        <f>INDEX('Time to diagnosis'!$E$7:$GP$119,Z$35,$A$35*($A37-1)+3)*INDEX('Total Pop'!$D$7:$FO$107,Z$2,5*($A37-1)+4)</f>
        <v>0.24947685538334913</v>
      </c>
      <c r="AA37">
        <f>INDEX('Time to diagnosis'!$E$7:$GP$119,AA$35,$A$35*($A37-1)+3)*INDEX('Total Pop'!$D$7:$FO$107,AA$2,5*($A37-1)+4)</f>
        <v>0.34475187007110941</v>
      </c>
      <c r="AB37">
        <f>INDEX('Time to diagnosis'!$E$7:$GP$119,AB$35,$A$35*($A37-1)+3)*INDEX('Total Pop'!$D$7:$FO$107,AB$2,5*($A37-1)+4)</f>
        <v>0.4437119089631586</v>
      </c>
      <c r="AC37">
        <f>INDEX('Time to diagnosis'!$E$7:$GP$119,AC$35,$A$35*($A37-1)+3)*INDEX('Total Pop'!$D$7:$FO$107,AC$2,5*($A37-1)+4)</f>
        <v>0.54900232432115237</v>
      </c>
      <c r="AD37">
        <f>INDEX('Time to diagnosis'!$E$7:$GP$119,AD$35,$A$35*($A37-1)+3)*INDEX('Total Pop'!$D$7:$FO$107,AD$2,5*($A37-1)+4)</f>
        <v>0.66044449078154999</v>
      </c>
      <c r="AE37">
        <f>INDEX('Time to diagnosis'!$E$7:$GP$119,AE$35,$A$35*($A37-1)+3)*INDEX('Total Pop'!$D$7:$FO$107,AE$2,5*($A37-1)+4)</f>
        <v>0.781502847318569</v>
      </c>
      <c r="AF37">
        <f>INDEX('Time to diagnosis'!$E$7:$GP$119,AF$35,$A$35*($A37-1)+3)*INDEX('Total Pop'!$D$7:$FO$107,AF$2,5*($A37-1)+4)</f>
        <v>0.91677042427270472</v>
      </c>
      <c r="AG37">
        <f>INDEX('Time to diagnosis'!$E$7:$GP$119,AG$35,$A$35*($A37-1)+3)*INDEX('Total Pop'!$D$7:$FO$107,AG$2,5*($A37-1)+4)</f>
        <v>1.108080282178173</v>
      </c>
      <c r="AH37">
        <f>INDEX('Time to diagnosis'!$E$7:$GP$119,AH$35,$A$35*($A37-1)+3)*INDEX('Total Pop'!$D$7:$FO$107,AH$2,5*($A37-1)+4)</f>
        <v>1.2940595566226287</v>
      </c>
      <c r="AI37">
        <f>INDEX('Time to diagnosis'!$E$7:$GP$119,AI$35,$A$35*($A37-1)+3)*INDEX('Total Pop'!$D$7:$FO$107,AI$2,5*($A37-1)+4)</f>
        <v>1.5008669617989088</v>
      </c>
      <c r="AJ37">
        <f>INDEX('Time to diagnosis'!$E$7:$GP$119,AJ$35,$A$35*($A37-1)+3)*INDEX('Total Pop'!$D$7:$FO$107,AJ$2,5*($A37-1)+4)</f>
        <v>1.728548487503436</v>
      </c>
      <c r="AK37">
        <f>INDEX('Time to diagnosis'!$E$7:$GP$119,AK$35,$A$35*($A37-1)+3)*INDEX('Total Pop'!$D$7:$FO$107,AK$2,5*($A37-1)+4)</f>
        <v>1.9767229399187709</v>
      </c>
      <c r="AL37">
        <f>INDEX('Time to diagnosis'!$E$7:$GP$119,AL$35,$A$35*($A37-1)+3)*INDEX('Total Pop'!$D$7:$FO$107,AL$2,5*($A37-1)+4)</f>
        <v>2.2449422288151335</v>
      </c>
      <c r="AM37">
        <f>INDEX('Time to diagnosis'!$E$7:$GP$119,AM$35,$A$35*($A37-1)+3)*INDEX('Total Pop'!$D$7:$FO$107,AM$2,5*($A37-1)+4)</f>
        <v>2.532917401351741</v>
      </c>
      <c r="AN37">
        <f>INDEX('Time to diagnosis'!$E$7:$GP$119,AN$35,$A$35*($A37-1)+3)*INDEX('Total Pop'!$D$7:$FO$107,AN$2,5*($A37-1)+4)</f>
        <v>2.8406168983429541</v>
      </c>
      <c r="AO37">
        <f>INDEX('Time to diagnosis'!$E$7:$GP$119,AO$35,$A$35*($A37-1)+3)*INDEX('Total Pop'!$D$7:$FO$107,AO$2,5*($A37-1)+4)</f>
        <v>3.1684961474786637</v>
      </c>
      <c r="AP37">
        <f>INDEX('Time to diagnosis'!$E$7:$GP$119,AP$35,$A$35*($A37-1)+3)*INDEX('Total Pop'!$D$7:$FO$107,AP$2,5*($A37-1)+4)</f>
        <v>3.5181858146476475</v>
      </c>
      <c r="AQ37">
        <f>INDEX('Time to diagnosis'!$E$7:$GP$119,AQ$35,$A$35*($A37-1)+3)*INDEX('Total Pop'!$D$7:$FO$107,AQ$2,5*($A37-1)+4)</f>
        <v>3.8958002032288519</v>
      </c>
      <c r="AR37">
        <f>INDEX('Time to diagnosis'!$E$7:$GP$119,AR$35,$A$35*($A37-1)+3)*INDEX('Total Pop'!$D$7:$FO$107,AR$2,5*($A37-1)+4)</f>
        <v>4.2997376856938692</v>
      </c>
      <c r="AS37">
        <f>INDEX('Time to diagnosis'!$E$7:$GP$119,AS$35,$A$35*($A37-1)+3)*INDEX('Total Pop'!$D$7:$FO$107,AS$2,5*($A37-1)+4)</f>
        <v>4.7380811411235886</v>
      </c>
      <c r="AT37">
        <f>INDEX('Time to diagnosis'!$E$7:$GP$119,AT$35,$A$35*($A37-1)+3)*INDEX('Total Pop'!$D$7:$FO$107,AT$2,5*($A37-1)+4)</f>
        <v>5.2178509380670626</v>
      </c>
      <c r="AU37">
        <f>INDEX('Time to diagnosis'!$E$7:$GP$119,AU$35,$A$35*($A37-1)+3)*INDEX('Total Pop'!$D$7:$FO$107,AU$2,5*($A37-1)+4)</f>
        <v>5.7475334751651417</v>
      </c>
      <c r="AV37">
        <f>INDEX('Time to diagnosis'!$E$7:$GP$119,AV$35,$A$35*($A37-1)+3)*INDEX('Total Pop'!$D$7:$FO$107,AV$2,5*($A37-1)+4)</f>
        <v>6.3369577114247271</v>
      </c>
      <c r="AW37">
        <f>INDEX('Time to diagnosis'!$E$7:$GP$119,AW$35,$A$35*($A37-1)+3)*INDEX('Total Pop'!$D$7:$FO$107,AW$2,5*($A37-1)+4)</f>
        <v>6.9972317713498269</v>
      </c>
      <c r="AX37">
        <f>INDEX('Time to diagnosis'!$E$7:$GP$119,AX$35,$A$35*($A37-1)+3)*INDEX('Total Pop'!$D$7:$FO$107,AX$2,5*($A37-1)+4)</f>
        <v>7.7385963345428204</v>
      </c>
      <c r="AY37">
        <f>INDEX('Time to diagnosis'!$E$7:$GP$119,AY$35,$A$35*($A37-1)+3)*INDEX('Total Pop'!$D$7:$FO$107,AY$2,5*($A37-1)+4)</f>
        <v>8.5737683656818717</v>
      </c>
      <c r="AZ37">
        <f>INDEX('Time to diagnosis'!$E$7:$GP$119,AZ$35,$A$35*($A37-1)+3)*INDEX('Total Pop'!$D$7:$FO$107,AZ$2,5*($A37-1)+4)</f>
        <v>9.5147824315187783</v>
      </c>
      <c r="BA37">
        <f>INDEX('Time to diagnosis'!$E$7:$GP$119,BA$35,$A$35*($A37-1)+3)*INDEX('Total Pop'!$D$7:$FO$107,BA$2,5*($A37-1)+4)</f>
        <v>4.3765290125994625</v>
      </c>
      <c r="BB37">
        <f>INDEX('Time to diagnosis'!$E$7:$GP$119,BB$35,$A$35*($A37-1)+3)*INDEX('Total Pop'!$D$7:$FO$107,BB$2,5*($A37-1)+4)</f>
        <v>4.5293063480947877</v>
      </c>
      <c r="BC37">
        <f>INDEX('Time to diagnosis'!$E$7:$GP$119,BC$35,$A$35*($A37-1)+3)*INDEX('Total Pop'!$D$7:$FO$107,BC$2,5*($A37-1)+4)</f>
        <v>4.7474669619340846</v>
      </c>
      <c r="BD37">
        <f>INDEX('Time to diagnosis'!$E$7:$GP$119,BD$35,$A$35*($A37-1)+3)*INDEX('Total Pop'!$D$7:$FO$107,BD$2,5*($A37-1)+4)</f>
        <v>5.0208494669991142</v>
      </c>
      <c r="BE37">
        <f>INDEX('Time to diagnosis'!$E$7:$GP$119,BE$35,$A$35*($A37-1)+3)*INDEX('Total Pop'!$D$7:$FO$107,BE$2,5*($A37-1)+4)</f>
        <v>5.3418624701601054</v>
      </c>
      <c r="BF37">
        <f>INDEX('Time to diagnosis'!$E$7:$GP$119,BF$35,$A$35*($A37-1)+3)*INDEX('Total Pop'!$D$7:$FO$107,BF$2,5*($A37-1)+4)</f>
        <v>5.7027178242587482</v>
      </c>
      <c r="BG37">
        <f>INDEX('Time to diagnosis'!$E$7:$GP$119,BG$35,$A$35*($A37-1)+3)*INDEX('Total Pop'!$D$7:$FO$107,BG$2,5*($A37-1)+4)</f>
        <v>6.0934821675487356</v>
      </c>
      <c r="BH37">
        <f>INDEX('Time to diagnosis'!$E$7:$GP$119,BH$35,$A$35*($A37-1)+3)*INDEX('Total Pop'!$D$7:$FO$107,BH$2,5*($A37-1)+4)</f>
        <v>6.5030345993948364</v>
      </c>
      <c r="BI37">
        <f>INDEX('Time to diagnosis'!$E$7:$GP$119,BI$35,$A$35*($A37-1)+3)*INDEX('Total Pop'!$D$7:$FO$107,BI$2,5*($A37-1)+4)</f>
        <v>6.9216818697186184</v>
      </c>
      <c r="BJ37">
        <f>INDEX('Time to diagnosis'!$E$7:$GP$119,BJ$35,$A$35*($A37-1)+3)*INDEX('Total Pop'!$D$7:$FO$107,BJ$2,5*($A37-1)+4)</f>
        <v>7.3326729197741711</v>
      </c>
      <c r="BK37">
        <f>INDEX('Time to diagnosis'!$E$7:$GP$119,BK$35,$A$35*($A37-1)+3)*INDEX('Total Pop'!$D$7:$FO$107,BK$2,5*($A37-1)+4)</f>
        <v>17.307664547704245</v>
      </c>
      <c r="BL37">
        <f>INDEX('Time to diagnosis'!$E$7:$GP$119,BL$35,$A$35*($A37-1)+3)*INDEX('Total Pop'!$D$7:$FO$107,BL$2,5*($A37-1)+4)</f>
        <v>18.999628265984356</v>
      </c>
      <c r="BM37">
        <f>INDEX('Time to diagnosis'!$E$7:$GP$119,BM$35,$A$35*($A37-1)+3)*INDEX('Total Pop'!$D$7:$FO$107,BM$2,5*($A37-1)+4)</f>
        <v>20.032549616442125</v>
      </c>
      <c r="BN37">
        <f>INDEX('Time to diagnosis'!$E$7:$GP$119,BN$35,$A$35*($A37-1)+3)*INDEX('Total Pop'!$D$7:$FO$107,BN$2,5*($A37-1)+4)</f>
        <v>20.519011620314799</v>
      </c>
      <c r="BO37">
        <f>INDEX('Time to diagnosis'!$E$7:$GP$119,BO$35,$A$35*($A37-1)+3)*INDEX('Total Pop'!$D$7:$FO$107,BO$2,5*($A37-1)+4)</f>
        <v>20.60758560480631</v>
      </c>
      <c r="BP37">
        <f>INDEX('Time to diagnosis'!$E$7:$GP$119,BP$35,$A$35*($A37-1)+3)*INDEX('Total Pop'!$D$7:$FO$107,BP$2,5*($A37-1)+4)</f>
        <v>20.425819408366433</v>
      </c>
      <c r="BQ37">
        <f>INDEX('Time to diagnosis'!$E$7:$GP$119,BQ$35,$A$35*($A37-1)+3)*INDEX('Total Pop'!$D$7:$FO$107,BQ$2,5*($A37-1)+4)</f>
        <v>20.066121672450329</v>
      </c>
      <c r="BR37">
        <f>INDEX('Time to diagnosis'!$E$7:$GP$119,BR$35,$A$35*($A37-1)+3)*INDEX('Total Pop'!$D$7:$FO$107,BR$2,5*($A37-1)+4)</f>
        <v>19.590224539438214</v>
      </c>
      <c r="BS37">
        <f>INDEX('Time to diagnosis'!$E$7:$GP$119,BS$35,$A$35*($A37-1)+3)*INDEX('Total Pop'!$D$7:$FO$107,BS$2,5*($A37-1)+4)</f>
        <v>19.037495832524716</v>
      </c>
      <c r="BT37">
        <f>INDEX('Time to diagnosis'!$E$7:$GP$119,BT$35,$A$35*($A37-1)+3)*INDEX('Total Pop'!$D$7:$FO$107,BT$2,5*($A37-1)+4)</f>
        <v>18.432747419119405</v>
      </c>
      <c r="BU37">
        <f>INDEX('Time to diagnosis'!$E$7:$GP$119,BU$35,$A$35*($A37-1)+3)*INDEX('Total Pop'!$D$7:$FO$107,BU$2,5*($A37-1)+4)</f>
        <v>19.104838815639351</v>
      </c>
      <c r="BV37">
        <f>INDEX('Time to diagnosis'!$E$7:$GP$119,BV$35,$A$35*($A37-1)+3)*INDEX('Total Pop'!$D$7:$FO$107,BV$2,5*($A37-1)+4)</f>
        <v>18.421876928914401</v>
      </c>
      <c r="BW37">
        <f>INDEX('Time to diagnosis'!$E$7:$GP$119,BW$35,$A$35*($A37-1)+3)*INDEX('Total Pop'!$D$7:$FO$107,BW$2,5*($A37-1)+4)</f>
        <v>17.707620733578448</v>
      </c>
      <c r="BX37">
        <f>INDEX('Time to diagnosis'!$E$7:$GP$119,BX$35,$A$35*($A37-1)+3)*INDEX('Total Pop'!$D$7:$FO$107,BX$2,5*($A37-1)+4)</f>
        <v>16.969434830199525</v>
      </c>
      <c r="BY37">
        <f>INDEX('Time to diagnosis'!$E$7:$GP$119,BY$35,$A$35*($A37-1)+3)*INDEX('Total Pop'!$D$7:$FO$107,BY$2,5*($A37-1)+4)</f>
        <v>16.212293523090253</v>
      </c>
      <c r="BZ37">
        <f>INDEX('Time to diagnosis'!$E$7:$GP$119,BZ$35,$A$35*($A37-1)+3)*INDEX('Total Pop'!$D$7:$FO$107,BZ$2,5*($A37-1)+4)</f>
        <v>15.43963374238197</v>
      </c>
      <c r="CA37">
        <f>INDEX('Time to diagnosis'!$E$7:$GP$119,CA$35,$A$35*($A37-1)+3)*INDEX('Total Pop'!$D$7:$FO$107,CA$2,5*($A37-1)+4)</f>
        <v>14.653826249841893</v>
      </c>
      <c r="CB37">
        <f>INDEX('Time to diagnosis'!$E$7:$GP$119,CB$35,$A$35*($A37-1)+3)*INDEX('Total Pop'!$D$7:$FO$107,CB$2,5*($A37-1)+4)</f>
        <v>13.856673566590956</v>
      </c>
      <c r="CC37">
        <f>INDEX('Time to diagnosis'!$E$7:$GP$119,CC$35,$A$35*($A37-1)+3)*INDEX('Total Pop'!$D$7:$FO$107,CC$2,5*($A37-1)+4)</f>
        <v>13.049694621141603</v>
      </c>
      <c r="CD37">
        <f>INDEX('Time to diagnosis'!$E$7:$GP$119,CD$35,$A$35*($A37-1)+3)*INDEX('Total Pop'!$D$7:$FO$107,CD$2,5*($A37-1)+4)</f>
        <v>12.235154067811401</v>
      </c>
      <c r="CE37">
        <f>INDEX('Time to diagnosis'!$E$7:$GP$119,CE$35,$A$35*($A37-1)+3)*INDEX('Total Pop'!$D$7:$FO$107,CE$2,5*($A37-1)+4)</f>
        <v>11.404919728431654</v>
      </c>
      <c r="CF37">
        <f>INDEX('Time to diagnosis'!$E$7:$GP$119,CF$35,$A$35*($A37-1)+3)*INDEX('Total Pop'!$D$7:$FO$107,CF$2,5*($A37-1)+4)</f>
        <v>10.584206525523527</v>
      </c>
      <c r="CG37">
        <f>INDEX('Time to diagnosis'!$E$7:$GP$119,CG$35,$A$35*($A37-1)+3)*INDEX('Total Pop'!$D$7:$FO$107,CG$2,5*($A37-1)+4)</f>
        <v>7.5252316302093858</v>
      </c>
      <c r="CH37">
        <f>INDEX('Time to diagnosis'!$E$7:$GP$119,CH$35,$A$35*($A37-1)+3)*INDEX('Total Pop'!$D$7:$FO$107,CH$2,5*($A37-1)+4)</f>
        <v>5.4557298497851523</v>
      </c>
      <c r="CI37">
        <f>INDEX('Time to diagnosis'!$E$7:$GP$119,CI$35,$A$35*($A37-1)+3)*INDEX('Total Pop'!$D$7:$FO$107,CI$2,5*($A37-1)+4)</f>
        <v>4.0267553297839198</v>
      </c>
      <c r="CJ37">
        <f>INDEX('Time to diagnosis'!$E$7:$GP$119,CJ$35,$A$35*($A37-1)+3)*INDEX('Total Pop'!$D$7:$FO$107,CJ$2,5*($A37-1)+4)</f>
        <v>3.0209314816910835</v>
      </c>
      <c r="CK37">
        <f>INDEX('Time to diagnosis'!$E$7:$GP$119,CK$35,$A$35*($A37-1)+3)*INDEX('Total Pop'!$D$7:$FO$107,CK$2,5*($A37-1)+4)</f>
        <v>2.2998325671862441</v>
      </c>
      <c r="CL37">
        <f>INDEX('Time to diagnosis'!$E$7:$GP$119,CL$35,$A$35*($A37-1)+3)*INDEX('Total Pop'!$D$7:$FO$107,CL$2,5*($A37-1)+4)</f>
        <v>1.773678506516005</v>
      </c>
      <c r="CM37">
        <f>INDEX('Time to diagnosis'!$E$7:$GP$119,CM$35,$A$35*($A37-1)+3)*INDEX('Total Pop'!$D$7:$FO$107,CM$2,5*($A37-1)+4)</f>
        <v>1.3832895690877798</v>
      </c>
      <c r="CN37">
        <f>INDEX('Time to diagnosis'!$E$7:$GP$119,CN$35,$A$35*($A37-1)+3)*INDEX('Total Pop'!$D$7:$FO$107,CN$2,5*($A37-1)+4)</f>
        <v>1.0890647453747708</v>
      </c>
      <c r="CO37">
        <f>INDEX('Time to diagnosis'!$E$7:$GP$119,CO$35,$A$35*($A37-1)+3)*INDEX('Total Pop'!$D$7:$FO$107,CO$2,5*($A37-1)+4)</f>
        <v>0.86411384715208739</v>
      </c>
      <c r="CP37">
        <f>INDEX('Time to diagnosis'!$E$7:$GP$119,CP$35,$A$35*($A37-1)+3)*INDEX('Total Pop'!$D$7:$FO$107,CP$2,5*($A37-1)+4)</f>
        <v>0.68990743192034587</v>
      </c>
      <c r="CQ37">
        <f>INDEX('Time to diagnosis'!$E$7:$GP$119,CQ$35,$A$35*($A37-1)+3)*INDEX('Total Pop'!$D$7:$FO$107,CQ$2,5*($A37-1)+4)</f>
        <v>0.55353516320041718</v>
      </c>
      <c r="CR37">
        <f>INDEX('Time to diagnosis'!$E$7:$GP$119,CR$35,$A$35*($A37-1)+3)*INDEX('Total Pop'!$D$7:$FO$107,CR$2,5*($A37-1)+4)</f>
        <v>0.4458469649853003</v>
      </c>
      <c r="CS37">
        <f>INDEX('Time to diagnosis'!$E$7:$GP$119,CS$35,$A$35*($A37-1)+3)*INDEX('Total Pop'!$D$7:$FO$107,CS$2,5*($A37-1)+4)</f>
        <v>0.36021494139585553</v>
      </c>
      <c r="CT37">
        <f>INDEX('Time to diagnosis'!$E$7:$GP$119,CT$35,$A$35*($A37-1)+3)*INDEX('Total Pop'!$D$7:$FO$107,CT$2,5*($A37-1)+4)</f>
        <v>0.29174286843288932</v>
      </c>
      <c r="CU37">
        <f>INDEX('Time to diagnosis'!$E$7:$GP$119,CU$35,$A$35*($A37-1)+3)*INDEX('Total Pop'!$D$7:$FO$107,CU$2,5*($A37-1)+4)</f>
        <v>0.23675036810185707</v>
      </c>
      <c r="CV37">
        <f>INDEX('Time to diagnosis'!$E$7:$GP$119,CV$35,$A$35*($A37-1)+3)*INDEX('Total Pop'!$D$7:$FO$107,CV$2,5*($A37-1)+4)</f>
        <v>0.1924290885777763</v>
      </c>
      <c r="CW37">
        <f>INDEX('Time to diagnosis'!$E$7:$GP$119,CW$35,$A$35*($A37-1)+3)*INDEX('Total Pop'!$D$7:$FO$107,CW$2,5*($A37-1)+4)</f>
        <v>0.15660863222179491</v>
      </c>
      <c r="CX37">
        <f>INDEX('Time to diagnosis'!$E$7:$GP$119,CX$35,$A$35*($A37-1)+3)*INDEX('Total Pop'!$D$7:$FO$107,CX$2,5*($A37-1)+4)</f>
        <v>0.12759380119628994</v>
      </c>
      <c r="CY37">
        <f>INDEX('Time to diagnosis'!$E$7:$GP$119,CY$35,$A$35*($A37-1)+3)*INDEX('Total Pop'!$D$7:$FO$107,CY$2,5*($A37-1)+4)</f>
        <v>0.10404905644263189</v>
      </c>
    </row>
    <row r="38" spans="1:105" x14ac:dyDescent="0.25">
      <c r="A38">
        <f t="shared" ref="A38:A63" si="3">1+A37</f>
        <v>3</v>
      </c>
      <c r="B38" t="s">
        <v>34</v>
      </c>
      <c r="C38">
        <f>SUM(D38:CE38)/SUM(INDEX('Total Pop'!$D$7:$FQ$7,1,5*(A38-1)+4):INDEX('Total Pop'!$D$86:$FQ$86,1,5*(A38-1)+4))</f>
        <v>2.5306740113672635E-2</v>
      </c>
      <c r="D38">
        <f>INDEX('Time to diagnosis'!$E$7:$GP$119,D$35,$A$35*($A38-1)+3)*INDEX('Total Pop'!$D$7:$FO$107,D$2,5*($A38-1)+4)</f>
        <v>0</v>
      </c>
      <c r="E38">
        <f>INDEX('Time to diagnosis'!$E$7:$GP$119,E$35,$A$35*($A38-1)+3)*INDEX('Total Pop'!$D$7:$FO$107,E$2,5*($A38-1)+4)</f>
        <v>0</v>
      </c>
      <c r="F38">
        <f>INDEX('Time to diagnosis'!$E$7:$GP$119,F$35,$A$35*($A38-1)+3)*INDEX('Total Pop'!$D$7:$FO$107,F$2,5*($A38-1)+4)</f>
        <v>0</v>
      </c>
      <c r="G38">
        <f>INDEX('Time to diagnosis'!$E$7:$GP$119,G$35,$A$35*($A38-1)+3)*INDEX('Total Pop'!$D$7:$FO$107,G$2,5*($A38-1)+4)</f>
        <v>0</v>
      </c>
      <c r="H38">
        <f>INDEX('Time to diagnosis'!$E$7:$GP$119,H$35,$A$35*($A38-1)+3)*INDEX('Total Pop'!$D$7:$FO$107,H$2,5*($A38-1)+4)</f>
        <v>0</v>
      </c>
      <c r="I38">
        <f>INDEX('Time to diagnosis'!$E$7:$GP$119,I$35,$A$35*($A38-1)+3)*INDEX('Total Pop'!$D$7:$FO$107,I$2,5*($A38-1)+4)</f>
        <v>0</v>
      </c>
      <c r="J38">
        <f>INDEX('Time to diagnosis'!$E$7:$GP$119,J$35,$A$35*($A38-1)+3)*INDEX('Total Pop'!$D$7:$FO$107,J$2,5*($A38-1)+4)</f>
        <v>0</v>
      </c>
      <c r="K38">
        <f>INDEX('Time to diagnosis'!$E$7:$GP$119,K$35,$A$35*($A38-1)+3)*INDEX('Total Pop'!$D$7:$FO$107,K$2,5*($A38-1)+4)</f>
        <v>0</v>
      </c>
      <c r="L38">
        <f>INDEX('Time to diagnosis'!$E$7:$GP$119,L$35,$A$35*($A38-1)+3)*INDEX('Total Pop'!$D$7:$FO$107,L$2,5*($A38-1)+4)</f>
        <v>0</v>
      </c>
      <c r="M38">
        <f>INDEX('Time to diagnosis'!$E$7:$GP$119,M$35,$A$35*($A38-1)+3)*INDEX('Total Pop'!$D$7:$FO$107,M$2,5*($A38-1)+4)</f>
        <v>0</v>
      </c>
      <c r="N38">
        <f>INDEX('Time to diagnosis'!$E$7:$GP$119,N$35,$A$35*($A38-1)+3)*INDEX('Total Pop'!$D$7:$FO$107,N$2,5*($A38-1)+4)</f>
        <v>0</v>
      </c>
      <c r="O38">
        <f>INDEX('Time to diagnosis'!$E$7:$GP$119,O$35,$A$35*($A38-1)+3)*INDEX('Total Pop'!$D$7:$FO$107,O$2,5*($A38-1)+4)</f>
        <v>0</v>
      </c>
      <c r="P38">
        <f>INDEX('Time to diagnosis'!$E$7:$GP$119,P$35,$A$35*($A38-1)+3)*INDEX('Total Pop'!$D$7:$FO$107,P$2,5*($A38-1)+4)</f>
        <v>0</v>
      </c>
      <c r="Q38">
        <f>INDEX('Time to diagnosis'!$E$7:$GP$119,Q$35,$A$35*($A38-1)+3)*INDEX('Total Pop'!$D$7:$FO$107,Q$2,5*($A38-1)+4)</f>
        <v>0</v>
      </c>
      <c r="R38">
        <f>INDEX('Time to diagnosis'!$E$7:$GP$119,R$35,$A$35*($A38-1)+3)*INDEX('Total Pop'!$D$7:$FO$107,R$2,5*($A38-1)+4)</f>
        <v>0</v>
      </c>
      <c r="S38">
        <f>INDEX('Time to diagnosis'!$E$7:$GP$119,S$35,$A$35*($A38-1)+3)*INDEX('Total Pop'!$D$7:$FO$107,S$2,5*($A38-1)+4)</f>
        <v>0</v>
      </c>
      <c r="T38">
        <f>INDEX('Time to diagnosis'!$E$7:$GP$119,T$35,$A$35*($A38-1)+3)*INDEX('Total Pop'!$D$7:$FO$107,T$2,5*($A38-1)+4)</f>
        <v>9.2411130390164187E-2</v>
      </c>
      <c r="U38">
        <f>INDEX('Time to diagnosis'!$E$7:$GP$119,U$35,$A$35*($A38-1)+3)*INDEX('Total Pop'!$D$7:$FO$107,U$2,5*($A38-1)+4)</f>
        <v>0.61083177869963234</v>
      </c>
      <c r="V38">
        <f>INDEX('Time to diagnosis'!$E$7:$GP$119,V$35,$A$35*($A38-1)+3)*INDEX('Total Pop'!$D$7:$FO$107,V$2,5*($A38-1)+4)</f>
        <v>1.7004964157560174</v>
      </c>
      <c r="W38">
        <f>INDEX('Time to diagnosis'!$E$7:$GP$119,W$35,$A$35*($A38-1)+3)*INDEX('Total Pop'!$D$7:$FO$107,W$2,5*($A38-1)+4)</f>
        <v>3.2769347645613691</v>
      </c>
      <c r="X38">
        <f>INDEX('Time to diagnosis'!$E$7:$GP$119,X$35,$A$35*($A38-1)+3)*INDEX('Total Pop'!$D$7:$FO$107,X$2,5*($A38-1)+4)</f>
        <v>5.0744843216665503</v>
      </c>
      <c r="Y38">
        <f>INDEX('Time to diagnosis'!$E$7:$GP$119,Y$35,$A$35*($A38-1)+3)*INDEX('Total Pop'!$D$7:$FO$107,Y$2,5*($A38-1)+4)</f>
        <v>6.7404407442320133</v>
      </c>
      <c r="Z38">
        <f>INDEX('Time to diagnosis'!$E$7:$GP$119,Z$35,$A$35*($A38-1)+3)*INDEX('Total Pop'!$D$7:$FO$107,Z$2,5*($A38-1)+4)</f>
        <v>8.2231556979398608</v>
      </c>
      <c r="AA38">
        <f>INDEX('Time to diagnosis'!$E$7:$GP$119,AA$35,$A$35*($A38-1)+3)*INDEX('Total Pop'!$D$7:$FO$107,AA$2,5*($A38-1)+4)</f>
        <v>9.1761496613385756</v>
      </c>
      <c r="AB38">
        <f>INDEX('Time to diagnosis'!$E$7:$GP$119,AB$35,$A$35*($A38-1)+3)*INDEX('Total Pop'!$D$7:$FO$107,AB$2,5*($A38-1)+4)</f>
        <v>9.3596201575370994</v>
      </c>
      <c r="AC38">
        <f>INDEX('Time to diagnosis'!$E$7:$GP$119,AC$35,$A$35*($A38-1)+3)*INDEX('Total Pop'!$D$7:$FO$107,AC$2,5*($A38-1)+4)</f>
        <v>8.6106477416165745</v>
      </c>
      <c r="AD38">
        <f>INDEX('Time to diagnosis'!$E$7:$GP$119,AD$35,$A$35*($A38-1)+3)*INDEX('Total Pop'!$D$7:$FO$107,AD$2,5*($A38-1)+4)</f>
        <v>6.854817683502751</v>
      </c>
      <c r="AE38">
        <f>INDEX('Time to diagnosis'!$E$7:$GP$119,AE$35,$A$35*($A38-1)+3)*INDEX('Total Pop'!$D$7:$FO$107,AE$2,5*($A38-1)+4)</f>
        <v>6.7155268963514141</v>
      </c>
      <c r="AF38">
        <f>INDEX('Time to diagnosis'!$E$7:$GP$119,AF$35,$A$35*($A38-1)+3)*INDEX('Total Pop'!$D$7:$FO$107,AF$2,5*($A38-1)+4)</f>
        <v>6.4182119046765989</v>
      </c>
      <c r="AG38">
        <f>INDEX('Time to diagnosis'!$E$7:$GP$119,AG$35,$A$35*($A38-1)+3)*INDEX('Total Pop'!$D$7:$FO$107,AG$2,5*($A38-1)+4)</f>
        <v>5.908042531214412</v>
      </c>
      <c r="AH38">
        <f>INDEX('Time to diagnosis'!$E$7:$GP$119,AH$35,$A$35*($A38-1)+3)*INDEX('Total Pop'!$D$7:$FO$107,AH$2,5*($A38-1)+4)</f>
        <v>5.149621000134486</v>
      </c>
      <c r="AI38">
        <f>INDEX('Time to diagnosis'!$E$7:$GP$119,AI$35,$A$35*($A38-1)+3)*INDEX('Total Pop'!$D$7:$FO$107,AI$2,5*($A38-1)+4)</f>
        <v>4.1278087634528866</v>
      </c>
      <c r="AJ38">
        <f>INDEX('Time to diagnosis'!$E$7:$GP$119,AJ$35,$A$35*($A38-1)+3)*INDEX('Total Pop'!$D$7:$FO$107,AJ$2,5*($A38-1)+4)</f>
        <v>4.4286176008104423</v>
      </c>
      <c r="AK38">
        <f>INDEX('Time to diagnosis'!$E$7:$GP$119,AK$35,$A$35*($A38-1)+3)*INDEX('Total Pop'!$D$7:$FO$107,AK$2,5*($A38-1)+4)</f>
        <v>4.7577685348575702</v>
      </c>
      <c r="AL38">
        <f>INDEX('Time to diagnosis'!$E$7:$GP$119,AL$35,$A$35*($A38-1)+3)*INDEX('Total Pop'!$D$7:$FO$107,AL$2,5*($A38-1)+4)</f>
        <v>5.1048847443235825</v>
      </c>
      <c r="AM38">
        <f>INDEX('Time to diagnosis'!$E$7:$GP$119,AM$35,$A$35*($A38-1)+3)*INDEX('Total Pop'!$D$7:$FO$107,AM$2,5*($A38-1)+4)</f>
        <v>5.4615394014891168</v>
      </c>
      <c r="AN38">
        <f>INDEX('Time to diagnosis'!$E$7:$GP$119,AN$35,$A$35*($A38-1)+3)*INDEX('Total Pop'!$D$7:$FO$107,AN$2,5*($A38-1)+4)</f>
        <v>5.821320170894122</v>
      </c>
      <c r="AO38">
        <f>INDEX('Time to diagnosis'!$E$7:$GP$119,AO$35,$A$35*($A38-1)+3)*INDEX('Total Pop'!$D$7:$FO$107,AO$2,5*($A38-1)+4)</f>
        <v>5.5766709248727668</v>
      </c>
      <c r="AP38">
        <f>INDEX('Time to diagnosis'!$E$7:$GP$119,AP$35,$A$35*($A38-1)+3)*INDEX('Total Pop'!$D$7:$FO$107,AP$2,5*($A38-1)+4)</f>
        <v>5.2388368832034669</v>
      </c>
      <c r="AQ38">
        <f>INDEX('Time to diagnosis'!$E$7:$GP$119,AQ$35,$A$35*($A38-1)+3)*INDEX('Total Pop'!$D$7:$FO$107,AQ$2,5*($A38-1)+4)</f>
        <v>4.8162064950542414</v>
      </c>
      <c r="AR38">
        <f>INDEX('Time to diagnosis'!$E$7:$GP$119,AR$35,$A$35*($A38-1)+3)*INDEX('Total Pop'!$D$7:$FO$107,AR$2,5*($A38-1)+4)</f>
        <v>4.3174399089371658</v>
      </c>
      <c r="AS38">
        <f>INDEX('Time to diagnosis'!$E$7:$GP$119,AS$35,$A$35*($A38-1)+3)*INDEX('Total Pop'!$D$7:$FO$107,AS$2,5*($A38-1)+4)</f>
        <v>3.7512627720997256</v>
      </c>
      <c r="AT38">
        <f>INDEX('Time to diagnosis'!$E$7:$GP$119,AT$35,$A$35*($A38-1)+3)*INDEX('Total Pop'!$D$7:$FO$107,AT$2,5*($A38-1)+4)</f>
        <v>3.8628243821739656</v>
      </c>
      <c r="AU38">
        <f>INDEX('Time to diagnosis'!$E$7:$GP$119,AU$35,$A$35*($A38-1)+3)*INDEX('Total Pop'!$D$7:$FO$107,AU$2,5*($A38-1)+4)</f>
        <v>3.9768800655975376</v>
      </c>
      <c r="AV38">
        <f>INDEX('Time to diagnosis'!$E$7:$GP$119,AV$35,$A$35*($A38-1)+3)*INDEX('Total Pop'!$D$7:$FO$107,AV$2,5*($A38-1)+4)</f>
        <v>4.0943321507618018</v>
      </c>
      <c r="AW38">
        <f>INDEX('Time to diagnosis'!$E$7:$GP$119,AW$35,$A$35*($A38-1)+3)*INDEX('Total Pop'!$D$7:$FO$107,AW$2,5*($A38-1)+4)</f>
        <v>4.2166014560042377</v>
      </c>
      <c r="AX38">
        <f>INDEX('Time to diagnosis'!$E$7:$GP$119,AX$35,$A$35*($A38-1)+3)*INDEX('Total Pop'!$D$7:$FO$107,AX$2,5*($A38-1)+4)</f>
        <v>4.3454086165345087</v>
      </c>
      <c r="AY38">
        <f>INDEX('Time to diagnosis'!$E$7:$GP$119,AY$35,$A$35*($A38-1)+3)*INDEX('Total Pop'!$D$7:$FO$107,AY$2,5*($A38-1)+4)</f>
        <v>4.0239582765478552</v>
      </c>
      <c r="AZ38">
        <f>INDEX('Time to diagnosis'!$E$7:$GP$119,AZ$35,$A$35*($A38-1)+3)*INDEX('Total Pop'!$D$7:$FO$107,AZ$2,5*($A38-1)+4)</f>
        <v>3.6741671126847653</v>
      </c>
      <c r="BA38">
        <f>INDEX('Time to diagnosis'!$E$7:$GP$119,BA$35,$A$35*($A38-1)+3)*INDEX('Total Pop'!$D$7:$FO$107,BA$2,5*($A38-1)+4)</f>
        <v>3.2970689636930524</v>
      </c>
      <c r="BB38">
        <f>INDEX('Time to diagnosis'!$E$7:$GP$119,BB$35,$A$35*($A38-1)+3)*INDEX('Total Pop'!$D$7:$FO$107,BB$2,5*($A38-1)+4)</f>
        <v>2.8928207530809922</v>
      </c>
      <c r="BC38">
        <f>INDEX('Time to diagnosis'!$E$7:$GP$119,BC$35,$A$35*($A38-1)+3)*INDEX('Total Pop'!$D$7:$FO$107,BC$2,5*($A38-1)+4)</f>
        <v>2.4609676795590634</v>
      </c>
      <c r="BD38">
        <f>INDEX('Time to diagnosis'!$E$7:$GP$119,BD$35,$A$35*($A38-1)+3)*INDEX('Total Pop'!$D$7:$FO$107,BD$2,5*($A38-1)+4)</f>
        <v>2.5310618996260494</v>
      </c>
      <c r="BE38">
        <f>INDEX('Time to diagnosis'!$E$7:$GP$119,BE$35,$A$35*($A38-1)+3)*INDEX('Total Pop'!$D$7:$FO$107,BE$2,5*($A38-1)+4)</f>
        <v>2.6084594732624988</v>
      </c>
      <c r="BF38">
        <f>INDEX('Time to diagnosis'!$E$7:$GP$119,BF$35,$A$35*($A38-1)+3)*INDEX('Total Pop'!$D$7:$FO$107,BF$2,5*($A38-1)+4)</f>
        <v>2.6923266126076988</v>
      </c>
      <c r="BG38">
        <f>INDEX('Time to diagnosis'!$E$7:$GP$119,BG$35,$A$35*($A38-1)+3)*INDEX('Total Pop'!$D$7:$FO$107,BG$2,5*($A38-1)+4)</f>
        <v>2.7809386587918161</v>
      </c>
      <c r="BH38">
        <f>INDEX('Time to diagnosis'!$E$7:$GP$119,BH$35,$A$35*($A38-1)+3)*INDEX('Total Pop'!$D$7:$FO$107,BH$2,5*($A38-1)+4)</f>
        <v>2.8713253113651489</v>
      </c>
      <c r="BI38">
        <f>INDEX('Time to diagnosis'!$E$7:$GP$119,BI$35,$A$35*($A38-1)+3)*INDEX('Total Pop'!$D$7:$FO$107,BI$2,5*($A38-1)+4)</f>
        <v>3.034248542494939</v>
      </c>
      <c r="BJ38">
        <f>INDEX('Time to diagnosis'!$E$7:$GP$119,BJ$35,$A$35*($A38-1)+3)*INDEX('Total Pop'!$D$7:$FO$107,BJ$2,5*($A38-1)+4)</f>
        <v>3.1955654448499771</v>
      </c>
      <c r="BK38">
        <f>INDEX('Time to diagnosis'!$E$7:$GP$119,BK$35,$A$35*($A38-1)+3)*INDEX('Total Pop'!$D$7:$FO$107,BK$2,5*($A38-1)+4)</f>
        <v>3.3439183114705631</v>
      </c>
      <c r="BL38">
        <f>INDEX('Time to diagnosis'!$E$7:$GP$119,BL$35,$A$35*($A38-1)+3)*INDEX('Total Pop'!$D$7:$FO$107,BL$2,5*($A38-1)+4)</f>
        <v>3.4583259339830308</v>
      </c>
      <c r="BM38">
        <f>INDEX('Time to diagnosis'!$E$7:$GP$119,BM$35,$A$35*($A38-1)+3)*INDEX('Total Pop'!$D$7:$FO$107,BM$2,5*($A38-1)+4)</f>
        <v>3.5165269486555393</v>
      </c>
      <c r="BN38">
        <f>INDEX('Time to diagnosis'!$E$7:$GP$119,BN$35,$A$35*($A38-1)+3)*INDEX('Total Pop'!$D$7:$FO$107,BN$2,5*($A38-1)+4)</f>
        <v>3.4301566767598697</v>
      </c>
      <c r="BO38">
        <f>INDEX('Time to diagnosis'!$E$7:$GP$119,BO$35,$A$35*($A38-1)+3)*INDEX('Total Pop'!$D$7:$FO$107,BO$2,5*($A38-1)+4)</f>
        <v>3.284202813514248</v>
      </c>
      <c r="BP38">
        <f>INDEX('Time to diagnosis'!$E$7:$GP$119,BP$35,$A$35*($A38-1)+3)*INDEX('Total Pop'!$D$7:$FO$107,BP$2,5*($A38-1)+4)</f>
        <v>3.0939723600726303</v>
      </c>
      <c r="BQ38">
        <f>INDEX('Time to diagnosis'!$E$7:$GP$119,BQ$35,$A$35*($A38-1)+3)*INDEX('Total Pop'!$D$7:$FO$107,BQ$2,5*($A38-1)+4)</f>
        <v>2.8774696689182102</v>
      </c>
      <c r="BR38">
        <f>INDEX('Time to diagnosis'!$E$7:$GP$119,BR$35,$A$35*($A38-1)+3)*INDEX('Total Pop'!$D$7:$FO$107,BR$2,5*($A38-1)+4)</f>
        <v>2.6511148649179175</v>
      </c>
      <c r="BS38">
        <f>INDEX('Time to diagnosis'!$E$7:$GP$119,BS$35,$A$35*($A38-1)+3)*INDEX('Total Pop'!$D$7:$FO$107,BS$2,5*($A38-1)+4)</f>
        <v>3.4366442388281526</v>
      </c>
      <c r="BT38">
        <f>INDEX('Time to diagnosis'!$E$7:$GP$119,BT$35,$A$35*($A38-1)+3)*INDEX('Total Pop'!$D$7:$FO$107,BT$2,5*($A38-1)+4)</f>
        <v>4.060278155915074</v>
      </c>
      <c r="BU38">
        <f>INDEX('Time to diagnosis'!$E$7:$GP$119,BU$35,$A$35*($A38-1)+3)*INDEX('Total Pop'!$D$7:$FO$107,BU$2,5*($A38-1)+4)</f>
        <v>4.5513810906038179</v>
      </c>
      <c r="BV38">
        <f>INDEX('Time to diagnosis'!$E$7:$GP$119,BV$35,$A$35*($A38-1)+3)*INDEX('Total Pop'!$D$7:$FO$107,BV$2,5*($A38-1)+4)</f>
        <v>4.9411430632539455</v>
      </c>
      <c r="BW38">
        <f>INDEX('Time to diagnosis'!$E$7:$GP$119,BW$35,$A$35*($A38-1)+3)*INDEX('Total Pop'!$D$7:$FO$107,BW$2,5*($A38-1)+4)</f>
        <v>5.2562508594077144</v>
      </c>
      <c r="BX38">
        <f>INDEX('Time to diagnosis'!$E$7:$GP$119,BX$35,$A$35*($A38-1)+3)*INDEX('Total Pop'!$D$7:$FO$107,BX$2,5*($A38-1)+4)</f>
        <v>4.8606566244628651</v>
      </c>
      <c r="BY38">
        <f>INDEX('Time to diagnosis'!$E$7:$GP$119,BY$35,$A$35*($A38-1)+3)*INDEX('Total Pop'!$D$7:$FO$107,BY$2,5*($A38-1)+4)</f>
        <v>4.5149416085211804</v>
      </c>
      <c r="BZ38">
        <f>INDEX('Time to diagnosis'!$E$7:$GP$119,BZ$35,$A$35*($A38-1)+3)*INDEX('Total Pop'!$D$7:$FO$107,BZ$2,5*($A38-1)+4)</f>
        <v>4.2095265567013174</v>
      </c>
      <c r="CA38">
        <f>INDEX('Time to diagnosis'!$E$7:$GP$119,CA$35,$A$35*($A38-1)+3)*INDEX('Total Pop'!$D$7:$FO$107,CA$2,5*($A38-1)+4)</f>
        <v>3.9355154961462979</v>
      </c>
      <c r="CB38">
        <f>INDEX('Time to diagnosis'!$E$7:$GP$119,CB$35,$A$35*($A38-1)+3)*INDEX('Total Pop'!$D$7:$FO$107,CB$2,5*($A38-1)+4)</f>
        <v>3.6851905108276988</v>
      </c>
      <c r="CC38">
        <f>INDEX('Time to diagnosis'!$E$7:$GP$119,CC$35,$A$35*($A38-1)+3)*INDEX('Total Pop'!$D$7:$FO$107,CC$2,5*($A38-1)+4)</f>
        <v>3.7525157922246359</v>
      </c>
      <c r="CD38">
        <f>INDEX('Time to diagnosis'!$E$7:$GP$119,CD$35,$A$35*($A38-1)+3)*INDEX('Total Pop'!$D$7:$FO$107,CD$2,5*($A38-1)+4)</f>
        <v>3.7955498098976586</v>
      </c>
      <c r="CE38">
        <f>INDEX('Time to diagnosis'!$E$7:$GP$119,CE$35,$A$35*($A38-1)+3)*INDEX('Total Pop'!$D$7:$FO$107,CE$2,5*($A38-1)+4)</f>
        <v>3.8122479247221741</v>
      </c>
      <c r="CF38">
        <f>INDEX('Time to diagnosis'!$E$7:$GP$119,CF$35,$A$35*($A38-1)+3)*INDEX('Total Pop'!$D$7:$FO$107,CF$2,5*($A38-1)+4)</f>
        <v>3.8002737641874735</v>
      </c>
      <c r="CG38">
        <f>INDEX('Time to diagnosis'!$E$7:$GP$119,CG$35,$A$35*($A38-1)+3)*INDEX('Total Pop'!$D$7:$FO$107,CG$2,5*($A38-1)+4)</f>
        <v>3.0841361982666542</v>
      </c>
      <c r="CH38">
        <f>INDEX('Time to diagnosis'!$E$7:$GP$119,CH$35,$A$35*($A38-1)+3)*INDEX('Total Pop'!$D$7:$FO$107,CH$2,5*($A38-1)+4)</f>
        <v>2.3559929063663545</v>
      </c>
      <c r="CI38">
        <f>INDEX('Time to diagnosis'!$E$7:$GP$119,CI$35,$A$35*($A38-1)+3)*INDEX('Total Pop'!$D$7:$FO$107,CI$2,5*($A38-1)+4)</f>
        <v>1.8016021760169585</v>
      </c>
      <c r="CJ38">
        <f>INDEX('Time to diagnosis'!$E$7:$GP$119,CJ$35,$A$35*($A38-1)+3)*INDEX('Total Pop'!$D$7:$FO$107,CJ$2,5*($A38-1)+4)</f>
        <v>1.3786835633895851</v>
      </c>
      <c r="CK38">
        <f>INDEX('Time to diagnosis'!$E$7:$GP$119,CK$35,$A$35*($A38-1)+3)*INDEX('Total Pop'!$D$7:$FO$107,CK$2,5*($A38-1)+4)</f>
        <v>1.0555853797767025</v>
      </c>
      <c r="CL38">
        <f>INDEX('Time to diagnosis'!$E$7:$GP$119,CL$35,$A$35*($A38-1)+3)*INDEX('Total Pop'!$D$7:$FO$107,CL$2,5*($A38-1)+4)</f>
        <v>0.80847751933290379</v>
      </c>
      <c r="CM38">
        <f>INDEX('Time to diagnosis'!$E$7:$GP$119,CM$35,$A$35*($A38-1)+3)*INDEX('Total Pop'!$D$7:$FO$107,CM$2,5*($A38-1)+4)</f>
        <v>0.61933764631672772</v>
      </c>
      <c r="CN38">
        <f>INDEX('Time to diagnosis'!$E$7:$GP$119,CN$35,$A$35*($A38-1)+3)*INDEX('Total Pop'!$D$7:$FO$107,CN$2,5*($A38-1)+4)</f>
        <v>0.47448708780307935</v>
      </c>
      <c r="CO38">
        <f>INDEX('Time to diagnosis'!$E$7:$GP$119,CO$35,$A$35*($A38-1)+3)*INDEX('Total Pop'!$D$7:$FO$107,CO$2,5*($A38-1)+4)</f>
        <v>0.36351470520807522</v>
      </c>
      <c r="CP38">
        <f>INDEX('Time to diagnosis'!$E$7:$GP$119,CP$35,$A$35*($A38-1)+3)*INDEX('Total Pop'!$D$7:$FO$107,CP$2,5*($A38-1)+4)</f>
        <v>0.27847890886493087</v>
      </c>
      <c r="CQ38">
        <f>INDEX('Time to diagnosis'!$E$7:$GP$119,CQ$35,$A$35*($A38-1)+3)*INDEX('Total Pop'!$D$7:$FO$107,CQ$2,5*($A38-1)+4)</f>
        <v>0.21331162056476552</v>
      </c>
      <c r="CR38">
        <f>INDEX('Time to diagnosis'!$E$7:$GP$119,CR$35,$A$35*($A38-1)+3)*INDEX('Total Pop'!$D$7:$FO$107,CR$2,5*($A38-1)+4)</f>
        <v>0.16337039629659331</v>
      </c>
      <c r="CS38">
        <f>INDEX('Time to diagnosis'!$E$7:$GP$119,CS$35,$A$35*($A38-1)+3)*INDEX('Total Pop'!$D$7:$FO$107,CS$2,5*($A38-1)+4)</f>
        <v>0.1251002028370746</v>
      </c>
      <c r="CT38">
        <f>INDEX('Time to diagnosis'!$E$7:$GP$119,CT$35,$A$35*($A38-1)+3)*INDEX('Total Pop'!$D$7:$FO$107,CT$2,5*($A38-1)+4)</f>
        <v>9.5776958217918526E-2</v>
      </c>
      <c r="CU38">
        <f>INDEX('Time to diagnosis'!$E$7:$GP$119,CU$35,$A$35*($A38-1)+3)*INDEX('Total Pop'!$D$7:$FO$107,CU$2,5*($A38-1)+4)</f>
        <v>7.3312430137566775E-2</v>
      </c>
      <c r="CV38">
        <f>INDEX('Time to diagnosis'!$E$7:$GP$119,CV$35,$A$35*($A38-1)+3)*INDEX('Total Pop'!$D$7:$FO$107,CV$2,5*($A38-1)+4)</f>
        <v>5.6105427619134847E-2</v>
      </c>
      <c r="CW38">
        <f>INDEX('Time to diagnosis'!$E$7:$GP$119,CW$35,$A$35*($A38-1)+3)*INDEX('Total Pop'!$D$7:$FO$107,CW$2,5*($A38-1)+4)</f>
        <v>4.2928075604288567E-2</v>
      </c>
      <c r="CX38">
        <f>INDEX('Time to diagnosis'!$E$7:$GP$119,CX$35,$A$35*($A38-1)+3)*INDEX('Total Pop'!$D$7:$FO$107,CX$2,5*($A38-1)+4)</f>
        <v>0.16405946005580141</v>
      </c>
      <c r="CY38">
        <f>INDEX('Time to diagnosis'!$E$7:$GP$119,CY$35,$A$35*($A38-1)+3)*INDEX('Total Pop'!$D$7:$FO$107,CY$2,5*($A38-1)+4)</f>
        <v>0.20491115691924972</v>
      </c>
    </row>
    <row r="39" spans="1:105" x14ac:dyDescent="0.25">
      <c r="A39">
        <f t="shared" si="3"/>
        <v>4</v>
      </c>
      <c r="B39" t="s">
        <v>35</v>
      </c>
      <c r="C39">
        <f>SUM(D39:CE39)/SUM(INDEX('Total Pop'!$D$7:$FQ$7,1,5*(A39-1)+4):INDEX('Total Pop'!$D$86:$FQ$86,1,5*(A39-1)+4))</f>
        <v>2.3864217092886716E-2</v>
      </c>
      <c r="D39">
        <f>INDEX('Time to diagnosis'!$E$7:$GP$119,D$35,$A$35*($A39-1)+3)*INDEX('Total Pop'!$D$7:$FO$107,D$2,5*($A39-1)+4)</f>
        <v>0</v>
      </c>
      <c r="E39">
        <f>INDEX('Time to diagnosis'!$E$7:$GP$119,E$35,$A$35*($A39-1)+3)*INDEX('Total Pop'!$D$7:$FO$107,E$2,5*($A39-1)+4)</f>
        <v>0</v>
      </c>
      <c r="F39">
        <f>INDEX('Time to diagnosis'!$E$7:$GP$119,F$35,$A$35*($A39-1)+3)*INDEX('Total Pop'!$D$7:$FO$107,F$2,5*($A39-1)+4)</f>
        <v>0</v>
      </c>
      <c r="G39">
        <f>INDEX('Time to diagnosis'!$E$7:$GP$119,G$35,$A$35*($A39-1)+3)*INDEX('Total Pop'!$D$7:$FO$107,G$2,5*($A39-1)+4)</f>
        <v>0</v>
      </c>
      <c r="H39">
        <f>INDEX('Time to diagnosis'!$E$7:$GP$119,H$35,$A$35*($A39-1)+3)*INDEX('Total Pop'!$D$7:$FO$107,H$2,5*($A39-1)+4)</f>
        <v>0</v>
      </c>
      <c r="I39">
        <f>INDEX('Time to diagnosis'!$E$7:$GP$119,I$35,$A$35*($A39-1)+3)*INDEX('Total Pop'!$D$7:$FO$107,I$2,5*($A39-1)+4)</f>
        <v>0</v>
      </c>
      <c r="J39">
        <f>INDEX('Time to diagnosis'!$E$7:$GP$119,J$35,$A$35*($A39-1)+3)*INDEX('Total Pop'!$D$7:$FO$107,J$2,5*($A39-1)+4)</f>
        <v>0</v>
      </c>
      <c r="K39">
        <f>INDEX('Time to diagnosis'!$E$7:$GP$119,K$35,$A$35*($A39-1)+3)*INDEX('Total Pop'!$D$7:$FO$107,K$2,5*($A39-1)+4)</f>
        <v>0</v>
      </c>
      <c r="L39">
        <f>INDEX('Time to diagnosis'!$E$7:$GP$119,L$35,$A$35*($A39-1)+3)*INDEX('Total Pop'!$D$7:$FO$107,L$2,5*($A39-1)+4)</f>
        <v>0</v>
      </c>
      <c r="M39">
        <f>INDEX('Time to diagnosis'!$E$7:$GP$119,M$35,$A$35*($A39-1)+3)*INDEX('Total Pop'!$D$7:$FO$107,M$2,5*($A39-1)+4)</f>
        <v>0</v>
      </c>
      <c r="N39">
        <f>INDEX('Time to diagnosis'!$E$7:$GP$119,N$35,$A$35*($A39-1)+3)*INDEX('Total Pop'!$D$7:$FO$107,N$2,5*($A39-1)+4)</f>
        <v>0</v>
      </c>
      <c r="O39">
        <f>INDEX('Time to diagnosis'!$E$7:$GP$119,O$35,$A$35*($A39-1)+3)*INDEX('Total Pop'!$D$7:$FO$107,O$2,5*($A39-1)+4)</f>
        <v>0</v>
      </c>
      <c r="P39">
        <f>INDEX('Time to diagnosis'!$E$7:$GP$119,P$35,$A$35*($A39-1)+3)*INDEX('Total Pop'!$D$7:$FO$107,P$2,5*($A39-1)+4)</f>
        <v>0</v>
      </c>
      <c r="Q39">
        <f>INDEX('Time to diagnosis'!$E$7:$GP$119,Q$35,$A$35*($A39-1)+3)*INDEX('Total Pop'!$D$7:$FO$107,Q$2,5*($A39-1)+4)</f>
        <v>0</v>
      </c>
      <c r="R39">
        <f>INDEX('Time to diagnosis'!$E$7:$GP$119,R$35,$A$35*($A39-1)+3)*INDEX('Total Pop'!$D$7:$FO$107,R$2,5*($A39-1)+4)</f>
        <v>0</v>
      </c>
      <c r="S39">
        <f>INDEX('Time to diagnosis'!$E$7:$GP$119,S$35,$A$35*($A39-1)+3)*INDEX('Total Pop'!$D$7:$FO$107,S$2,5*($A39-1)+4)</f>
        <v>0</v>
      </c>
      <c r="T39">
        <f>INDEX('Time to diagnosis'!$E$7:$GP$119,T$35,$A$35*($A39-1)+3)*INDEX('Total Pop'!$D$7:$FO$107,T$2,5*($A39-1)+4)</f>
        <v>3.4705959383444444E-2</v>
      </c>
      <c r="U39">
        <f>INDEX('Time to diagnosis'!$E$7:$GP$119,U$35,$A$35*($A39-1)+3)*INDEX('Total Pop'!$D$7:$FO$107,U$2,5*($A39-1)+4)</f>
        <v>0.22732204875161457</v>
      </c>
      <c r="V39">
        <f>INDEX('Time to diagnosis'!$E$7:$GP$119,V$35,$A$35*($A39-1)+3)*INDEX('Total Pop'!$D$7:$FO$107,V$2,5*($A39-1)+4)</f>
        <v>0.62167405363675354</v>
      </c>
      <c r="W39">
        <f>INDEX('Time to diagnosis'!$E$7:$GP$119,W$35,$A$35*($A39-1)+3)*INDEX('Total Pop'!$D$7:$FO$107,W$2,5*($A39-1)+4)</f>
        <v>1.1715639425908944</v>
      </c>
      <c r="X39">
        <f>INDEX('Time to diagnosis'!$E$7:$GP$119,X$35,$A$35*($A39-1)+3)*INDEX('Total Pop'!$D$7:$FO$107,X$2,5*($A39-1)+4)</f>
        <v>1.7637374824338916</v>
      </c>
      <c r="Y39">
        <f>INDEX('Time to diagnosis'!$E$7:$GP$119,Y$35,$A$35*($A39-1)+3)*INDEX('Total Pop'!$D$7:$FO$107,Y$2,5*($A39-1)+4)</f>
        <v>2.2574230151111752</v>
      </c>
      <c r="Z39">
        <f>INDEX('Time to diagnosis'!$E$7:$GP$119,Z$35,$A$35*($A39-1)+3)*INDEX('Total Pop'!$D$7:$FO$107,Z$2,5*($A39-1)+4)</f>
        <v>2.74130930659727</v>
      </c>
      <c r="AA39">
        <f>INDEX('Time to diagnosis'!$E$7:$GP$119,AA$35,$A$35*($A39-1)+3)*INDEX('Total Pop'!$D$7:$FO$107,AA$2,5*($A39-1)+4)</f>
        <v>3.0744965835935587</v>
      </c>
      <c r="AB39">
        <f>INDEX('Time to diagnosis'!$E$7:$GP$119,AB$35,$A$35*($A39-1)+3)*INDEX('Total Pop'!$D$7:$FO$107,AB$2,5*($A39-1)+4)</f>
        <v>3.17625849992756</v>
      </c>
      <c r="AC39">
        <f>INDEX('Time to diagnosis'!$E$7:$GP$119,AC$35,$A$35*($A39-1)+3)*INDEX('Total Pop'!$D$7:$FO$107,AC$2,5*($A39-1)+4)</f>
        <v>2.9903604977844447</v>
      </c>
      <c r="AD39">
        <f>INDEX('Time to diagnosis'!$E$7:$GP$119,AD$35,$A$35*($A39-1)+3)*INDEX('Total Pop'!$D$7:$FO$107,AD$2,5*($A39-1)+4)</f>
        <v>2.487348292411832</v>
      </c>
      <c r="AE39">
        <f>INDEX('Time to diagnosis'!$E$7:$GP$119,AE$35,$A$35*($A39-1)+3)*INDEX('Total Pop'!$D$7:$FO$107,AE$2,5*($A39-1)+4)</f>
        <v>2.4558735905887477</v>
      </c>
      <c r="AF39">
        <f>INDEX('Time to diagnosis'!$E$7:$GP$119,AF$35,$A$35*($A39-1)+3)*INDEX('Total Pop'!$D$7:$FO$107,AF$2,5*($A39-1)+4)</f>
        <v>2.3625470709875795</v>
      </c>
      <c r="AG39">
        <f>INDEX('Time to diagnosis'!$E$7:$GP$119,AG$35,$A$35*($A39-1)+3)*INDEX('Total Pop'!$D$7:$FO$107,AG$2,5*($A39-1)+4)</f>
        <v>2.1884274446305763</v>
      </c>
      <c r="AH39">
        <f>INDEX('Time to diagnosis'!$E$7:$GP$119,AH$35,$A$35*($A39-1)+3)*INDEX('Total Pop'!$D$7:$FO$107,AH$2,5*($A39-1)+4)</f>
        <v>1.9210088169402475</v>
      </c>
      <c r="AI39">
        <f>INDEX('Time to diagnosis'!$E$7:$GP$119,AI$35,$A$35*($A39-1)+3)*INDEX('Total Pop'!$D$7:$FO$107,AI$2,5*($A39-1)+4)</f>
        <v>1.5546891729128409</v>
      </c>
      <c r="AJ39">
        <f>INDEX('Time to diagnosis'!$E$7:$GP$119,AJ$35,$A$35*($A39-1)+3)*INDEX('Total Pop'!$D$7:$FO$107,AJ$2,5*($A39-1)+4)</f>
        <v>1.6721935917893624</v>
      </c>
      <c r="AK39">
        <f>INDEX('Time to diagnosis'!$E$7:$GP$119,AK$35,$A$35*($A39-1)+3)*INDEX('Total Pop'!$D$7:$FO$107,AK$2,5*($A39-1)+4)</f>
        <v>1.8008339721724291</v>
      </c>
      <c r="AL39">
        <f>INDEX('Time to diagnosis'!$E$7:$GP$119,AL$35,$A$35*($A39-1)+3)*INDEX('Total Pop'!$D$7:$FO$107,AL$2,5*($A39-1)+4)</f>
        <v>1.9368008755471411</v>
      </c>
      <c r="AM39">
        <f>INDEX('Time to diagnosis'!$E$7:$GP$119,AM$35,$A$35*($A39-1)+3)*INDEX('Total Pop'!$D$7:$FO$107,AM$2,5*($A39-1)+4)</f>
        <v>2.0770008991738558</v>
      </c>
      <c r="AN39">
        <f>INDEX('Time to diagnosis'!$E$7:$GP$119,AN$35,$A$35*($A39-1)+3)*INDEX('Total Pop'!$D$7:$FO$107,AN$2,5*($A39-1)+4)</f>
        <v>2.219083449814951</v>
      </c>
      <c r="AO39">
        <f>INDEX('Time to diagnosis'!$E$7:$GP$119,AO$35,$A$35*($A39-1)+3)*INDEX('Total Pop'!$D$7:$FO$107,AO$2,5*($A39-1)+4)</f>
        <v>2.1268837407166745</v>
      </c>
      <c r="AP39">
        <f>INDEX('Time to diagnosis'!$E$7:$GP$119,AP$35,$A$35*($A39-1)+3)*INDEX('Total Pop'!$D$7:$FO$107,AP$2,5*($A39-1)+4)</f>
        <v>1.9978561545185141</v>
      </c>
      <c r="AQ39">
        <f>INDEX('Time to diagnosis'!$E$7:$GP$119,AQ$35,$A$35*($A39-1)+3)*INDEX('Total Pop'!$D$7:$FO$107,AQ$2,5*($A39-1)+4)</f>
        <v>1.8351168341681212</v>
      </c>
      <c r="AR39">
        <f>INDEX('Time to diagnosis'!$E$7:$GP$119,AR$35,$A$35*($A39-1)+3)*INDEX('Total Pop'!$D$7:$FO$107,AR$2,5*($A39-1)+4)</f>
        <v>1.6419052073573164</v>
      </c>
      <c r="AS39">
        <f>INDEX('Time to diagnosis'!$E$7:$GP$119,AS$35,$A$35*($A39-1)+3)*INDEX('Total Pop'!$D$7:$FO$107,AS$2,5*($A39-1)+4)</f>
        <v>1.4214868158128877</v>
      </c>
      <c r="AT39">
        <f>INDEX('Time to diagnosis'!$E$7:$GP$119,AT$35,$A$35*($A39-1)+3)*INDEX('Total Pop'!$D$7:$FO$107,AT$2,5*($A39-1)+4)</f>
        <v>1.466599235566499</v>
      </c>
      <c r="AU39">
        <f>INDEX('Time to diagnosis'!$E$7:$GP$119,AU$35,$A$35*($A39-1)+3)*INDEX('Total Pop'!$D$7:$FO$107,AU$2,5*($A39-1)+4)</f>
        <v>1.5129722577099161</v>
      </c>
      <c r="AV39">
        <f>INDEX('Time to diagnosis'!$E$7:$GP$119,AV$35,$A$35*($A39-1)+3)*INDEX('Total Pop'!$D$7:$FO$107,AV$2,5*($A39-1)+4)</f>
        <v>1.5609244622309617</v>
      </c>
      <c r="AW39">
        <f>INDEX('Time to diagnosis'!$E$7:$GP$119,AW$35,$A$35*($A39-1)+3)*INDEX('Total Pop'!$D$7:$FO$107,AW$2,5*($A39-1)+4)</f>
        <v>1.6110024764348247</v>
      </c>
      <c r="AX39">
        <f>INDEX('Time to diagnosis'!$E$7:$GP$119,AX$35,$A$35*($A39-1)+3)*INDEX('Total Pop'!$D$7:$FO$107,AX$2,5*($A39-1)+4)</f>
        <v>1.663822196970717</v>
      </c>
      <c r="AY39">
        <f>INDEX('Time to diagnosis'!$E$7:$GP$119,AY$35,$A$35*($A39-1)+3)*INDEX('Total Pop'!$D$7:$FO$107,AY$2,5*($A39-1)+4)</f>
        <v>1.5376439470872965</v>
      </c>
      <c r="AZ39">
        <f>INDEX('Time to diagnosis'!$E$7:$GP$119,AZ$35,$A$35*($A39-1)+3)*INDEX('Total Pop'!$D$7:$FO$107,AZ$2,5*($A39-1)+4)</f>
        <v>1.3994758974290997</v>
      </c>
      <c r="BA39">
        <f>INDEX('Time to diagnosis'!$E$7:$GP$119,BA$35,$A$35*($A39-1)+3)*INDEX('Total Pop'!$D$7:$FO$107,BA$2,5*($A39-1)+4)</f>
        <v>1.2496912852070117</v>
      </c>
      <c r="BB39">
        <f>INDEX('Time to diagnosis'!$E$7:$GP$119,BB$35,$A$35*($A39-1)+3)*INDEX('Total Pop'!$D$7:$FO$107,BB$2,5*($A39-1)+4)</f>
        <v>1.0883023087624419</v>
      </c>
      <c r="BC39">
        <f>INDEX('Time to diagnosis'!$E$7:$GP$119,BC$35,$A$35*($A39-1)+3)*INDEX('Total Pop'!$D$7:$FO$107,BC$2,5*($A39-1)+4)</f>
        <v>0.91509029342477899</v>
      </c>
      <c r="BD39">
        <f>INDEX('Time to diagnosis'!$E$7:$GP$119,BD$35,$A$35*($A39-1)+3)*INDEX('Total Pop'!$D$7:$FO$107,BD$2,5*($A39-1)+4)</f>
        <v>0.942747544476505</v>
      </c>
      <c r="BE39">
        <f>INDEX('Time to diagnosis'!$E$7:$GP$119,BE$35,$A$35*($A39-1)+3)*INDEX('Total Pop'!$D$7:$FO$107,BE$2,5*($A39-1)+4)</f>
        <v>0.97320994084769208</v>
      </c>
      <c r="BF39">
        <f>INDEX('Time to diagnosis'!$E$7:$GP$119,BF$35,$A$35*($A39-1)+3)*INDEX('Total Pop'!$D$7:$FO$107,BF$2,5*($A39-1)+4)</f>
        <v>1.0061410193079903</v>
      </c>
      <c r="BG39">
        <f>INDEX('Time to diagnosis'!$E$7:$GP$119,BG$35,$A$35*($A39-1)+3)*INDEX('Total Pop'!$D$7:$FO$107,BG$2,5*($A39-1)+4)</f>
        <v>1.0408645857474186</v>
      </c>
      <c r="BH39">
        <f>INDEX('Time to diagnosis'!$E$7:$GP$119,BH$35,$A$35*($A39-1)+3)*INDEX('Total Pop'!$D$7:$FO$107,BH$2,5*($A39-1)+4)</f>
        <v>1.0762193464467205</v>
      </c>
      <c r="BI39">
        <f>INDEX('Time to diagnosis'!$E$7:$GP$119,BI$35,$A$35*($A39-1)+3)*INDEX('Total Pop'!$D$7:$FO$107,BI$2,5*($A39-1)+4)</f>
        <v>1.1325941121027121</v>
      </c>
      <c r="BJ39">
        <f>INDEX('Time to diagnosis'!$E$7:$GP$119,BJ$35,$A$35*($A39-1)+3)*INDEX('Total Pop'!$D$7:$FO$107,BJ$2,5*($A39-1)+4)</f>
        <v>1.1878210796739115</v>
      </c>
      <c r="BK39">
        <f>INDEX('Time to diagnosis'!$E$7:$GP$119,BK$35,$A$35*($A39-1)+3)*INDEX('Total Pop'!$D$7:$FO$107,BK$2,5*($A39-1)+4)</f>
        <v>1.2376835823195251</v>
      </c>
      <c r="BL39">
        <f>INDEX('Time to diagnosis'!$E$7:$GP$119,BL$35,$A$35*($A39-1)+3)*INDEX('Total Pop'!$D$7:$FO$107,BL$2,5*($A39-1)+4)</f>
        <v>1.2745179148957864</v>
      </c>
      <c r="BM39">
        <f>INDEX('Time to diagnosis'!$E$7:$GP$119,BM$35,$A$35*($A39-1)+3)*INDEX('Total Pop'!$D$7:$FO$107,BM$2,5*($A39-1)+4)</f>
        <v>1.2903359089458453</v>
      </c>
      <c r="BN39">
        <f>INDEX('Time to diagnosis'!$E$7:$GP$119,BN$35,$A$35*($A39-1)+3)*INDEX('Total Pop'!$D$7:$FO$107,BN$2,5*($A39-1)+4)</f>
        <v>1.2586041047477556</v>
      </c>
      <c r="BO39">
        <f>INDEX('Time to diagnosis'!$E$7:$GP$119,BO$35,$A$35*($A39-1)+3)*INDEX('Total Pop'!$D$7:$FO$107,BO$2,5*($A39-1)+4)</f>
        <v>1.2047689781783582</v>
      </c>
      <c r="BP39">
        <f>INDEX('Time to diagnosis'!$E$7:$GP$119,BP$35,$A$35*($A39-1)+3)*INDEX('Total Pop'!$D$7:$FO$107,BP$2,5*($A39-1)+4)</f>
        <v>1.1344721302776763</v>
      </c>
      <c r="BQ39">
        <f>INDEX('Time to diagnosis'!$E$7:$GP$119,BQ$35,$A$35*($A39-1)+3)*INDEX('Total Pop'!$D$7:$FO$107,BQ$2,5*($A39-1)+4)</f>
        <v>1.0543620730899266</v>
      </c>
      <c r="BR39">
        <f>INDEX('Time to diagnosis'!$E$7:$GP$119,BR$35,$A$35*($A39-1)+3)*INDEX('Total Pop'!$D$7:$FO$107,BR$2,5*($A39-1)+4)</f>
        <v>0.97052001507483199</v>
      </c>
      <c r="BS39">
        <f>INDEX('Time to diagnosis'!$E$7:$GP$119,BS$35,$A$35*($A39-1)+3)*INDEX('Total Pop'!$D$7:$FO$107,BS$2,5*($A39-1)+4)</f>
        <v>1.2177893209624879</v>
      </c>
      <c r="BT39">
        <f>INDEX('Time to diagnosis'!$E$7:$GP$119,BT$35,$A$35*($A39-1)+3)*INDEX('Total Pop'!$D$7:$FO$107,BT$2,5*($A39-1)+4)</f>
        <v>1.4115078725286883</v>
      </c>
      <c r="BU39">
        <f>INDEX('Time to diagnosis'!$E$7:$GP$119,BU$35,$A$35*($A39-1)+3)*INDEX('Total Pop'!$D$7:$FO$107,BU$2,5*($A39-1)+4)</f>
        <v>1.5613555439977687</v>
      </c>
      <c r="BV39">
        <f>INDEX('Time to diagnosis'!$E$7:$GP$119,BV$35,$A$35*($A39-1)+3)*INDEX('Total Pop'!$D$7:$FO$107,BV$2,5*($A39-1)+4)</f>
        <v>1.6774537230758424</v>
      </c>
      <c r="BW39">
        <f>INDEX('Time to diagnosis'!$E$7:$GP$119,BW$35,$A$35*($A39-1)+3)*INDEX('Total Pop'!$D$7:$FO$107,BW$2,5*($A39-1)+4)</f>
        <v>1.7687897272402937</v>
      </c>
      <c r="BX39">
        <f>INDEX('Time to diagnosis'!$E$7:$GP$119,BX$35,$A$35*($A39-1)+3)*INDEX('Total Pop'!$D$7:$FO$107,BX$2,5*($A39-1)+4)</f>
        <v>1.6295497600324109</v>
      </c>
      <c r="BY39">
        <f>INDEX('Time to diagnosis'!$E$7:$GP$119,BY$35,$A$35*($A39-1)+3)*INDEX('Total Pop'!$D$7:$FO$107,BY$2,5*($A39-1)+4)</f>
        <v>1.5073297884130501</v>
      </c>
      <c r="BZ39">
        <f>INDEX('Time to diagnosis'!$E$7:$GP$119,BZ$35,$A$35*($A39-1)+3)*INDEX('Total Pop'!$D$7:$FO$107,BZ$2,5*($A39-1)+4)</f>
        <v>1.399024125914216</v>
      </c>
      <c r="CA39">
        <f>INDEX('Time to diagnosis'!$E$7:$GP$119,CA$35,$A$35*($A39-1)+3)*INDEX('Total Pop'!$D$7:$FO$107,CA$2,5*($A39-1)+4)</f>
        <v>1.3017359632489325</v>
      </c>
      <c r="CB39">
        <f>INDEX('Time to diagnosis'!$E$7:$GP$119,CB$35,$A$35*($A39-1)+3)*INDEX('Total Pop'!$D$7:$FO$107,CB$2,5*($A39-1)+4)</f>
        <v>1.2129453842105373</v>
      </c>
      <c r="CC39">
        <f>INDEX('Time to diagnosis'!$E$7:$GP$119,CC$35,$A$35*($A39-1)+3)*INDEX('Total Pop'!$D$7:$FO$107,CC$2,5*($A39-1)+4)</f>
        <v>1.196806569220171</v>
      </c>
      <c r="CD39">
        <f>INDEX('Time to diagnosis'!$E$7:$GP$119,CD$35,$A$35*($A39-1)+3)*INDEX('Total Pop'!$D$7:$FO$107,CD$2,5*($A39-1)+4)</f>
        <v>1.176456156691764</v>
      </c>
      <c r="CE39">
        <f>INDEX('Time to diagnosis'!$E$7:$GP$119,CE$35,$A$35*($A39-1)+3)*INDEX('Total Pop'!$D$7:$FO$107,CE$2,5*($A39-1)+4)</f>
        <v>1.1510684802238833</v>
      </c>
      <c r="CF39">
        <f>INDEX('Time to diagnosis'!$E$7:$GP$119,CF$35,$A$35*($A39-1)+3)*INDEX('Total Pop'!$D$7:$FO$107,CF$2,5*($A39-1)+4)</f>
        <v>1.1198599735273327</v>
      </c>
      <c r="CG39">
        <f>INDEX('Time to diagnosis'!$E$7:$GP$119,CG$35,$A$35*($A39-1)+3)*INDEX('Total Pop'!$D$7:$FO$107,CG$2,5*($A39-1)+4)</f>
        <v>0.88849070144188191</v>
      </c>
      <c r="CH39">
        <f>INDEX('Time to diagnosis'!$E$7:$GP$119,CH$35,$A$35*($A39-1)+3)*INDEX('Total Pop'!$D$7:$FO$107,CH$2,5*($A39-1)+4)</f>
        <v>0.67422973174621026</v>
      </c>
      <c r="CI39">
        <f>INDEX('Time to diagnosis'!$E$7:$GP$119,CI$35,$A$35*($A39-1)+3)*INDEX('Total Pop'!$D$7:$FO$107,CI$2,5*($A39-1)+4)</f>
        <v>0.51225960612439048</v>
      </c>
      <c r="CJ39">
        <f>INDEX('Time to diagnosis'!$E$7:$GP$119,CJ$35,$A$35*($A39-1)+3)*INDEX('Total Pop'!$D$7:$FO$107,CJ$2,5*($A39-1)+4)</f>
        <v>0.38956957754395038</v>
      </c>
      <c r="CK39">
        <f>INDEX('Time to diagnosis'!$E$7:$GP$119,CK$35,$A$35*($A39-1)+3)*INDEX('Total Pop'!$D$7:$FO$107,CK$2,5*($A39-1)+4)</f>
        <v>0.29648555045245684</v>
      </c>
      <c r="CL39">
        <f>INDEX('Time to diagnosis'!$E$7:$GP$119,CL$35,$A$35*($A39-1)+3)*INDEX('Total Pop'!$D$7:$FO$107,CL$2,5*($A39-1)+4)</f>
        <v>0.22577363166150077</v>
      </c>
      <c r="CM39">
        <f>INDEX('Time to diagnosis'!$E$7:$GP$119,CM$35,$A$35*($A39-1)+3)*INDEX('Total Pop'!$D$7:$FO$107,CM$2,5*($A39-1)+4)</f>
        <v>0.17200216468904328</v>
      </c>
      <c r="CN39">
        <f>INDEX('Time to diagnosis'!$E$7:$GP$119,CN$35,$A$35*($A39-1)+3)*INDEX('Total Pop'!$D$7:$FO$107,CN$2,5*($A39-1)+4)</f>
        <v>0.13107965189975054</v>
      </c>
      <c r="CO39">
        <f>INDEX('Time to diagnosis'!$E$7:$GP$119,CO$35,$A$35*($A39-1)+3)*INDEX('Total Pop'!$D$7:$FO$107,CO$2,5*($A39-1)+4)</f>
        <v>9.9916097473702642E-2</v>
      </c>
      <c r="CP39">
        <f>INDEX('Time to diagnosis'!$E$7:$GP$119,CP$35,$A$35*($A39-1)+3)*INDEX('Total Pop'!$D$7:$FO$107,CP$2,5*($A39-1)+4)</f>
        <v>7.617282819188384E-2</v>
      </c>
      <c r="CQ39">
        <f>INDEX('Time to diagnosis'!$E$7:$GP$119,CQ$35,$A$35*($A39-1)+3)*INDEX('Total Pop'!$D$7:$FO$107,CQ$2,5*($A39-1)+4)</f>
        <v>5.8076617450214849E-2</v>
      </c>
      <c r="CR39">
        <f>INDEX('Time to diagnosis'!$E$7:$GP$119,CR$35,$A$35*($A39-1)+3)*INDEX('Total Pop'!$D$7:$FO$107,CR$2,5*($A39-1)+4)</f>
        <v>4.4280959108226992E-2</v>
      </c>
      <c r="CS39">
        <f>INDEX('Time to diagnosis'!$E$7:$GP$119,CS$35,$A$35*($A39-1)+3)*INDEX('Total Pop'!$D$7:$FO$107,CS$2,5*($A39-1)+4)</f>
        <v>3.3762131738469647E-2</v>
      </c>
      <c r="CT39">
        <f>INDEX('Time to diagnosis'!$E$7:$GP$119,CT$35,$A$35*($A39-1)+3)*INDEX('Total Pop'!$D$7:$FO$107,CT$2,5*($A39-1)+4)</f>
        <v>2.574106394630167E-2</v>
      </c>
      <c r="CU39">
        <f>INDEX('Time to diagnosis'!$E$7:$GP$119,CU$35,$A$35*($A39-1)+3)*INDEX('Total Pop'!$D$7:$FO$107,CU$2,5*($A39-1)+4)</f>
        <v>1.9624419888488724E-2</v>
      </c>
      <c r="CV39">
        <f>INDEX('Time to diagnosis'!$E$7:$GP$119,CV$35,$A$35*($A39-1)+3)*INDEX('Total Pop'!$D$7:$FO$107,CV$2,5*($A39-1)+4)</f>
        <v>1.4960061421976969E-2</v>
      </c>
      <c r="CW39">
        <f>INDEX('Time to diagnosis'!$E$7:$GP$119,CW$35,$A$35*($A39-1)+3)*INDEX('Total Pop'!$D$7:$FO$107,CW$2,5*($A39-1)+4)</f>
        <v>1.1403304232287149E-2</v>
      </c>
      <c r="CX39">
        <f>INDEX('Time to diagnosis'!$E$7:$GP$119,CX$35,$A$35*($A39-1)+3)*INDEX('Total Pop'!$D$7:$FO$107,CX$2,5*($A39-1)+4)</f>
        <v>5.3128116007818145E-2</v>
      </c>
      <c r="CY39">
        <f>INDEX('Time to diagnosis'!$E$7:$GP$119,CY$35,$A$35*($A39-1)+3)*INDEX('Total Pop'!$D$7:$FO$107,CY$2,5*($A39-1)+4)</f>
        <v>6.7079906171799375E-2</v>
      </c>
    </row>
    <row r="40" spans="1:105" x14ac:dyDescent="0.25">
      <c r="A40">
        <f t="shared" si="3"/>
        <v>5</v>
      </c>
      <c r="B40" t="s">
        <v>36</v>
      </c>
      <c r="C40">
        <f>SUM(D40:CE40)/SUM(INDEX('Total Pop'!$D$7:$FQ$7,1,5*(A40-1)+4):INDEX('Total Pop'!$D$86:$FQ$86,1,5*(A40-1)+4))</f>
        <v>2.5340934369526617E-2</v>
      </c>
      <c r="D40">
        <f>INDEX('Time to diagnosis'!$E$7:$GP$119,D$35,$A$35*($A40-1)+3)*INDEX('Total Pop'!$D$7:$FO$107,D$2,5*($A40-1)+4)</f>
        <v>0</v>
      </c>
      <c r="E40">
        <f>INDEX('Time to diagnosis'!$E$7:$GP$119,E$35,$A$35*($A40-1)+3)*INDEX('Total Pop'!$D$7:$FO$107,E$2,5*($A40-1)+4)</f>
        <v>0</v>
      </c>
      <c r="F40">
        <f>INDEX('Time to diagnosis'!$E$7:$GP$119,F$35,$A$35*($A40-1)+3)*INDEX('Total Pop'!$D$7:$FO$107,F$2,5*($A40-1)+4)</f>
        <v>0</v>
      </c>
      <c r="G40">
        <f>INDEX('Time to diagnosis'!$E$7:$GP$119,G$35,$A$35*($A40-1)+3)*INDEX('Total Pop'!$D$7:$FO$107,G$2,5*($A40-1)+4)</f>
        <v>0</v>
      </c>
      <c r="H40">
        <f>INDEX('Time to diagnosis'!$E$7:$GP$119,H$35,$A$35*($A40-1)+3)*INDEX('Total Pop'!$D$7:$FO$107,H$2,5*($A40-1)+4)</f>
        <v>0</v>
      </c>
      <c r="I40">
        <f>INDEX('Time to diagnosis'!$E$7:$GP$119,I$35,$A$35*($A40-1)+3)*INDEX('Total Pop'!$D$7:$FO$107,I$2,5*($A40-1)+4)</f>
        <v>0</v>
      </c>
      <c r="J40">
        <f>INDEX('Time to diagnosis'!$E$7:$GP$119,J$35,$A$35*($A40-1)+3)*INDEX('Total Pop'!$D$7:$FO$107,J$2,5*($A40-1)+4)</f>
        <v>0</v>
      </c>
      <c r="K40">
        <f>INDEX('Time to diagnosis'!$E$7:$GP$119,K$35,$A$35*($A40-1)+3)*INDEX('Total Pop'!$D$7:$FO$107,K$2,5*($A40-1)+4)</f>
        <v>0</v>
      </c>
      <c r="L40">
        <f>INDEX('Time to diagnosis'!$E$7:$GP$119,L$35,$A$35*($A40-1)+3)*INDEX('Total Pop'!$D$7:$FO$107,L$2,5*($A40-1)+4)</f>
        <v>0</v>
      </c>
      <c r="M40">
        <f>INDEX('Time to diagnosis'!$E$7:$GP$119,M$35,$A$35*($A40-1)+3)*INDEX('Total Pop'!$D$7:$FO$107,M$2,5*($A40-1)+4)</f>
        <v>0</v>
      </c>
      <c r="N40">
        <f>INDEX('Time to diagnosis'!$E$7:$GP$119,N$35,$A$35*($A40-1)+3)*INDEX('Total Pop'!$D$7:$FO$107,N$2,5*($A40-1)+4)</f>
        <v>0</v>
      </c>
      <c r="O40">
        <f>INDEX('Time to diagnosis'!$E$7:$GP$119,O$35,$A$35*($A40-1)+3)*INDEX('Total Pop'!$D$7:$FO$107,O$2,5*($A40-1)+4)</f>
        <v>0</v>
      </c>
      <c r="P40">
        <f>INDEX('Time to diagnosis'!$E$7:$GP$119,P$35,$A$35*($A40-1)+3)*INDEX('Total Pop'!$D$7:$FO$107,P$2,5*($A40-1)+4)</f>
        <v>0</v>
      </c>
      <c r="Q40">
        <f>INDEX('Time to diagnosis'!$E$7:$GP$119,Q$35,$A$35*($A40-1)+3)*INDEX('Total Pop'!$D$7:$FO$107,Q$2,5*($A40-1)+4)</f>
        <v>0</v>
      </c>
      <c r="R40">
        <f>INDEX('Time to diagnosis'!$E$7:$GP$119,R$35,$A$35*($A40-1)+3)*INDEX('Total Pop'!$D$7:$FO$107,R$2,5*($A40-1)+4)</f>
        <v>0</v>
      </c>
      <c r="S40">
        <f>INDEX('Time to diagnosis'!$E$7:$GP$119,S$35,$A$35*($A40-1)+3)*INDEX('Total Pop'!$D$7:$FO$107,S$2,5*($A40-1)+4)</f>
        <v>0</v>
      </c>
      <c r="T40">
        <f>INDEX('Time to diagnosis'!$E$7:$GP$119,T$35,$A$35*($A40-1)+3)*INDEX('Total Pop'!$D$7:$FO$107,T$2,5*($A40-1)+4)</f>
        <v>2.7846442838118279E-2</v>
      </c>
      <c r="U40">
        <f>INDEX('Time to diagnosis'!$E$7:$GP$119,U$35,$A$35*($A40-1)+3)*INDEX('Total Pop'!$D$7:$FO$107,U$2,5*($A40-1)+4)</f>
        <v>0.1835684639289594</v>
      </c>
      <c r="V40">
        <f>INDEX('Time to diagnosis'!$E$7:$GP$119,V$35,$A$35*($A40-1)+3)*INDEX('Total Pop'!$D$7:$FO$107,V$2,5*($A40-1)+4)</f>
        <v>0.50745914657648528</v>
      </c>
      <c r="W40">
        <f>INDEX('Time to diagnosis'!$E$7:$GP$119,W$35,$A$35*($A40-1)+3)*INDEX('Total Pop'!$D$7:$FO$107,W$2,5*($A40-1)+4)</f>
        <v>0.96898511869664938</v>
      </c>
      <c r="X40">
        <f>INDEX('Time to diagnosis'!$E$7:$GP$119,X$35,$A$35*($A40-1)+3)*INDEX('Total Pop'!$D$7:$FO$107,X$2,5*($A40-1)+4)</f>
        <v>1.4824162542425627</v>
      </c>
      <c r="Y40">
        <f>INDEX('Time to diagnosis'!$E$7:$GP$119,Y$35,$A$35*($A40-1)+3)*INDEX('Total Pop'!$D$7:$FO$107,Y$2,5*($A40-1)+4)</f>
        <v>1.9364557768767556</v>
      </c>
      <c r="Z40">
        <f>INDEX('Time to diagnosis'!$E$7:$GP$119,Z$35,$A$35*($A40-1)+3)*INDEX('Total Pop'!$D$7:$FO$107,Z$2,5*($A40-1)+4)</f>
        <v>2.3847170432797253</v>
      </c>
      <c r="AA40">
        <f>INDEX('Time to diagnosis'!$E$7:$GP$119,AA$35,$A$35*($A40-1)+3)*INDEX('Total Pop'!$D$7:$FO$107,AA$2,5*($A40-1)+4)</f>
        <v>2.7143025505829614</v>
      </c>
      <c r="AB40">
        <f>INDEX('Time to diagnosis'!$E$7:$GP$119,AB$35,$A$35*($A40-1)+3)*INDEX('Total Pop'!$D$7:$FO$107,AB$2,5*($A40-1)+4)</f>
        <v>2.8545734929617139</v>
      </c>
      <c r="AC40">
        <f>INDEX('Time to diagnosis'!$E$7:$GP$119,AC$35,$A$35*($A40-1)+3)*INDEX('Total Pop'!$D$7:$FO$107,AC$2,5*($A40-1)+4)</f>
        <v>2.7535549167073561</v>
      </c>
      <c r="AD40">
        <f>INDEX('Time to diagnosis'!$E$7:$GP$119,AD$35,$A$35*($A40-1)+3)*INDEX('Total Pop'!$D$7:$FO$107,AD$2,5*($A40-1)+4)</f>
        <v>2.3798685260308625</v>
      </c>
      <c r="AE40">
        <f>INDEX('Time to diagnosis'!$E$7:$GP$119,AE$35,$A$35*($A40-1)+3)*INDEX('Total Pop'!$D$7:$FO$107,AE$2,5*($A40-1)+4)</f>
        <v>2.3716599005656609</v>
      </c>
      <c r="AF40">
        <f>INDEX('Time to diagnosis'!$E$7:$GP$119,AF$35,$A$35*($A40-1)+3)*INDEX('Total Pop'!$D$7:$FO$107,AF$2,5*($A40-1)+4)</f>
        <v>2.3006091250781613</v>
      </c>
      <c r="AG40">
        <f>INDEX('Time to diagnosis'!$E$7:$GP$119,AG$35,$A$35*($A40-1)+3)*INDEX('Total Pop'!$D$7:$FO$107,AG$2,5*($A40-1)+4)</f>
        <v>2.1475432733688402</v>
      </c>
      <c r="AH40">
        <f>INDEX('Time to diagnosis'!$E$7:$GP$119,AH$35,$A$35*($A40-1)+3)*INDEX('Total Pop'!$D$7:$FO$107,AH$2,5*($A40-1)+4)</f>
        <v>1.8993098230789585</v>
      </c>
      <c r="AI40">
        <f>INDEX('Time to diagnosis'!$E$7:$GP$119,AI$35,$A$35*($A40-1)+3)*INDEX('Total Pop'!$D$7:$FO$107,AI$2,5*($A40-1)+4)</f>
        <v>1.5496025022690763</v>
      </c>
      <c r="AJ40">
        <f>INDEX('Time to diagnosis'!$E$7:$GP$119,AJ$35,$A$35*($A40-1)+3)*INDEX('Total Pop'!$D$7:$FO$107,AJ$2,5*($A40-1)+4)</f>
        <v>1.6728486577075319</v>
      </c>
      <c r="AK40">
        <f>INDEX('Time to diagnosis'!$E$7:$GP$119,AK$35,$A$35*($A40-1)+3)*INDEX('Total Pop'!$D$7:$FO$107,AK$2,5*($A40-1)+4)</f>
        <v>1.8089946874522489</v>
      </c>
      <c r="AL40">
        <f>INDEX('Time to diagnosis'!$E$7:$GP$119,AL$35,$A$35*($A40-1)+3)*INDEX('Total Pop'!$D$7:$FO$107,AL$2,5*($A40-1)+4)</f>
        <v>1.9542340985202626</v>
      </c>
      <c r="AM40">
        <f>INDEX('Time to diagnosis'!$E$7:$GP$119,AM$35,$A$35*($A40-1)+3)*INDEX('Total Pop'!$D$7:$FO$107,AM$2,5*($A40-1)+4)</f>
        <v>2.1055171320605282</v>
      </c>
      <c r="AN40">
        <f>INDEX('Time to diagnosis'!$E$7:$GP$119,AN$35,$A$35*($A40-1)+3)*INDEX('Total Pop'!$D$7:$FO$107,AN$2,5*($A40-1)+4)</f>
        <v>2.260554750587755</v>
      </c>
      <c r="AO40">
        <f>INDEX('Time to diagnosis'!$E$7:$GP$119,AO$35,$A$35*($A40-1)+3)*INDEX('Total Pop'!$D$7:$FO$107,AO$2,5*($A40-1)+4)</f>
        <v>2.1706602813508713</v>
      </c>
      <c r="AP40">
        <f>INDEX('Time to diagnosis'!$E$7:$GP$119,AP$35,$A$35*($A40-1)+3)*INDEX('Total Pop'!$D$7:$FO$107,AP$2,5*($A40-1)+4)</f>
        <v>2.0403429895316831</v>
      </c>
      <c r="AQ40">
        <f>INDEX('Time to diagnosis'!$E$7:$GP$119,AQ$35,$A$35*($A40-1)+3)*INDEX('Total Pop'!$D$7:$FO$107,AQ$2,5*($A40-1)+4)</f>
        <v>1.8726412588083314</v>
      </c>
      <c r="AR40">
        <f>INDEX('Time to diagnosis'!$E$7:$GP$119,AR$35,$A$35*($A40-1)+3)*INDEX('Total Pop'!$D$7:$FO$107,AR$2,5*($A40-1)+4)</f>
        <v>1.6707148915934062</v>
      </c>
      <c r="AS40">
        <f>INDEX('Time to diagnosis'!$E$7:$GP$119,AS$35,$A$35*($A40-1)+3)*INDEX('Total Pop'!$D$7:$FO$107,AS$2,5*($A40-1)+4)</f>
        <v>1.4378069246476572</v>
      </c>
      <c r="AT40">
        <f>INDEX('Time to diagnosis'!$E$7:$GP$119,AT$35,$A$35*($A40-1)+3)*INDEX('Total Pop'!$D$7:$FO$107,AT$2,5*($A40-1)+4)</f>
        <v>1.4885084232273349</v>
      </c>
      <c r="AU40">
        <f>INDEX('Time to diagnosis'!$E$7:$GP$119,AU$35,$A$35*($A40-1)+3)*INDEX('Total Pop'!$D$7:$FO$107,AU$2,5*($A40-1)+4)</f>
        <v>1.5411646886929435</v>
      </c>
      <c r="AV40">
        <f>INDEX('Time to diagnosis'!$E$7:$GP$119,AV$35,$A$35*($A40-1)+3)*INDEX('Total Pop'!$D$7:$FO$107,AV$2,5*($A40-1)+4)</f>
        <v>1.5960033740060355</v>
      </c>
      <c r="AW40">
        <f>INDEX('Time to diagnosis'!$E$7:$GP$119,AW$35,$A$35*($A40-1)+3)*INDEX('Total Pop'!$D$7:$FO$107,AW$2,5*($A40-1)+4)</f>
        <v>1.6535172123561854</v>
      </c>
      <c r="AX40">
        <f>INDEX('Time to diagnosis'!$E$7:$GP$119,AX$35,$A$35*($A40-1)+3)*INDEX('Total Pop'!$D$7:$FO$107,AX$2,5*($A40-1)+4)</f>
        <v>1.7143773435934595</v>
      </c>
      <c r="AY40">
        <f>INDEX('Time to diagnosis'!$E$7:$GP$119,AY$35,$A$35*($A40-1)+3)*INDEX('Total Pop'!$D$7:$FO$107,AY$2,5*($A40-1)+4)</f>
        <v>1.5911685061989178</v>
      </c>
      <c r="AZ40">
        <f>INDEX('Time to diagnosis'!$E$7:$GP$119,AZ$35,$A$35*($A40-1)+3)*INDEX('Total Pop'!$D$7:$FO$107,AZ$2,5*($A40-1)+4)</f>
        <v>1.4542490987708772</v>
      </c>
      <c r="BA40">
        <f>INDEX('Time to diagnosis'!$E$7:$GP$119,BA$35,$A$35*($A40-1)+3)*INDEX('Total Pop'!$D$7:$FO$107,BA$2,5*($A40-1)+4)</f>
        <v>1.3039349369634186</v>
      </c>
      <c r="BB40">
        <f>INDEX('Time to diagnosis'!$E$7:$GP$119,BB$35,$A$35*($A40-1)+3)*INDEX('Total Pop'!$D$7:$FO$107,BB$2,5*($A40-1)+4)</f>
        <v>1.1401996070968636</v>
      </c>
      <c r="BC40">
        <f>INDEX('Time to diagnosis'!$E$7:$GP$119,BC$35,$A$35*($A40-1)+3)*INDEX('Total Pop'!$D$7:$FO$107,BC$2,5*($A40-1)+4)</f>
        <v>0.96280575947182934</v>
      </c>
      <c r="BD40">
        <f>INDEX('Time to diagnosis'!$E$7:$GP$119,BD$35,$A$35*($A40-1)+3)*INDEX('Total Pop'!$D$7:$FO$107,BD$2,5*($A40-1)+4)</f>
        <v>0.99466472494697711</v>
      </c>
      <c r="BE40">
        <f>INDEX('Time to diagnosis'!$E$7:$GP$119,BE$35,$A$35*($A40-1)+3)*INDEX('Total Pop'!$D$7:$FO$107,BE$2,5*($A40-1)+4)</f>
        <v>1.0296596290311211</v>
      </c>
      <c r="BF40">
        <f>INDEX('Time to diagnosis'!$E$7:$GP$119,BF$35,$A$35*($A40-1)+3)*INDEX('Total Pop'!$D$7:$FO$107,BF$2,5*($A40-1)+4)</f>
        <v>1.0674384090086977</v>
      </c>
      <c r="BG40">
        <f>INDEX('Time to diagnosis'!$E$7:$GP$119,BG$35,$A$35*($A40-1)+3)*INDEX('Total Pop'!$D$7:$FO$107,BG$2,5*($A40-1)+4)</f>
        <v>1.1073073693767692</v>
      </c>
      <c r="BH40">
        <f>INDEX('Time to diagnosis'!$E$7:$GP$119,BH$35,$A$35*($A40-1)+3)*INDEX('Total Pop'!$D$7:$FO$107,BH$2,5*($A40-1)+4)</f>
        <v>1.1480509469743545</v>
      </c>
      <c r="BI40">
        <f>INDEX('Time to diagnosis'!$E$7:$GP$119,BI$35,$A$35*($A40-1)+3)*INDEX('Total Pop'!$D$7:$FO$107,BI$2,5*($A40-1)+4)</f>
        <v>1.2129887824857999</v>
      </c>
      <c r="BJ40">
        <f>INDEX('Time to diagnosis'!$E$7:$GP$119,BJ$35,$A$35*($A40-1)+3)*INDEX('Total Pop'!$D$7:$FO$107,BJ$2,5*($A40-1)+4)</f>
        <v>1.2772696653295372</v>
      </c>
      <c r="BK40">
        <f>INDEX('Time to diagnosis'!$E$7:$GP$119,BK$35,$A$35*($A40-1)+3)*INDEX('Total Pop'!$D$7:$FO$107,BK$2,5*($A40-1)+4)</f>
        <v>1.3363896386979479</v>
      </c>
      <c r="BL40">
        <f>INDEX('Time to diagnosis'!$E$7:$GP$119,BL$35,$A$35*($A40-1)+3)*INDEX('Total Pop'!$D$7:$FO$107,BL$2,5*($A40-1)+4)</f>
        <v>1.382062257663921</v>
      </c>
      <c r="BM40">
        <f>INDEX('Time to diagnosis'!$E$7:$GP$119,BM$35,$A$35*($A40-1)+3)*INDEX('Total Pop'!$D$7:$FO$107,BM$2,5*($A40-1)+4)</f>
        <v>1.4055977695139119</v>
      </c>
      <c r="BN40">
        <f>INDEX('Time to diagnosis'!$E$7:$GP$119,BN$35,$A$35*($A40-1)+3)*INDEX('Total Pop'!$D$7:$FO$107,BN$2,5*($A40-1)+4)</f>
        <v>1.3764419016913705</v>
      </c>
      <c r="BO40">
        <f>INDEX('Time to diagnosis'!$E$7:$GP$119,BO$35,$A$35*($A40-1)+3)*INDEX('Total Pop'!$D$7:$FO$107,BO$2,5*($A40-1)+4)</f>
        <v>1.3234424476626803</v>
      </c>
      <c r="BP40">
        <f>INDEX('Time to diagnosis'!$E$7:$GP$119,BP$35,$A$35*($A40-1)+3)*INDEX('Total Pop'!$D$7:$FO$107,BP$2,5*($A40-1)+4)</f>
        <v>1.2524996021735568</v>
      </c>
      <c r="BQ40">
        <f>INDEX('Time to diagnosis'!$E$7:$GP$119,BQ$35,$A$35*($A40-1)+3)*INDEX('Total Pop'!$D$7:$FO$107,BQ$2,5*($A40-1)+4)</f>
        <v>1.170607564368267</v>
      </c>
      <c r="BR40">
        <f>INDEX('Time to diagnosis'!$E$7:$GP$119,BR$35,$A$35*($A40-1)+3)*INDEX('Total Pop'!$D$7:$FO$107,BR$2,5*($A40-1)+4)</f>
        <v>1.0841797417377941</v>
      </c>
      <c r="BS40">
        <f>INDEX('Time to diagnosis'!$E$7:$GP$119,BS$35,$A$35*($A40-1)+3)*INDEX('Total Pop'!$D$7:$FO$107,BS$2,5*($A40-1)+4)</f>
        <v>1.3579640276947924</v>
      </c>
      <c r="BT40">
        <f>INDEX('Time to diagnosis'!$E$7:$GP$119,BT$35,$A$35*($A40-1)+3)*INDEX('Total Pop'!$D$7:$FO$107,BT$2,5*($A40-1)+4)</f>
        <v>1.5773986627414815</v>
      </c>
      <c r="BU40">
        <f>INDEX('Time to diagnosis'!$E$7:$GP$119,BU$35,$A$35*($A40-1)+3)*INDEX('Total Pop'!$D$7:$FO$107,BU$2,5*($A40-1)+4)</f>
        <v>1.7519705203847271</v>
      </c>
      <c r="BV40">
        <f>INDEX('Time to diagnosis'!$E$7:$GP$119,BV$35,$A$35*($A40-1)+3)*INDEX('Total Pop'!$D$7:$FO$107,BV$2,5*($A40-1)+4)</f>
        <v>1.8916730639841444</v>
      </c>
      <c r="BW40">
        <f>INDEX('Time to diagnosis'!$E$7:$GP$119,BW$35,$A$35*($A40-1)+3)*INDEX('Total Pop'!$D$7:$FO$107,BW$2,5*($A40-1)+4)</f>
        <v>2.0055956916168225</v>
      </c>
      <c r="BX40">
        <f>INDEX('Time to diagnosis'!$E$7:$GP$119,BX$35,$A$35*($A40-1)+3)*INDEX('Total Pop'!$D$7:$FO$107,BX$2,5*($A40-1)+4)</f>
        <v>1.8615557103475413</v>
      </c>
      <c r="BY40">
        <f>INDEX('Time to diagnosis'!$E$7:$GP$119,BY$35,$A$35*($A40-1)+3)*INDEX('Total Pop'!$D$7:$FO$107,BY$2,5*($A40-1)+4)</f>
        <v>1.7340900737183584</v>
      </c>
      <c r="BZ40">
        <f>INDEX('Time to diagnosis'!$E$7:$GP$119,BZ$35,$A$35*($A40-1)+3)*INDEX('Total Pop'!$D$7:$FO$107,BZ$2,5*($A40-1)+4)</f>
        <v>1.6201406566610193</v>
      </c>
      <c r="CA40">
        <f>INDEX('Time to diagnosis'!$E$7:$GP$119,CA$35,$A$35*($A40-1)+3)*INDEX('Total Pop'!$D$7:$FO$107,CA$2,5*($A40-1)+4)</f>
        <v>1.5168354638905543</v>
      </c>
      <c r="CB40">
        <f>INDEX('Time to diagnosis'!$E$7:$GP$119,CB$35,$A$35*($A40-1)+3)*INDEX('Total Pop'!$D$7:$FO$107,CB$2,5*($A40-1)+4)</f>
        <v>1.4216884257609903</v>
      </c>
      <c r="CC40">
        <f>INDEX('Time to diagnosis'!$E$7:$GP$119,CC$35,$A$35*($A40-1)+3)*INDEX('Total Pop'!$D$7:$FO$107,CC$2,5*($A40-1)+4)</f>
        <v>1.4917661455645297</v>
      </c>
      <c r="CD40">
        <f>INDEX('Time to diagnosis'!$E$7:$GP$119,CD$35,$A$35*($A40-1)+3)*INDEX('Total Pop'!$D$7:$FO$107,CD$2,5*($A40-1)+4)</f>
        <v>1.5469179003410294</v>
      </c>
      <c r="CE40">
        <f>INDEX('Time to diagnosis'!$E$7:$GP$119,CE$35,$A$35*($A40-1)+3)*INDEX('Total Pop'!$D$7:$FO$107,CE$2,5*($A40-1)+4)</f>
        <v>1.5870074847036291</v>
      </c>
      <c r="CF40">
        <f>INDEX('Time to diagnosis'!$E$7:$GP$119,CF$35,$A$35*($A40-1)+3)*INDEX('Total Pop'!$D$7:$FO$107,CF$2,5*($A40-1)+4)</f>
        <v>1.6116001204411492</v>
      </c>
      <c r="CG40">
        <f>INDEX('Time to diagnosis'!$E$7:$GP$119,CG$35,$A$35*($A40-1)+3)*INDEX('Total Pop'!$D$7:$FO$107,CG$2,5*($A40-1)+4)</f>
        <v>1.3294477386610553</v>
      </c>
      <c r="CH40">
        <f>INDEX('Time to diagnosis'!$E$7:$GP$119,CH$35,$A$35*($A40-1)+3)*INDEX('Total Pop'!$D$7:$FO$107,CH$2,5*($A40-1)+4)</f>
        <v>1.016989644251501</v>
      </c>
      <c r="CI40">
        <f>INDEX('Time to diagnosis'!$E$7:$GP$119,CI$35,$A$35*($A40-1)+3)*INDEX('Total Pop'!$D$7:$FO$107,CI$2,5*($A40-1)+4)</f>
        <v>0.77896527111645175</v>
      </c>
      <c r="CJ40">
        <f>INDEX('Time to diagnosis'!$E$7:$GP$119,CJ$35,$A$35*($A40-1)+3)*INDEX('Total Pop'!$D$7:$FO$107,CJ$2,5*($A40-1)+4)</f>
        <v>0.59726225530702282</v>
      </c>
      <c r="CK40">
        <f>INDEX('Time to diagnosis'!$E$7:$GP$119,CK$35,$A$35*($A40-1)+3)*INDEX('Total Pop'!$D$7:$FO$107,CK$2,5*($A40-1)+4)</f>
        <v>0.45831604660793102</v>
      </c>
      <c r="CL40">
        <f>INDEX('Time to diagnosis'!$E$7:$GP$119,CL$35,$A$35*($A40-1)+3)*INDEX('Total Pop'!$D$7:$FO$107,CL$2,5*($A40-1)+4)</f>
        <v>0.35191638877717635</v>
      </c>
      <c r="CM40">
        <f>INDEX('Time to diagnosis'!$E$7:$GP$119,CM$35,$A$35*($A40-1)+3)*INDEX('Total Pop'!$D$7:$FO$107,CM$2,5*($A40-1)+4)</f>
        <v>0.27034675264755897</v>
      </c>
      <c r="CN40">
        <f>INDEX('Time to diagnosis'!$E$7:$GP$119,CN$35,$A$35*($A40-1)+3)*INDEX('Total Pop'!$D$7:$FO$107,CN$2,5*($A40-1)+4)</f>
        <v>0.20775573930124971</v>
      </c>
      <c r="CO40">
        <f>INDEX('Time to diagnosis'!$E$7:$GP$119,CO$35,$A$35*($A40-1)+3)*INDEX('Total Pop'!$D$7:$FO$107,CO$2,5*($A40-1)+4)</f>
        <v>0.15969357790799904</v>
      </c>
      <c r="CP40">
        <f>INDEX('Time to diagnosis'!$E$7:$GP$119,CP$35,$A$35*($A40-1)+3)*INDEX('Total Pop'!$D$7:$FO$107,CP$2,5*($A40-1)+4)</f>
        <v>0.12276804122866558</v>
      </c>
      <c r="CQ40">
        <f>INDEX('Time to diagnosis'!$E$7:$GP$119,CQ$35,$A$35*($A40-1)+3)*INDEX('Total Pop'!$D$7:$FO$107,CQ$2,5*($A40-1)+4)</f>
        <v>9.4387658293282398E-2</v>
      </c>
      <c r="CR40">
        <f>INDEX('Time to diagnosis'!$E$7:$GP$119,CR$35,$A$35*($A40-1)+3)*INDEX('Total Pop'!$D$7:$FO$107,CR$2,5*($A40-1)+4)</f>
        <v>7.2569194840672258E-2</v>
      </c>
      <c r="CS40">
        <f>INDEX('Time to diagnosis'!$E$7:$GP$119,CS$35,$A$35*($A40-1)+3)*INDEX('Total Pop'!$D$7:$FO$107,CS$2,5*($A40-1)+4)</f>
        <v>5.5792705292685339E-2</v>
      </c>
      <c r="CT40">
        <f>INDEX('Time to diagnosis'!$E$7:$GP$119,CT$35,$A$35*($A40-1)+3)*INDEX('Total Pop'!$D$7:$FO$107,CT$2,5*($A40-1)+4)</f>
        <v>4.2891971273437086E-2</v>
      </c>
      <c r="CU40">
        <f>INDEX('Time to diagnosis'!$E$7:$GP$119,CU$35,$A$35*($A40-1)+3)*INDEX('Total Pop'!$D$7:$FO$107,CU$2,5*($A40-1)+4)</f>
        <v>3.2971389892722781E-2</v>
      </c>
      <c r="CV40">
        <f>INDEX('Time to diagnosis'!$E$7:$GP$119,CV$35,$A$35*($A40-1)+3)*INDEX('Total Pop'!$D$7:$FO$107,CV$2,5*($A40-1)+4)</f>
        <v>2.5342725856478281E-2</v>
      </c>
      <c r="CW40">
        <f>INDEX('Time to diagnosis'!$E$7:$GP$119,CW$35,$A$35*($A40-1)+3)*INDEX('Total Pop'!$D$7:$FO$107,CW$2,5*($A40-1)+4)</f>
        <v>1.9476848885848712E-2</v>
      </c>
      <c r="CX40">
        <f>INDEX('Time to diagnosis'!$E$7:$GP$119,CX$35,$A$35*($A40-1)+3)*INDEX('Total Pop'!$D$7:$FO$107,CX$2,5*($A40-1)+4)</f>
        <v>7.1372458378642936E-2</v>
      </c>
      <c r="CY40">
        <f>INDEX('Time to diagnosis'!$E$7:$GP$119,CY$35,$A$35*($A40-1)+3)*INDEX('Total Pop'!$D$7:$FO$107,CY$2,5*($A40-1)+4)</f>
        <v>8.8519092603303248E-2</v>
      </c>
    </row>
    <row r="41" spans="1:105" x14ac:dyDescent="0.25">
      <c r="A41">
        <f t="shared" si="3"/>
        <v>6</v>
      </c>
      <c r="B41" t="s">
        <v>37</v>
      </c>
      <c r="C41">
        <f>SUM(D41:CE41)/SUM(INDEX('Total Pop'!$D$7:$FQ$7,1,5*(A41-1)+4):INDEX('Total Pop'!$D$86:$FQ$86,1,5*(A41-1)+4))</f>
        <v>3.9542288375141017E-2</v>
      </c>
      <c r="D41">
        <f>INDEX('Time to diagnosis'!$E$7:$GP$119,D$35,$A$35*($A41-1)+3)*INDEX('Total Pop'!$D$7:$FO$107,D$2,5*($A41-1)+4)</f>
        <v>0</v>
      </c>
      <c r="E41">
        <f>INDEX('Time to diagnosis'!$E$7:$GP$119,E$35,$A$35*($A41-1)+3)*INDEX('Total Pop'!$D$7:$FO$107,E$2,5*($A41-1)+4)</f>
        <v>0</v>
      </c>
      <c r="F41">
        <f>INDEX('Time to diagnosis'!$E$7:$GP$119,F$35,$A$35*($A41-1)+3)*INDEX('Total Pop'!$D$7:$FO$107,F$2,5*($A41-1)+4)</f>
        <v>0</v>
      </c>
      <c r="G41">
        <f>INDEX('Time to diagnosis'!$E$7:$GP$119,G$35,$A$35*($A41-1)+3)*INDEX('Total Pop'!$D$7:$FO$107,G$2,5*($A41-1)+4)</f>
        <v>0</v>
      </c>
      <c r="H41">
        <f>INDEX('Time to diagnosis'!$E$7:$GP$119,H$35,$A$35*($A41-1)+3)*INDEX('Total Pop'!$D$7:$FO$107,H$2,5*($A41-1)+4)</f>
        <v>0</v>
      </c>
      <c r="I41">
        <f>INDEX('Time to diagnosis'!$E$7:$GP$119,I$35,$A$35*($A41-1)+3)*INDEX('Total Pop'!$D$7:$FO$107,I$2,5*($A41-1)+4)</f>
        <v>0</v>
      </c>
      <c r="J41">
        <f>INDEX('Time to diagnosis'!$E$7:$GP$119,J$35,$A$35*($A41-1)+3)*INDEX('Total Pop'!$D$7:$FO$107,J$2,5*($A41-1)+4)</f>
        <v>0</v>
      </c>
      <c r="K41">
        <f>INDEX('Time to diagnosis'!$E$7:$GP$119,K$35,$A$35*($A41-1)+3)*INDEX('Total Pop'!$D$7:$FO$107,K$2,5*($A41-1)+4)</f>
        <v>0</v>
      </c>
      <c r="L41">
        <f>INDEX('Time to diagnosis'!$E$7:$GP$119,L$35,$A$35*($A41-1)+3)*INDEX('Total Pop'!$D$7:$FO$107,L$2,5*($A41-1)+4)</f>
        <v>0</v>
      </c>
      <c r="M41">
        <f>INDEX('Time to diagnosis'!$E$7:$GP$119,M$35,$A$35*($A41-1)+3)*INDEX('Total Pop'!$D$7:$FO$107,M$2,5*($A41-1)+4)</f>
        <v>0</v>
      </c>
      <c r="N41">
        <f>INDEX('Time to diagnosis'!$E$7:$GP$119,N$35,$A$35*($A41-1)+3)*INDEX('Total Pop'!$D$7:$FO$107,N$2,5*($A41-1)+4)</f>
        <v>0</v>
      </c>
      <c r="O41">
        <f>INDEX('Time to diagnosis'!$E$7:$GP$119,O$35,$A$35*($A41-1)+3)*INDEX('Total Pop'!$D$7:$FO$107,O$2,5*($A41-1)+4)</f>
        <v>0</v>
      </c>
      <c r="P41">
        <f>INDEX('Time to diagnosis'!$E$7:$GP$119,P$35,$A$35*($A41-1)+3)*INDEX('Total Pop'!$D$7:$FO$107,P$2,5*($A41-1)+4)</f>
        <v>0</v>
      </c>
      <c r="Q41">
        <f>INDEX('Time to diagnosis'!$E$7:$GP$119,Q$35,$A$35*($A41-1)+3)*INDEX('Total Pop'!$D$7:$FO$107,Q$2,5*($A41-1)+4)</f>
        <v>0</v>
      </c>
      <c r="R41">
        <f>INDEX('Time to diagnosis'!$E$7:$GP$119,R$35,$A$35*($A41-1)+3)*INDEX('Total Pop'!$D$7:$FO$107,R$2,5*($A41-1)+4)</f>
        <v>0</v>
      </c>
      <c r="S41">
        <f>INDEX('Time to diagnosis'!$E$7:$GP$119,S$35,$A$35*($A41-1)+3)*INDEX('Total Pop'!$D$7:$FO$107,S$2,5*($A41-1)+4)</f>
        <v>0</v>
      </c>
      <c r="T41">
        <f>INDEX('Time to diagnosis'!$E$7:$GP$119,T$35,$A$35*($A41-1)+3)*INDEX('Total Pop'!$D$7:$FO$107,T$2,5*($A41-1)+4)</f>
        <v>7.7613647951598765E-4</v>
      </c>
      <c r="U41">
        <f>INDEX('Time to diagnosis'!$E$7:$GP$119,U$35,$A$35*($A41-1)+3)*INDEX('Total Pop'!$D$7:$FO$107,U$2,5*($A41-1)+4)</f>
        <v>5.6164731461542652E-3</v>
      </c>
      <c r="V41">
        <f>INDEX('Time to diagnosis'!$E$7:$GP$119,V$35,$A$35*($A41-1)+3)*INDEX('Total Pop'!$D$7:$FO$107,V$2,5*($A41-1)+4)</f>
        <v>1.8819498164724155E-2</v>
      </c>
      <c r="W41">
        <f>INDEX('Time to diagnosis'!$E$7:$GP$119,W$35,$A$35*($A41-1)+3)*INDEX('Total Pop'!$D$7:$FO$107,W$2,5*($A41-1)+4)</f>
        <v>4.5208485371394283E-2</v>
      </c>
      <c r="X41">
        <f>INDEX('Time to diagnosis'!$E$7:$GP$119,X$35,$A$35*($A41-1)+3)*INDEX('Total Pop'!$D$7:$FO$107,X$2,5*($A41-1)+4)</f>
        <v>9.0588720971892286E-2</v>
      </c>
      <c r="Y41">
        <f>INDEX('Time to diagnosis'!$E$7:$GP$119,Y$35,$A$35*($A41-1)+3)*INDEX('Total Pop'!$D$7:$FO$107,Y$2,5*($A41-1)+4)</f>
        <v>0.16242859261830342</v>
      </c>
      <c r="Z41">
        <f>INDEX('Time to diagnosis'!$E$7:$GP$119,Z$35,$A$35*($A41-1)+3)*INDEX('Total Pop'!$D$7:$FO$107,Z$2,5*($A41-1)+4)</f>
        <v>0.25453356781741171</v>
      </c>
      <c r="AA41">
        <f>INDEX('Time to diagnosis'!$E$7:$GP$119,AA$35,$A$35*($A41-1)+3)*INDEX('Total Pop'!$D$7:$FO$107,AA$2,5*($A41-1)+4)</f>
        <v>0.36942627347385437</v>
      </c>
      <c r="AB41">
        <f>INDEX('Time to diagnosis'!$E$7:$GP$119,AB$35,$A$35*($A41-1)+3)*INDEX('Total Pop'!$D$7:$FO$107,AB$2,5*($A41-1)+4)</f>
        <v>0.50867016333289072</v>
      </c>
      <c r="AC41">
        <f>INDEX('Time to diagnosis'!$E$7:$GP$119,AC$35,$A$35*($A41-1)+3)*INDEX('Total Pop'!$D$7:$FO$107,AC$2,5*($A41-1)+4)</f>
        <v>0.67375869909927766</v>
      </c>
      <c r="AD41">
        <f>INDEX('Time to diagnosis'!$E$7:$GP$119,AD$35,$A$35*($A41-1)+3)*INDEX('Total Pop'!$D$7:$FO$107,AD$2,5*($A41-1)+4)</f>
        <v>0.86566381594549913</v>
      </c>
      <c r="AE41">
        <f>INDEX('Time to diagnosis'!$E$7:$GP$119,AE$35,$A$35*($A41-1)+3)*INDEX('Total Pop'!$D$7:$FO$107,AE$2,5*($A41-1)+4)</f>
        <v>0.99353945994462611</v>
      </c>
      <c r="AF41">
        <f>INDEX('Time to diagnosis'!$E$7:$GP$119,AF$35,$A$35*($A41-1)+3)*INDEX('Total Pop'!$D$7:$FO$107,AF$2,5*($A41-1)+4)</f>
        <v>1.0577855220478625</v>
      </c>
      <c r="AG41">
        <f>INDEX('Time to diagnosis'!$E$7:$GP$119,AG$35,$A$35*($A41-1)+3)*INDEX('Total Pop'!$D$7:$FO$107,AG$2,5*($A41-1)+4)</f>
        <v>1.0291307764559332</v>
      </c>
      <c r="AH41">
        <f>INDEX('Time to diagnosis'!$E$7:$GP$119,AH$35,$A$35*($A41-1)+3)*INDEX('Total Pop'!$D$7:$FO$107,AH$2,5*($A41-1)+4)</f>
        <v>0.88083320112781971</v>
      </c>
      <c r="AI41">
        <f>INDEX('Time to diagnosis'!$E$7:$GP$119,AI$35,$A$35*($A41-1)+3)*INDEX('Total Pop'!$D$7:$FO$107,AI$2,5*($A41-1)+4)</f>
        <v>0.60024598240682225</v>
      </c>
      <c r="AJ41">
        <f>INDEX('Time to diagnosis'!$E$7:$GP$119,AJ$35,$A$35*($A41-1)+3)*INDEX('Total Pop'!$D$7:$FO$107,AJ$2,5*($A41-1)+4)</f>
        <v>0.66391626252770608</v>
      </c>
      <c r="AK41">
        <f>INDEX('Time to diagnosis'!$E$7:$GP$119,AK$35,$A$35*($A41-1)+3)*INDEX('Total Pop'!$D$7:$FO$107,AK$2,5*($A41-1)+4)</f>
        <v>0.74557300332486187</v>
      </c>
      <c r="AL41">
        <f>INDEX('Time to diagnosis'!$E$7:$GP$119,AL$35,$A$35*($A41-1)+3)*INDEX('Total Pop'!$D$7:$FO$107,AL$2,5*($A41-1)+4)</f>
        <v>0.84312191879493736</v>
      </c>
      <c r="AM41">
        <f>INDEX('Time to diagnosis'!$E$7:$GP$119,AM$35,$A$35*($A41-1)+3)*INDEX('Total Pop'!$D$7:$FO$107,AM$2,5*($A41-1)+4)</f>
        <v>0.95472044922203769</v>
      </c>
      <c r="AN41">
        <f>INDEX('Time to diagnosis'!$E$7:$GP$119,AN$35,$A$35*($A41-1)+3)*INDEX('Total Pop'!$D$7:$FO$107,AN$2,5*($A41-1)+4)</f>
        <v>1.0790129790090586</v>
      </c>
      <c r="AO41">
        <f>INDEX('Time to diagnosis'!$E$7:$GP$119,AO$35,$A$35*($A41-1)+3)*INDEX('Total Pop'!$D$7:$FO$107,AO$2,5*($A41-1)+4)</f>
        <v>1.0680725519704284</v>
      </c>
      <c r="AP41">
        <f>INDEX('Time to diagnosis'!$E$7:$GP$119,AP$35,$A$35*($A41-1)+3)*INDEX('Total Pop'!$D$7:$FO$107,AP$2,5*($A41-1)+4)</f>
        <v>1.0209727663191996</v>
      </c>
      <c r="AQ41">
        <f>INDEX('Time to diagnosis'!$E$7:$GP$119,AQ$35,$A$35*($A41-1)+3)*INDEX('Total Pop'!$D$7:$FO$107,AQ$2,5*($A41-1)+4)</f>
        <v>0.93858324655933312</v>
      </c>
      <c r="AR41">
        <f>INDEX('Time to diagnosis'!$E$7:$GP$119,AR$35,$A$35*($A41-1)+3)*INDEX('Total Pop'!$D$7:$FO$107,AR$2,5*($A41-1)+4)</f>
        <v>0.82203348156834599</v>
      </c>
      <c r="AS41">
        <f>INDEX('Time to diagnosis'!$E$7:$GP$119,AS$35,$A$35*($A41-1)+3)*INDEX('Total Pop'!$D$7:$FO$107,AS$2,5*($A41-1)+4)</f>
        <v>0.67298722508793385</v>
      </c>
      <c r="AT41">
        <f>INDEX('Time to diagnosis'!$E$7:$GP$119,AT$35,$A$35*($A41-1)+3)*INDEX('Total Pop'!$D$7:$FO$107,AT$2,5*($A41-1)+4)</f>
        <v>0.71248281751513509</v>
      </c>
      <c r="AU41">
        <f>INDEX('Time to diagnosis'!$E$7:$GP$119,AU$35,$A$35*($A41-1)+3)*INDEX('Total Pop'!$D$7:$FO$107,AU$2,5*($A41-1)+4)</f>
        <v>0.7570140508565919</v>
      </c>
      <c r="AV41">
        <f>INDEX('Time to diagnosis'!$E$7:$GP$119,AV$35,$A$35*($A41-1)+3)*INDEX('Total Pop'!$D$7:$FO$107,AV$2,5*($A41-1)+4)</f>
        <v>0.8064778185442556</v>
      </c>
      <c r="AW41">
        <f>INDEX('Time to diagnosis'!$E$7:$GP$119,AW$35,$A$35*($A41-1)+3)*INDEX('Total Pop'!$D$7:$FO$107,AW$2,5*($A41-1)+4)</f>
        <v>0.86100525889013979</v>
      </c>
      <c r="AX41">
        <f>INDEX('Time to diagnosis'!$E$7:$GP$119,AX$35,$A$35*($A41-1)+3)*INDEX('Total Pop'!$D$7:$FO$107,AX$2,5*($A41-1)+4)</f>
        <v>0.92094749981663171</v>
      </c>
      <c r="AY41">
        <f>INDEX('Time to diagnosis'!$E$7:$GP$119,AY$35,$A$35*($A41-1)+3)*INDEX('Total Pop'!$D$7:$FO$107,AY$2,5*($A41-1)+4)</f>
        <v>0.87551893608820441</v>
      </c>
      <c r="AZ41">
        <f>INDEX('Time to diagnosis'!$E$7:$GP$119,AZ$35,$A$35*($A41-1)+3)*INDEX('Total Pop'!$D$7:$FO$107,AZ$2,5*($A41-1)+4)</f>
        <v>0.81553884616225836</v>
      </c>
      <c r="BA41">
        <f>INDEX('Time to diagnosis'!$E$7:$GP$119,BA$35,$A$35*($A41-1)+3)*INDEX('Total Pop'!$D$7:$FO$107,BA$2,5*($A41-1)+4)</f>
        <v>0.74092570430612581</v>
      </c>
      <c r="BB41">
        <f>INDEX('Time to diagnosis'!$E$7:$GP$119,BB$35,$A$35*($A41-1)+3)*INDEX('Total Pop'!$D$7:$FO$107,BB$2,5*($A41-1)+4)</f>
        <v>0.65143319828409429</v>
      </c>
      <c r="BC41">
        <f>INDEX('Time to diagnosis'!$E$7:$GP$119,BC$35,$A$35*($A41-1)+3)*INDEX('Total Pop'!$D$7:$FO$107,BC$2,5*($A41-1)+4)</f>
        <v>0.54675916974580985</v>
      </c>
      <c r="BD41">
        <f>INDEX('Time to diagnosis'!$E$7:$GP$119,BD$35,$A$35*($A41-1)+3)*INDEX('Total Pop'!$D$7:$FO$107,BD$2,5*($A41-1)+4)</f>
        <v>0.57569569112578944</v>
      </c>
      <c r="BE41">
        <f>INDEX('Time to diagnosis'!$E$7:$GP$119,BE$35,$A$35*($A41-1)+3)*INDEX('Total Pop'!$D$7:$FO$107,BE$2,5*($A41-1)+4)</f>
        <v>0.60838690087207248</v>
      </c>
      <c r="BF41">
        <f>INDEX('Time to diagnosis'!$E$7:$GP$119,BF$35,$A$35*($A41-1)+3)*INDEX('Total Pop'!$D$7:$FO$107,BF$2,5*($A41-1)+4)</f>
        <v>0.64471119741277416</v>
      </c>
      <c r="BG41">
        <f>INDEX('Time to diagnosis'!$E$7:$GP$119,BG$35,$A$35*($A41-1)+3)*INDEX('Total Pop'!$D$7:$FO$107,BG$2,5*($A41-1)+4)</f>
        <v>0.68432856097436345</v>
      </c>
      <c r="BH41">
        <f>INDEX('Time to diagnosis'!$E$7:$GP$119,BH$35,$A$35*($A41-1)+3)*INDEX('Total Pop'!$D$7:$FO$107,BH$2,5*($A41-1)+4)</f>
        <v>0.72661753402130125</v>
      </c>
      <c r="BI41">
        <f>INDEX('Time to diagnosis'!$E$7:$GP$119,BI$35,$A$35*($A41-1)+3)*INDEX('Total Pop'!$D$7:$FO$107,BI$2,5*($A41-1)+4)</f>
        <v>0.74784198758123899</v>
      </c>
      <c r="BJ41">
        <f>INDEX('Time to diagnosis'!$E$7:$GP$119,BJ$35,$A$35*($A41-1)+3)*INDEX('Total Pop'!$D$7:$FO$107,BJ$2,5*($A41-1)+4)</f>
        <v>0.76641256574498617</v>
      </c>
      <c r="BK41">
        <f>INDEX('Time to diagnosis'!$E$7:$GP$119,BK$35,$A$35*($A41-1)+3)*INDEX('Total Pop'!$D$7:$FO$107,BK$2,5*($A41-1)+4)</f>
        <v>0.77948370697947389</v>
      </c>
      <c r="BL41">
        <f>INDEX('Time to diagnosis'!$E$7:$GP$119,BL$35,$A$35*($A41-1)+3)*INDEX('Total Pop'!$D$7:$FO$107,BL$2,5*($A41-1)+4)</f>
        <v>0.78258056615633609</v>
      </c>
      <c r="BM41">
        <f>INDEX('Time to diagnosis'!$E$7:$GP$119,BM$35,$A$35*($A41-1)+3)*INDEX('Total Pop'!$D$7:$FO$107,BM$2,5*($A41-1)+4)</f>
        <v>0.77209582829654633</v>
      </c>
      <c r="BN41">
        <f>INDEX('Time to diagnosis'!$E$7:$GP$119,BN$35,$A$35*($A41-1)+3)*INDEX('Total Pop'!$D$7:$FO$107,BN$2,5*($A41-1)+4)</f>
        <v>0.77436434711726421</v>
      </c>
      <c r="BO41">
        <f>INDEX('Time to diagnosis'!$E$7:$GP$119,BO$35,$A$35*($A41-1)+3)*INDEX('Total Pop'!$D$7:$FO$107,BO$2,5*($A41-1)+4)</f>
        <v>0.76375513305863618</v>
      </c>
      <c r="BP41">
        <f>INDEX('Time to diagnosis'!$E$7:$GP$119,BP$35,$A$35*($A41-1)+3)*INDEX('Total Pop'!$D$7:$FO$107,BP$2,5*($A41-1)+4)</f>
        <v>0.7425236779767147</v>
      </c>
      <c r="BQ41">
        <f>INDEX('Time to diagnosis'!$E$7:$GP$119,BQ$35,$A$35*($A41-1)+3)*INDEX('Total Pop'!$D$7:$FO$107,BQ$2,5*($A41-1)+4)</f>
        <v>0.71372862101745249</v>
      </c>
      <c r="BR41">
        <f>INDEX('Time to diagnosis'!$E$7:$GP$119,BR$35,$A$35*($A41-1)+3)*INDEX('Total Pop'!$D$7:$FO$107,BR$2,5*($A41-1)+4)</f>
        <v>0.68040166746737807</v>
      </c>
      <c r="BS41">
        <f>INDEX('Time to diagnosis'!$E$7:$GP$119,BS$35,$A$35*($A41-1)+3)*INDEX('Total Pop'!$D$7:$FO$107,BS$2,5*($A41-1)+4)</f>
        <v>0.88389177179787581</v>
      </c>
      <c r="BT41">
        <f>INDEX('Time to diagnosis'!$E$7:$GP$119,BT$35,$A$35*($A41-1)+3)*INDEX('Total Pop'!$D$7:$FO$107,BT$2,5*($A41-1)+4)</f>
        <v>1.0631141460116065</v>
      </c>
      <c r="BU41">
        <f>INDEX('Time to diagnosis'!$E$7:$GP$119,BU$35,$A$35*($A41-1)+3)*INDEX('Total Pop'!$D$7:$FO$107,BU$2,5*($A41-1)+4)</f>
        <v>1.2217877593248001</v>
      </c>
      <c r="BV41">
        <f>INDEX('Time to diagnosis'!$E$7:$GP$119,BV$35,$A$35*($A41-1)+3)*INDEX('Total Pop'!$D$7:$FO$107,BV$2,5*($A41-1)+4)</f>
        <v>1.3642724469481651</v>
      </c>
      <c r="BW41">
        <f>INDEX('Time to diagnosis'!$E$7:$GP$119,BW$35,$A$35*($A41-1)+3)*INDEX('Total Pop'!$D$7:$FO$107,BW$2,5*($A41-1)+4)</f>
        <v>1.4948130245582349</v>
      </c>
      <c r="BX41">
        <f>INDEX('Time to diagnosis'!$E$7:$GP$119,BX$35,$A$35*($A41-1)+3)*INDEX('Total Pop'!$D$7:$FO$107,BX$2,5*($A41-1)+4)</f>
        <v>1.4311803460664552</v>
      </c>
      <c r="BY41">
        <f>INDEX('Time to diagnosis'!$E$7:$GP$119,BY$35,$A$35*($A41-1)+3)*INDEX('Total Pop'!$D$7:$FO$107,BY$2,5*($A41-1)+4)</f>
        <v>1.3739248263741262</v>
      </c>
      <c r="BZ41">
        <f>INDEX('Time to diagnosis'!$E$7:$GP$119,BZ$35,$A$35*($A41-1)+3)*INDEX('Total Pop'!$D$7:$FO$107,BZ$2,5*($A41-1)+4)</f>
        <v>1.3213589597312962</v>
      </c>
      <c r="CA41">
        <f>INDEX('Time to diagnosis'!$E$7:$GP$119,CA$35,$A$35*($A41-1)+3)*INDEX('Total Pop'!$D$7:$FO$107,CA$2,5*($A41-1)+4)</f>
        <v>1.2712877444592117</v>
      </c>
      <c r="CB41">
        <f>INDEX('Time to diagnosis'!$E$7:$GP$119,CB$35,$A$35*($A41-1)+3)*INDEX('Total Pop'!$D$7:$FO$107,CB$2,5*($A41-1)+4)</f>
        <v>1.2225225557861528</v>
      </c>
      <c r="CC41">
        <f>INDEX('Time to diagnosis'!$E$7:$GP$119,CC$35,$A$35*($A41-1)+3)*INDEX('Total Pop'!$D$7:$FO$107,CC$2,5*($A41-1)+4)</f>
        <v>0.94272444268690336</v>
      </c>
      <c r="CD41">
        <f>INDEX('Time to diagnosis'!$E$7:$GP$119,CD$35,$A$35*($A41-1)+3)*INDEX('Total Pop'!$D$7:$FO$107,CD$2,5*($A41-1)+4)</f>
        <v>0.67985692570558909</v>
      </c>
      <c r="CE41">
        <f>INDEX('Time to diagnosis'!$E$7:$GP$119,CE$35,$A$35*($A41-1)+3)*INDEX('Total Pop'!$D$7:$FO$107,CE$2,5*($A41-1)+4)</f>
        <v>0.43589436901686102</v>
      </c>
      <c r="CF41">
        <f>INDEX('Time to diagnosis'!$E$7:$GP$119,CF$35,$A$35*($A41-1)+3)*INDEX('Total Pop'!$D$7:$FO$107,CF$2,5*($A41-1)+4)</f>
        <v>0.21319019492513605</v>
      </c>
      <c r="CG41">
        <f>INDEX('Time to diagnosis'!$E$7:$GP$119,CG$35,$A$35*($A41-1)+3)*INDEX('Total Pop'!$D$7:$FO$107,CG$2,5*($A41-1)+4)</f>
        <v>1.1704804690657888E-2</v>
      </c>
      <c r="CH41">
        <f>INDEX('Time to diagnosis'!$E$7:$GP$119,CH$35,$A$35*($A41-1)+3)*INDEX('Total Pop'!$D$7:$FO$107,CH$2,5*($A41-1)+4)</f>
        <v>8.9691474610729544E-3</v>
      </c>
      <c r="CI41">
        <f>INDEX('Time to diagnosis'!$E$7:$GP$119,CI$35,$A$35*($A41-1)+3)*INDEX('Total Pop'!$D$7:$FO$107,CI$2,5*($A41-1)+4)</f>
        <v>6.8723504493044063E-3</v>
      </c>
      <c r="CJ41">
        <f>INDEX('Time to diagnosis'!$E$7:$GP$119,CJ$35,$A$35*($A41-1)+3)*INDEX('Total Pop'!$D$7:$FO$107,CJ$2,5*($A41-1)+4)</f>
        <v>5.2649716177236303E-3</v>
      </c>
      <c r="CK41">
        <f>INDEX('Time to diagnosis'!$E$7:$GP$119,CK$35,$A$35*($A41-1)+3)*INDEX('Total Pop'!$D$7:$FO$107,CK$2,5*($A41-1)+4)</f>
        <v>4.0329819353570658E-3</v>
      </c>
      <c r="CL41">
        <f>INDEX('Time to diagnosis'!$E$7:$GP$119,CL$35,$A$35*($A41-1)+3)*INDEX('Total Pop'!$D$7:$FO$107,CL$2,5*($A41-1)+4)</f>
        <v>3.0889627519826404E-3</v>
      </c>
      <c r="CM41">
        <f>INDEX('Time to diagnosis'!$E$7:$GP$119,CM$35,$A$35*($A41-1)+3)*INDEX('Total Pop'!$D$7:$FO$107,CM$2,5*($A41-1)+4)</f>
        <v>2.3657829709645009E-3</v>
      </c>
      <c r="CN41">
        <f>INDEX('Time to diagnosis'!$E$7:$GP$119,CN$35,$A$35*($A41-1)+3)*INDEX('Total Pop'!$D$7:$FO$107,CN$2,5*($A41-1)+4)</f>
        <v>1.8118849734030168E-3</v>
      </c>
      <c r="CO41">
        <f>INDEX('Time to diagnosis'!$E$7:$GP$119,CO$35,$A$35*($A41-1)+3)*INDEX('Total Pop'!$D$7:$FO$107,CO$2,5*($A41-1)+4)</f>
        <v>1.3876937276321622E-3</v>
      </c>
      <c r="CP41">
        <f>INDEX('Time to diagnosis'!$E$7:$GP$119,CP$35,$A$35*($A41-1)+3)*INDEX('Total Pop'!$D$7:$FO$107,CP$2,5*($A41-1)+4)</f>
        <v>1.0628540806769519E-3</v>
      </c>
      <c r="CQ41">
        <f>INDEX('Time to diagnosis'!$E$7:$GP$119,CQ$35,$A$35*($A41-1)+3)*INDEX('Total Pop'!$D$7:$FO$107,CQ$2,5*($A41-1)+4)</f>
        <v>8.1409843095953084E-4</v>
      </c>
      <c r="CR41">
        <f>INDEX('Time to diagnosis'!$E$7:$GP$119,CR$35,$A$35*($A41-1)+3)*INDEX('Total Pop'!$D$7:$FO$107,CR$2,5*($A41-1)+4)</f>
        <v>6.236012354724112E-4</v>
      </c>
      <c r="CS41">
        <f>INDEX('Time to diagnosis'!$E$7:$GP$119,CS$35,$A$35*($A41-1)+3)*INDEX('Total Pop'!$D$7:$FO$107,CS$2,5*($A41-1)+4)</f>
        <v>4.7771113353919323E-4</v>
      </c>
      <c r="CT41">
        <f>INDEX('Time to diagnosis'!$E$7:$GP$119,CT$35,$A$35*($A41-1)+3)*INDEX('Total Pop'!$D$7:$FO$107,CT$2,5*($A41-1)+4)</f>
        <v>3.6597580256229943E-4</v>
      </c>
      <c r="CU41">
        <f>INDEX('Time to diagnosis'!$E$7:$GP$119,CU$35,$A$35*($A41-1)+3)*INDEX('Total Pop'!$D$7:$FO$107,CU$2,5*($A41-1)+4)</f>
        <v>2.8039318315311939E-4</v>
      </c>
      <c r="CV41">
        <f>INDEX('Time to diagnosis'!$E$7:$GP$119,CV$35,$A$35*($A41-1)+3)*INDEX('Total Pop'!$D$7:$FO$107,CV$2,5*($A41-1)+4)</f>
        <v>2.1483726246993831E-4</v>
      </c>
      <c r="CW41">
        <f>INDEX('Time to diagnosis'!$E$7:$GP$119,CW$35,$A$35*($A41-1)+3)*INDEX('Total Pop'!$D$7:$FO$107,CW$2,5*($A41-1)+4)</f>
        <v>1.6461812663617608E-4</v>
      </c>
      <c r="CX41">
        <f>INDEX('Time to diagnosis'!$E$7:$GP$119,CX$35,$A$35*($A41-1)+3)*INDEX('Total Pop'!$D$7:$FO$107,CX$2,5*($A41-1)+4)</f>
        <v>3.312268081363702E-2</v>
      </c>
      <c r="CY41">
        <f>INDEX('Time to diagnosis'!$E$7:$GP$119,CY$35,$A$35*($A41-1)+3)*INDEX('Total Pop'!$D$7:$FO$107,CY$2,5*($A41-1)+4)</f>
        <v>4.5362720393330641E-2</v>
      </c>
    </row>
    <row r="42" spans="1:105" x14ac:dyDescent="0.25">
      <c r="A42">
        <f t="shared" si="3"/>
        <v>7</v>
      </c>
      <c r="B42" t="s">
        <v>38</v>
      </c>
      <c r="C42">
        <f>SUM(D42:CE42)/SUM(INDEX('Total Pop'!$D$7:$FQ$7,1,5*(A42-1)+4):INDEX('Total Pop'!$D$86:$FQ$86,1,5*(A42-1)+4))</f>
        <v>4.3326056921494931E-2</v>
      </c>
      <c r="D42">
        <f>INDEX('Time to diagnosis'!$E$7:$GP$119,D$35,$A$35*($A42-1)+3)*INDEX('Total Pop'!$D$7:$FO$107,D$2,5*($A42-1)+4)</f>
        <v>0</v>
      </c>
      <c r="E42">
        <f>INDEX('Time to diagnosis'!$E$7:$GP$119,E$35,$A$35*($A42-1)+3)*INDEX('Total Pop'!$D$7:$FO$107,E$2,5*($A42-1)+4)</f>
        <v>0</v>
      </c>
      <c r="F42">
        <f>INDEX('Time to diagnosis'!$E$7:$GP$119,F$35,$A$35*($A42-1)+3)*INDEX('Total Pop'!$D$7:$FO$107,F$2,5*($A42-1)+4)</f>
        <v>0</v>
      </c>
      <c r="G42">
        <f>INDEX('Time to diagnosis'!$E$7:$GP$119,G$35,$A$35*($A42-1)+3)*INDEX('Total Pop'!$D$7:$FO$107,G$2,5*($A42-1)+4)</f>
        <v>0</v>
      </c>
      <c r="H42">
        <f>INDEX('Time to diagnosis'!$E$7:$GP$119,H$35,$A$35*($A42-1)+3)*INDEX('Total Pop'!$D$7:$FO$107,H$2,5*($A42-1)+4)</f>
        <v>0</v>
      </c>
      <c r="I42">
        <f>INDEX('Time to diagnosis'!$E$7:$GP$119,I$35,$A$35*($A42-1)+3)*INDEX('Total Pop'!$D$7:$FO$107,I$2,5*($A42-1)+4)</f>
        <v>0</v>
      </c>
      <c r="J42">
        <f>INDEX('Time to diagnosis'!$E$7:$GP$119,J$35,$A$35*($A42-1)+3)*INDEX('Total Pop'!$D$7:$FO$107,J$2,5*($A42-1)+4)</f>
        <v>0</v>
      </c>
      <c r="K42">
        <f>INDEX('Time to diagnosis'!$E$7:$GP$119,K$35,$A$35*($A42-1)+3)*INDEX('Total Pop'!$D$7:$FO$107,K$2,5*($A42-1)+4)</f>
        <v>0</v>
      </c>
      <c r="L42">
        <f>INDEX('Time to diagnosis'!$E$7:$GP$119,L$35,$A$35*($A42-1)+3)*INDEX('Total Pop'!$D$7:$FO$107,L$2,5*($A42-1)+4)</f>
        <v>0</v>
      </c>
      <c r="M42">
        <f>INDEX('Time to diagnosis'!$E$7:$GP$119,M$35,$A$35*($A42-1)+3)*INDEX('Total Pop'!$D$7:$FO$107,M$2,5*($A42-1)+4)</f>
        <v>0</v>
      </c>
      <c r="N42">
        <f>INDEX('Time to diagnosis'!$E$7:$GP$119,N$35,$A$35*($A42-1)+3)*INDEX('Total Pop'!$D$7:$FO$107,N$2,5*($A42-1)+4)</f>
        <v>0</v>
      </c>
      <c r="O42">
        <f>INDEX('Time to diagnosis'!$E$7:$GP$119,O$35,$A$35*($A42-1)+3)*INDEX('Total Pop'!$D$7:$FO$107,O$2,5*($A42-1)+4)</f>
        <v>0</v>
      </c>
      <c r="P42">
        <f>INDEX('Time to diagnosis'!$E$7:$GP$119,P$35,$A$35*($A42-1)+3)*INDEX('Total Pop'!$D$7:$FO$107,P$2,5*($A42-1)+4)</f>
        <v>0</v>
      </c>
      <c r="Q42">
        <f>INDEX('Time to diagnosis'!$E$7:$GP$119,Q$35,$A$35*($A42-1)+3)*INDEX('Total Pop'!$D$7:$FO$107,Q$2,5*($A42-1)+4)</f>
        <v>0</v>
      </c>
      <c r="R42">
        <f>INDEX('Time to diagnosis'!$E$7:$GP$119,R$35,$A$35*($A42-1)+3)*INDEX('Total Pop'!$D$7:$FO$107,R$2,5*($A42-1)+4)</f>
        <v>0</v>
      </c>
      <c r="S42">
        <f>INDEX('Time to diagnosis'!$E$7:$GP$119,S$35,$A$35*($A42-1)+3)*INDEX('Total Pop'!$D$7:$FO$107,S$2,5*($A42-1)+4)</f>
        <v>0</v>
      </c>
      <c r="T42">
        <f>INDEX('Time to diagnosis'!$E$7:$GP$119,T$35,$A$35*($A42-1)+3)*INDEX('Total Pop'!$D$7:$FO$107,T$2,5*($A42-1)+4)</f>
        <v>4.5300588433631944E-3</v>
      </c>
      <c r="U42">
        <f>INDEX('Time to diagnosis'!$E$7:$GP$119,U$35,$A$35*($A42-1)+3)*INDEX('Total Pop'!$D$7:$FO$107,U$2,5*($A42-1)+4)</f>
        <v>2.5728193436308451E-2</v>
      </c>
      <c r="V42">
        <f>INDEX('Time to diagnosis'!$E$7:$GP$119,V$35,$A$35*($A42-1)+3)*INDEX('Total Pop'!$D$7:$FO$107,V$2,5*($A42-1)+4)</f>
        <v>6.1161646542941601E-2</v>
      </c>
      <c r="W42">
        <f>INDEX('Time to diagnosis'!$E$7:$GP$119,W$35,$A$35*($A42-1)+3)*INDEX('Total Pop'!$D$7:$FO$107,W$2,5*($A42-1)+4)</f>
        <v>9.9781917785646712E-2</v>
      </c>
      <c r="X42">
        <f>INDEX('Time to diagnosis'!$E$7:$GP$119,X$35,$A$35*($A42-1)+3)*INDEX('Total Pop'!$D$7:$FO$107,X$2,5*($A42-1)+4)</f>
        <v>0.12624705375282669</v>
      </c>
      <c r="Y42">
        <f>INDEX('Time to diagnosis'!$E$7:$GP$119,Y$35,$A$35*($A42-1)+3)*INDEX('Total Pop'!$D$7:$FO$107,Y$2,5*($A42-1)+4)</f>
        <v>0.12586449958752946</v>
      </c>
      <c r="Z42">
        <f>INDEX('Time to diagnosis'!$E$7:$GP$119,Z$35,$A$35*($A42-1)+3)*INDEX('Total Pop'!$D$7:$FO$107,Z$2,5*($A42-1)+4)</f>
        <v>0.14547761891021094</v>
      </c>
      <c r="AA42">
        <f>INDEX('Time to diagnosis'!$E$7:$GP$119,AA$35,$A$35*($A42-1)+3)*INDEX('Total Pop'!$D$7:$FO$107,AA$2,5*($A42-1)+4)</f>
        <v>0.16212454640965099</v>
      </c>
      <c r="AB42">
        <f>INDEX('Time to diagnosis'!$E$7:$GP$119,AB$35,$A$35*($A42-1)+3)*INDEX('Total Pop'!$D$7:$FO$107,AB$2,5*($A42-1)+4)</f>
        <v>0.17129455638102739</v>
      </c>
      <c r="AC42">
        <f>INDEX('Time to diagnosis'!$E$7:$GP$119,AC$35,$A$35*($A42-1)+3)*INDEX('Total Pop'!$D$7:$FO$107,AC$2,5*($A42-1)+4)</f>
        <v>0.16957334999526921</v>
      </c>
      <c r="AD42">
        <f>INDEX('Time to diagnosis'!$E$7:$GP$119,AD$35,$A$35*($A42-1)+3)*INDEX('Total Pop'!$D$7:$FO$107,AD$2,5*($A42-1)+4)</f>
        <v>0.15458489528403282</v>
      </c>
      <c r="AE42">
        <f>INDEX('Time to diagnosis'!$E$7:$GP$119,AE$35,$A$35*($A42-1)+3)*INDEX('Total Pop'!$D$7:$FO$107,AE$2,5*($A42-1)+4)</f>
        <v>0.15766676538321417</v>
      </c>
      <c r="AF42">
        <f>INDEX('Time to diagnosis'!$E$7:$GP$119,AF$35,$A$35*($A42-1)+3)*INDEX('Total Pop'!$D$7:$FO$107,AF$2,5*($A42-1)+4)</f>
        <v>0.15721247356297763</v>
      </c>
      <c r="AG42">
        <f>INDEX('Time to diagnosis'!$E$7:$GP$119,AG$35,$A$35*($A42-1)+3)*INDEX('Total Pop'!$D$7:$FO$107,AG$2,5*($A42-1)+4)</f>
        <v>0.15198826926364964</v>
      </c>
      <c r="AH42">
        <f>INDEX('Time to diagnosis'!$E$7:$GP$119,AH$35,$A$35*($A42-1)+3)*INDEX('Total Pop'!$D$7:$FO$107,AH$2,5*($A42-1)+4)</f>
        <v>0.14099316315241323</v>
      </c>
      <c r="AI42">
        <f>INDEX('Time to diagnosis'!$E$7:$GP$119,AI$35,$A$35*($A42-1)+3)*INDEX('Total Pop'!$D$7:$FO$107,AI$2,5*($A42-1)+4)</f>
        <v>0.12355711434284669</v>
      </c>
      <c r="AJ42">
        <f>INDEX('Time to diagnosis'!$E$7:$GP$119,AJ$35,$A$35*($A42-1)+3)*INDEX('Total Pop'!$D$7:$FO$107,AJ$2,5*($A42-1)+4)</f>
        <v>0.13488587111638967</v>
      </c>
      <c r="AK42">
        <f>INDEX('Time to diagnosis'!$E$7:$GP$119,AK$35,$A$35*($A42-1)+3)*INDEX('Total Pop'!$D$7:$FO$107,AK$2,5*($A42-1)+4)</f>
        <v>0.14748285006325709</v>
      </c>
      <c r="AL42">
        <f>INDEX('Time to diagnosis'!$E$7:$GP$119,AL$35,$A$35*($A42-1)+3)*INDEX('Total Pop'!$D$7:$FO$107,AL$2,5*($A42-1)+4)</f>
        <v>0.16113020075731849</v>
      </c>
      <c r="AM42">
        <f>INDEX('Time to diagnosis'!$E$7:$GP$119,AM$35,$A$35*($A42-1)+3)*INDEX('Total Pop'!$D$7:$FO$107,AM$2,5*($A42-1)+4)</f>
        <v>0.17562969077881657</v>
      </c>
      <c r="AN42">
        <f>INDEX('Time to diagnosis'!$E$7:$GP$119,AN$35,$A$35*($A42-1)+3)*INDEX('Total Pop'!$D$7:$FO$107,AN$2,5*($A42-1)+4)</f>
        <v>0.1908253177638092</v>
      </c>
      <c r="AO42">
        <f>INDEX('Time to diagnosis'!$E$7:$GP$119,AO$35,$A$35*($A42-1)+3)*INDEX('Total Pop'!$D$7:$FO$107,AO$2,5*($A42-1)+4)</f>
        <v>0.19086199641857068</v>
      </c>
      <c r="AP42">
        <f>INDEX('Time to diagnosis'!$E$7:$GP$119,AP$35,$A$35*($A42-1)+3)*INDEX('Total Pop'!$D$7:$FO$107,AP$2,5*($A42-1)+4)</f>
        <v>0.18816234625815356</v>
      </c>
      <c r="AQ42">
        <f>INDEX('Time to diagnosis'!$E$7:$GP$119,AQ$35,$A$35*($A42-1)+3)*INDEX('Total Pop'!$D$7:$FO$107,AQ$2,5*($A42-1)+4)</f>
        <v>0.18280296154931436</v>
      </c>
      <c r="AR42">
        <f>INDEX('Time to diagnosis'!$E$7:$GP$119,AR$35,$A$35*($A42-1)+3)*INDEX('Total Pop'!$D$7:$FO$107,AR$2,5*($A42-1)+4)</f>
        <v>0.1748788557695628</v>
      </c>
      <c r="AS42">
        <f>INDEX('Time to diagnosis'!$E$7:$GP$119,AS$35,$A$35*($A42-1)+3)*INDEX('Total Pop'!$D$7:$FO$107,AS$2,5*($A42-1)+4)</f>
        <v>0.16448934889297176</v>
      </c>
      <c r="AT42">
        <f>INDEX('Time to diagnosis'!$E$7:$GP$119,AT$35,$A$35*($A42-1)+3)*INDEX('Total Pop'!$D$7:$FO$107,AT$2,5*($A42-1)+4)</f>
        <v>0.17306679156037774</v>
      </c>
      <c r="AU42">
        <f>INDEX('Time to diagnosis'!$E$7:$GP$119,AU$35,$A$35*($A42-1)+3)*INDEX('Total Pop'!$D$7:$FO$107,AU$2,5*($A42-1)+4)</f>
        <v>0.18225095192543014</v>
      </c>
      <c r="AV42">
        <f>INDEX('Time to diagnosis'!$E$7:$GP$119,AV$35,$A$35*($A42-1)+3)*INDEX('Total Pop'!$D$7:$FO$107,AV$2,5*($A42-1)+4)</f>
        <v>0.19211476223519644</v>
      </c>
      <c r="AW42">
        <f>INDEX('Time to diagnosis'!$E$7:$GP$119,AW$35,$A$35*($A42-1)+3)*INDEX('Total Pop'!$D$7:$FO$107,AW$2,5*($A42-1)+4)</f>
        <v>0.20275082910208575</v>
      </c>
      <c r="AX42">
        <f>INDEX('Time to diagnosis'!$E$7:$GP$119,AX$35,$A$35*($A42-1)+3)*INDEX('Total Pop'!$D$7:$FO$107,AX$2,5*($A42-1)+4)</f>
        <v>0.21427159851452429</v>
      </c>
      <c r="AY42">
        <f>INDEX('Time to diagnosis'!$E$7:$GP$119,AY$35,$A$35*($A42-1)+3)*INDEX('Total Pop'!$D$7:$FO$107,AY$2,5*($A42-1)+4)</f>
        <v>0.20727209768728419</v>
      </c>
      <c r="AZ42">
        <f>INDEX('Time to diagnosis'!$E$7:$GP$119,AZ$35,$A$35*($A42-1)+3)*INDEX('Total Pop'!$D$7:$FO$107,AZ$2,5*($A42-1)+4)</f>
        <v>0.1983804219672618</v>
      </c>
      <c r="BA42">
        <f>INDEX('Time to diagnosis'!$E$7:$GP$119,BA$35,$A$35*($A42-1)+3)*INDEX('Total Pop'!$D$7:$FO$107,BA$2,5*($A42-1)+4)</f>
        <v>0.18756510884368457</v>
      </c>
      <c r="BB42">
        <f>INDEX('Time to diagnosis'!$E$7:$GP$119,BB$35,$A$35*($A42-1)+3)*INDEX('Total Pop'!$D$7:$FO$107,BB$2,5*($A42-1)+4)</f>
        <v>0.17475642809273026</v>
      </c>
      <c r="BC42">
        <f>INDEX('Time to diagnosis'!$E$7:$GP$119,BC$35,$A$35*($A42-1)+3)*INDEX('Total Pop'!$D$7:$FO$107,BC$2,5*($A42-1)+4)</f>
        <v>0.15984967848789003</v>
      </c>
      <c r="BD42">
        <f>INDEX('Time to diagnosis'!$E$7:$GP$119,BD$35,$A$35*($A42-1)+3)*INDEX('Total Pop'!$D$7:$FO$107,BD$2,5*($A42-1)+4)</f>
        <v>0.1681589199948591</v>
      </c>
      <c r="BE42">
        <f>INDEX('Time to diagnosis'!$E$7:$GP$119,BE$35,$A$35*($A42-1)+3)*INDEX('Total Pop'!$D$7:$FO$107,BE$2,5*($A42-1)+4)</f>
        <v>0.17741900359888219</v>
      </c>
      <c r="BF42">
        <f>INDEX('Time to diagnosis'!$E$7:$GP$119,BF$35,$A$35*($A42-1)+3)*INDEX('Total Pop'!$D$7:$FO$107,BF$2,5*($A42-1)+4)</f>
        <v>0.18761722999578173</v>
      </c>
      <c r="BG42">
        <f>INDEX('Time to diagnosis'!$E$7:$GP$119,BG$35,$A$35*($A42-1)+3)*INDEX('Total Pop'!$D$7:$FO$107,BG$2,5*($A42-1)+4)</f>
        <v>0.19866327905048764</v>
      </c>
      <c r="BH42">
        <f>INDEX('Time to diagnosis'!$E$7:$GP$119,BH$35,$A$35*($A42-1)+3)*INDEX('Total Pop'!$D$7:$FO$107,BH$2,5*($A42-1)+4)</f>
        <v>0.21038420179143277</v>
      </c>
      <c r="BI42">
        <f>INDEX('Time to diagnosis'!$E$7:$GP$119,BI$35,$A$35*($A42-1)+3)*INDEX('Total Pop'!$D$7:$FO$107,BI$2,5*($A42-1)+4)</f>
        <v>0.24700317589771109</v>
      </c>
      <c r="BJ42">
        <f>INDEX('Time to diagnosis'!$E$7:$GP$119,BJ$35,$A$35*($A42-1)+3)*INDEX('Total Pop'!$D$7:$FO$107,BJ$2,5*($A42-1)+4)</f>
        <v>0.28735585314000311</v>
      </c>
      <c r="BK42">
        <f>INDEX('Time to diagnosis'!$E$7:$GP$119,BK$35,$A$35*($A42-1)+3)*INDEX('Total Pop'!$D$7:$FO$107,BK$2,5*($A42-1)+4)</f>
        <v>0.33045009158300215</v>
      </c>
      <c r="BL42">
        <f>INDEX('Time to diagnosis'!$E$7:$GP$119,BL$35,$A$35*($A42-1)+3)*INDEX('Total Pop'!$D$7:$FO$107,BL$2,5*($A42-1)+4)</f>
        <v>0.37377549198537702</v>
      </c>
      <c r="BM42">
        <f>INDEX('Time to diagnosis'!$E$7:$GP$119,BM$35,$A$35*($A42-1)+3)*INDEX('Total Pop'!$D$7:$FO$107,BM$2,5*($A42-1)+4)</f>
        <v>0.41421244283471781</v>
      </c>
      <c r="BN42">
        <f>INDEX('Time to diagnosis'!$E$7:$GP$119,BN$35,$A$35*($A42-1)+3)*INDEX('Total Pop'!$D$7:$FO$107,BN$2,5*($A42-1)+4)</f>
        <v>0.41958928469157525</v>
      </c>
      <c r="BO42">
        <f>INDEX('Time to diagnosis'!$E$7:$GP$119,BO$35,$A$35*($A42-1)+3)*INDEX('Total Pop'!$D$7:$FO$107,BO$2,5*($A42-1)+4)</f>
        <v>0.4181147687453291</v>
      </c>
      <c r="BP42">
        <f>INDEX('Time to diagnosis'!$E$7:$GP$119,BP$35,$A$35*($A42-1)+3)*INDEX('Total Pop'!$D$7:$FO$107,BP$2,5*($A42-1)+4)</f>
        <v>0.41119225998854625</v>
      </c>
      <c r="BQ42">
        <f>INDEX('Time to diagnosis'!$E$7:$GP$119,BQ$35,$A$35*($A42-1)+3)*INDEX('Total Pop'!$D$7:$FO$107,BQ$2,5*($A42-1)+4)</f>
        <v>0.40051240343028494</v>
      </c>
      <c r="BR42">
        <f>INDEX('Time to diagnosis'!$E$7:$GP$119,BR$35,$A$35*($A42-1)+3)*INDEX('Total Pop'!$D$7:$FO$107,BR$2,5*($A42-1)+4)</f>
        <v>0.38765449762371584</v>
      </c>
      <c r="BS42">
        <f>INDEX('Time to diagnosis'!$E$7:$GP$119,BS$35,$A$35*($A42-1)+3)*INDEX('Total Pop'!$D$7:$FO$107,BS$2,5*($A42-1)+4)</f>
        <v>0.53874960195577504</v>
      </c>
      <c r="BT42">
        <f>INDEX('Time to diagnosis'!$E$7:$GP$119,BT$35,$A$35*($A42-1)+3)*INDEX('Total Pop'!$D$7:$FO$107,BT$2,5*($A42-1)+4)</f>
        <v>0.68085394847506164</v>
      </c>
      <c r="BU42">
        <f>INDEX('Time to diagnosis'!$E$7:$GP$119,BU$35,$A$35*($A42-1)+3)*INDEX('Total Pop'!$D$7:$FO$107,BU$2,5*($A42-1)+4)</f>
        <v>0.81723583114448317</v>
      </c>
      <c r="BV42">
        <f>INDEX('Time to diagnosis'!$E$7:$GP$119,BV$35,$A$35*($A42-1)+3)*INDEX('Total Pop'!$D$7:$FO$107,BV$2,5*($A42-1)+4)</f>
        <v>0.95150206312561969</v>
      </c>
      <c r="BW42">
        <f>INDEX('Time to diagnosis'!$E$7:$GP$119,BW$35,$A$35*($A42-1)+3)*INDEX('Total Pop'!$D$7:$FO$107,BW$2,5*($A42-1)+4)</f>
        <v>1.0872035598387779</v>
      </c>
      <c r="BX42">
        <f>INDEX('Time to diagnosis'!$E$7:$GP$119,BX$35,$A$35*($A42-1)+3)*INDEX('Total Pop'!$D$7:$FO$107,BX$2,5*($A42-1)+4)</f>
        <v>1.0790636172964696</v>
      </c>
      <c r="BY42">
        <f>INDEX('Time to diagnosis'!$E$7:$GP$119,BY$35,$A$35*($A42-1)+3)*INDEX('Total Pop'!$D$7:$FO$107,BY$2,5*($A42-1)+4)</f>
        <v>1.0740131287482542</v>
      </c>
      <c r="BZ42">
        <f>INDEX('Time to diagnosis'!$E$7:$GP$119,BZ$35,$A$35*($A42-1)+3)*INDEX('Total Pop'!$D$7:$FO$107,BZ$2,5*($A42-1)+4)</f>
        <v>1.0715425577652908</v>
      </c>
      <c r="CA42">
        <f>INDEX('Time to diagnosis'!$E$7:$GP$119,CA$35,$A$35*($A42-1)+3)*INDEX('Total Pop'!$D$7:$FO$107,CA$2,5*($A42-1)+4)</f>
        <v>1.0708790123827128</v>
      </c>
      <c r="CB42">
        <f>INDEX('Time to diagnosis'!$E$7:$GP$119,CB$35,$A$35*($A42-1)+3)*INDEX('Total Pop'!$D$7:$FO$107,CB$2,5*($A42-1)+4)</f>
        <v>1.0699699457224097</v>
      </c>
      <c r="CC42">
        <f>INDEX('Time to diagnosis'!$E$7:$GP$119,CC$35,$A$35*($A42-1)+3)*INDEX('Total Pop'!$D$7:$FO$107,CC$2,5*($A42-1)+4)</f>
        <v>1.2718957759547587</v>
      </c>
      <c r="CD42">
        <f>INDEX('Time to diagnosis'!$E$7:$GP$119,CD$35,$A$35*($A42-1)+3)*INDEX('Total Pop'!$D$7:$FO$107,CD$2,5*($A42-1)+4)</f>
        <v>1.4775111624605106</v>
      </c>
      <c r="CE42">
        <f>INDEX('Time to diagnosis'!$E$7:$GP$119,CE$35,$A$35*($A42-1)+3)*INDEX('Total Pop'!$D$7:$FO$107,CE$2,5*($A42-1)+4)</f>
        <v>1.6855806668105269</v>
      </c>
      <c r="CF42">
        <f>INDEX('Time to diagnosis'!$E$7:$GP$119,CF$35,$A$35*($A42-1)+3)*INDEX('Total Pop'!$D$7:$FO$107,CF$2,5*($A42-1)+4)</f>
        <v>1.8935240520148438</v>
      </c>
      <c r="CG42">
        <f>INDEX('Time to diagnosis'!$E$7:$GP$119,CG$35,$A$35*($A42-1)+3)*INDEX('Total Pop'!$D$7:$FO$107,CG$2,5*($A42-1)+4)</f>
        <v>1.7200458093381281</v>
      </c>
      <c r="CH42">
        <f>INDEX('Time to diagnosis'!$E$7:$GP$119,CH$35,$A$35*($A42-1)+3)*INDEX('Total Pop'!$D$7:$FO$107,CH$2,5*($A42-1)+4)</f>
        <v>1.4119330804158712</v>
      </c>
      <c r="CI42">
        <f>INDEX('Time to diagnosis'!$E$7:$GP$119,CI$35,$A$35*($A42-1)+3)*INDEX('Total Pop'!$D$7:$FO$107,CI$2,5*($A42-1)+4)</f>
        <v>1.1558175785189309</v>
      </c>
      <c r="CJ42">
        <f>INDEX('Time to diagnosis'!$E$7:$GP$119,CJ$35,$A$35*($A42-1)+3)*INDEX('Total Pop'!$D$7:$FO$107,CJ$2,5*($A42-1)+4)</f>
        <v>0.94409452917140879</v>
      </c>
      <c r="CK42">
        <f>INDEX('Time to diagnosis'!$E$7:$GP$119,CK$35,$A$35*($A42-1)+3)*INDEX('Total Pop'!$D$7:$FO$107,CK$2,5*($A42-1)+4)</f>
        <v>0.76976496378072801</v>
      </c>
      <c r="CL42">
        <f>INDEX('Time to diagnosis'!$E$7:$GP$119,CL$35,$A$35*($A42-1)+3)*INDEX('Total Pop'!$D$7:$FO$107,CL$2,5*($A42-1)+4)</f>
        <v>0.62665125147327028</v>
      </c>
      <c r="CM42">
        <f>INDEX('Time to diagnosis'!$E$7:$GP$119,CM$35,$A$35*($A42-1)+3)*INDEX('Total Pop'!$D$7:$FO$107,CM$2,5*($A42-1)+4)</f>
        <v>0.50943805960580235</v>
      </c>
      <c r="CN42">
        <f>INDEX('Time to diagnosis'!$E$7:$GP$119,CN$35,$A$35*($A42-1)+3)*INDEX('Total Pop'!$D$7:$FO$107,CN$2,5*($A42-1)+4)</f>
        <v>0.41362378049772541</v>
      </c>
      <c r="CO42">
        <f>INDEX('Time to diagnosis'!$E$7:$GP$119,CO$35,$A$35*($A42-1)+3)*INDEX('Total Pop'!$D$7:$FO$107,CO$2,5*($A42-1)+4)</f>
        <v>0.33543370821888108</v>
      </c>
      <c r="CP42">
        <f>INDEX('Time to diagnosis'!$E$7:$GP$119,CP$35,$A$35*($A42-1)+3)*INDEX('Total Pop'!$D$7:$FO$107,CP$2,5*($A42-1)+4)</f>
        <v>0.2717230216285409</v>
      </c>
      <c r="CQ42">
        <f>INDEX('Time to diagnosis'!$E$7:$GP$119,CQ$35,$A$35*($A42-1)+3)*INDEX('Total Pop'!$D$7:$FO$107,CQ$2,5*($A42-1)+4)</f>
        <v>0.21988324656655991</v>
      </c>
      <c r="CR42">
        <f>INDEX('Time to diagnosis'!$E$7:$GP$119,CR$35,$A$35*($A42-1)+3)*INDEX('Total Pop'!$D$7:$FO$107,CR$2,5*($A42-1)+4)</f>
        <v>0.17775786850173839</v>
      </c>
      <c r="CS42">
        <f>INDEX('Time to diagnosis'!$E$7:$GP$119,CS$35,$A$35*($A42-1)+3)*INDEX('Total Pop'!$D$7:$FO$107,CS$2,5*($A42-1)+4)</f>
        <v>0.14356872488667299</v>
      </c>
      <c r="CT42">
        <f>INDEX('Time to diagnosis'!$E$7:$GP$119,CT$35,$A$35*($A42-1)+3)*INDEX('Total Pop'!$D$7:$FO$107,CT$2,5*($A42-1)+4)</f>
        <v>0.11585295834402751</v>
      </c>
      <c r="CU42">
        <f>INDEX('Time to diagnosis'!$E$7:$GP$119,CU$35,$A$35*($A42-1)+3)*INDEX('Total Pop'!$D$7:$FO$107,CU$2,5*($A42-1)+4)</f>
        <v>9.3409576189889154E-2</v>
      </c>
      <c r="CV42">
        <f>INDEX('Time to diagnosis'!$E$7:$GP$119,CV$35,$A$35*($A42-1)+3)*INDEX('Total Pop'!$D$7:$FO$107,CV$2,5*($A42-1)+4)</f>
        <v>7.5254447637788657E-2</v>
      </c>
      <c r="CW42">
        <f>INDEX('Time to diagnosis'!$E$7:$GP$119,CW$35,$A$35*($A42-1)+3)*INDEX('Total Pop'!$D$7:$FO$107,CW$2,5*($A42-1)+4)</f>
        <v>6.0582580445173818E-2</v>
      </c>
      <c r="CX42">
        <f>INDEX('Time to diagnosis'!$E$7:$GP$119,CX$35,$A$35*($A42-1)+3)*INDEX('Total Pop'!$D$7:$FO$107,CX$2,5*($A42-1)+4)</f>
        <v>0.10381473224575058</v>
      </c>
      <c r="CY42">
        <f>INDEX('Time to diagnosis'!$E$7:$GP$119,CY$35,$A$35*($A42-1)+3)*INDEX('Total Pop'!$D$7:$FO$107,CY$2,5*($A42-1)+4)</f>
        <v>0.11617835046139403</v>
      </c>
    </row>
    <row r="43" spans="1:105" x14ac:dyDescent="0.25">
      <c r="A43">
        <f t="shared" si="3"/>
        <v>8</v>
      </c>
      <c r="B43" t="s">
        <v>39</v>
      </c>
      <c r="C43">
        <f>SUM(D43:CE43)/SUM(INDEX('Total Pop'!$D$7:$FQ$7,1,5*(A43-1)+4):INDEX('Total Pop'!$D$86:$FQ$86,1,5*(A43-1)+4))</f>
        <v>3.5672814336717915E-2</v>
      </c>
      <c r="D43">
        <f>INDEX('Time to diagnosis'!$E$7:$GP$119,D$35,$A$35*($A43-1)+3)*INDEX('Total Pop'!$D$7:$FO$107,D$2,5*($A43-1)+4)</f>
        <v>0</v>
      </c>
      <c r="E43">
        <f>INDEX('Time to diagnosis'!$E$7:$GP$119,E$35,$A$35*($A43-1)+3)*INDEX('Total Pop'!$D$7:$FO$107,E$2,5*($A43-1)+4)</f>
        <v>0</v>
      </c>
      <c r="F43">
        <f>INDEX('Time to diagnosis'!$E$7:$GP$119,F$35,$A$35*($A43-1)+3)*INDEX('Total Pop'!$D$7:$FO$107,F$2,5*($A43-1)+4)</f>
        <v>0</v>
      </c>
      <c r="G43">
        <f>INDEX('Time to diagnosis'!$E$7:$GP$119,G$35,$A$35*($A43-1)+3)*INDEX('Total Pop'!$D$7:$FO$107,G$2,5*($A43-1)+4)</f>
        <v>0</v>
      </c>
      <c r="H43">
        <f>INDEX('Time to diagnosis'!$E$7:$GP$119,H$35,$A$35*($A43-1)+3)*INDEX('Total Pop'!$D$7:$FO$107,H$2,5*($A43-1)+4)</f>
        <v>0</v>
      </c>
      <c r="I43">
        <f>INDEX('Time to diagnosis'!$E$7:$GP$119,I$35,$A$35*($A43-1)+3)*INDEX('Total Pop'!$D$7:$FO$107,I$2,5*($A43-1)+4)</f>
        <v>0</v>
      </c>
      <c r="J43">
        <f>INDEX('Time to diagnosis'!$E$7:$GP$119,J$35,$A$35*($A43-1)+3)*INDEX('Total Pop'!$D$7:$FO$107,J$2,5*($A43-1)+4)</f>
        <v>0</v>
      </c>
      <c r="K43">
        <f>INDEX('Time to diagnosis'!$E$7:$GP$119,K$35,$A$35*($A43-1)+3)*INDEX('Total Pop'!$D$7:$FO$107,K$2,5*($A43-1)+4)</f>
        <v>0</v>
      </c>
      <c r="L43">
        <f>INDEX('Time to diagnosis'!$E$7:$GP$119,L$35,$A$35*($A43-1)+3)*INDEX('Total Pop'!$D$7:$FO$107,L$2,5*($A43-1)+4)</f>
        <v>0</v>
      </c>
      <c r="M43">
        <f>INDEX('Time to diagnosis'!$E$7:$GP$119,M$35,$A$35*($A43-1)+3)*INDEX('Total Pop'!$D$7:$FO$107,M$2,5*($A43-1)+4)</f>
        <v>0</v>
      </c>
      <c r="N43">
        <f>INDEX('Time to diagnosis'!$E$7:$GP$119,N$35,$A$35*($A43-1)+3)*INDEX('Total Pop'!$D$7:$FO$107,N$2,5*($A43-1)+4)</f>
        <v>0</v>
      </c>
      <c r="O43">
        <f>INDEX('Time to diagnosis'!$E$7:$GP$119,O$35,$A$35*($A43-1)+3)*INDEX('Total Pop'!$D$7:$FO$107,O$2,5*($A43-1)+4)</f>
        <v>0</v>
      </c>
      <c r="P43">
        <f>INDEX('Time to diagnosis'!$E$7:$GP$119,P$35,$A$35*($A43-1)+3)*INDEX('Total Pop'!$D$7:$FO$107,P$2,5*($A43-1)+4)</f>
        <v>0</v>
      </c>
      <c r="Q43">
        <f>INDEX('Time to diagnosis'!$E$7:$GP$119,Q$35,$A$35*($A43-1)+3)*INDEX('Total Pop'!$D$7:$FO$107,Q$2,5*($A43-1)+4)</f>
        <v>0</v>
      </c>
      <c r="R43">
        <f>INDEX('Time to diagnosis'!$E$7:$GP$119,R$35,$A$35*($A43-1)+3)*INDEX('Total Pop'!$D$7:$FO$107,R$2,5*($A43-1)+4)</f>
        <v>0</v>
      </c>
      <c r="S43">
        <f>INDEX('Time to diagnosis'!$E$7:$GP$119,S$35,$A$35*($A43-1)+3)*INDEX('Total Pop'!$D$7:$FO$107,S$2,5*($A43-1)+4)</f>
        <v>0</v>
      </c>
      <c r="T43">
        <f>INDEX('Time to diagnosis'!$E$7:$GP$119,T$35,$A$35*($A43-1)+3)*INDEX('Total Pop'!$D$7:$FO$107,T$2,5*($A43-1)+4)</f>
        <v>2.2918375915445678E-3</v>
      </c>
      <c r="U43">
        <f>INDEX('Time to diagnosis'!$E$7:$GP$119,U$35,$A$35*($A43-1)+3)*INDEX('Total Pop'!$D$7:$FO$107,U$2,5*($A43-1)+4)</f>
        <v>1.5499469090163661E-2</v>
      </c>
      <c r="V43">
        <f>INDEX('Time to diagnosis'!$E$7:$GP$119,V$35,$A$35*($A43-1)+3)*INDEX('Total Pop'!$D$7:$FO$107,V$2,5*($A43-1)+4)</f>
        <v>4.4322465088363142E-2</v>
      </c>
      <c r="W43">
        <f>INDEX('Time to diagnosis'!$E$7:$GP$119,W$35,$A$35*($A43-1)+3)*INDEX('Total Pop'!$D$7:$FO$107,W$2,5*($A43-1)+4)</f>
        <v>8.7814328687766091E-2</v>
      </c>
      <c r="X43">
        <f>INDEX('Time to diagnosis'!$E$7:$GP$119,X$35,$A$35*($A43-1)+3)*INDEX('Total Pop'!$D$7:$FO$107,X$2,5*($A43-1)+4)</f>
        <v>0.14006894070408618</v>
      </c>
      <c r="Y43">
        <f>INDEX('Time to diagnosis'!$E$7:$GP$119,Y$35,$A$35*($A43-1)+3)*INDEX('Total Pop'!$D$7:$FO$107,Y$2,5*($A43-1)+4)</f>
        <v>0.19232685525394277</v>
      </c>
      <c r="Z43">
        <f>INDEX('Time to diagnosis'!$E$7:$GP$119,Z$35,$A$35*($A43-1)+3)*INDEX('Total Pop'!$D$7:$FO$107,Z$2,5*($A43-1)+4)</f>
        <v>0.24367830623543246</v>
      </c>
      <c r="AA43">
        <f>INDEX('Time to diagnosis'!$E$7:$GP$119,AA$35,$A$35*($A43-1)+3)*INDEX('Total Pop'!$D$7:$FO$107,AA$2,5*($A43-1)+4)</f>
        <v>0.28459193925631837</v>
      </c>
      <c r="AB43">
        <f>INDEX('Time to diagnosis'!$E$7:$GP$119,AB$35,$A$35*($A43-1)+3)*INDEX('Total Pop'!$D$7:$FO$107,AB$2,5*($A43-1)+4)</f>
        <v>0.30778187496835729</v>
      </c>
      <c r="AC43">
        <f>INDEX('Time to diagnosis'!$E$7:$GP$119,AC$35,$A$35*($A43-1)+3)*INDEX('Total Pop'!$D$7:$FO$107,AC$2,5*($A43-1)+4)</f>
        <v>0.30737631503824414</v>
      </c>
      <c r="AD43">
        <f>INDEX('Time to diagnosis'!$E$7:$GP$119,AD$35,$A$35*($A43-1)+3)*INDEX('Total Pop'!$D$7:$FO$107,AD$2,5*($A43-1)+4)</f>
        <v>0.27916489742103595</v>
      </c>
      <c r="AE43">
        <f>INDEX('Time to diagnosis'!$E$7:$GP$119,AE$35,$A$35*($A43-1)+3)*INDEX('Total Pop'!$D$7:$FO$107,AE$2,5*($A43-1)+4)</f>
        <v>0.28311404505697979</v>
      </c>
      <c r="AF43">
        <f>INDEX('Time to diagnosis'!$E$7:$GP$119,AF$35,$A$35*($A43-1)+3)*INDEX('Total Pop'!$D$7:$FO$107,AF$2,5*($A43-1)+4)</f>
        <v>0.27893211606602492</v>
      </c>
      <c r="AG43">
        <f>INDEX('Time to diagnosis'!$E$7:$GP$119,AG$35,$A$35*($A43-1)+3)*INDEX('Total Pop'!$D$7:$FO$107,AG$2,5*($A43-1)+4)</f>
        <v>0.26423790554892868</v>
      </c>
      <c r="AH43">
        <f>INDEX('Time to diagnosis'!$E$7:$GP$119,AH$35,$A$35*($A43-1)+3)*INDEX('Total Pop'!$D$7:$FO$107,AH$2,5*($A43-1)+4)</f>
        <v>0.23720530297188011</v>
      </c>
      <c r="AI43">
        <f>INDEX('Time to diagnosis'!$E$7:$GP$119,AI$35,$A$35*($A43-1)+3)*INDEX('Total Pop'!$D$7:$FO$107,AI$2,5*($A43-1)+4)</f>
        <v>0.1967327904698524</v>
      </c>
      <c r="AJ43">
        <f>INDEX('Time to diagnosis'!$E$7:$GP$119,AJ$35,$A$35*($A43-1)+3)*INDEX('Total Pop'!$D$7:$FO$107,AJ$2,5*($A43-1)+4)</f>
        <v>0.21483153188504989</v>
      </c>
      <c r="AK43">
        <f>INDEX('Time to diagnosis'!$E$7:$GP$119,AK$35,$A$35*($A43-1)+3)*INDEX('Total Pop'!$D$7:$FO$107,AK$2,5*($A43-1)+4)</f>
        <v>0.23490291615027245</v>
      </c>
      <c r="AL43">
        <f>INDEX('Time to diagnosis'!$E$7:$GP$119,AL$35,$A$35*($A43-1)+3)*INDEX('Total Pop'!$D$7:$FO$107,AL$2,5*($A43-1)+4)</f>
        <v>0.25656032618320834</v>
      </c>
      <c r="AM43">
        <f>INDEX('Time to diagnosis'!$E$7:$GP$119,AM$35,$A$35*($A43-1)+3)*INDEX('Total Pop'!$D$7:$FO$107,AM$2,5*($A43-1)+4)</f>
        <v>0.27948559615331947</v>
      </c>
      <c r="AN43">
        <f>INDEX('Time to diagnosis'!$E$7:$GP$119,AN$35,$A$35*($A43-1)+3)*INDEX('Total Pop'!$D$7:$FO$107,AN$2,5*($A43-1)+4)</f>
        <v>0.30344599246827647</v>
      </c>
      <c r="AO43">
        <f>INDEX('Time to diagnosis'!$E$7:$GP$119,AO$35,$A$35*($A43-1)+3)*INDEX('Total Pop'!$D$7:$FO$107,AO$2,5*($A43-1)+4)</f>
        <v>0.30091206038755969</v>
      </c>
      <c r="AP43">
        <f>INDEX('Time to diagnosis'!$E$7:$GP$119,AP$35,$A$35*($A43-1)+3)*INDEX('Total Pop'!$D$7:$FO$107,AP$2,5*($A43-1)+4)</f>
        <v>0.29384637800170865</v>
      </c>
      <c r="AQ43">
        <f>INDEX('Time to diagnosis'!$E$7:$GP$119,AQ$35,$A$35*($A43-1)+3)*INDEX('Total Pop'!$D$7:$FO$107,AQ$2,5*($A43-1)+4)</f>
        <v>0.28233249267237387</v>
      </c>
      <c r="AR43">
        <f>INDEX('Time to diagnosis'!$E$7:$GP$119,AR$35,$A$35*($A43-1)+3)*INDEX('Total Pop'!$D$7:$FO$107,AR$2,5*($A43-1)+4)</f>
        <v>0.2664842150593994</v>
      </c>
      <c r="AS43">
        <f>INDEX('Time to diagnosis'!$E$7:$GP$119,AS$35,$A$35*($A43-1)+3)*INDEX('Total Pop'!$D$7:$FO$107,AS$2,5*($A43-1)+4)</f>
        <v>0.24643451581152984</v>
      </c>
      <c r="AT43">
        <f>INDEX('Time to diagnosis'!$E$7:$GP$119,AT$35,$A$35*($A43-1)+3)*INDEX('Total Pop'!$D$7:$FO$107,AT$2,5*($A43-1)+4)</f>
        <v>0.259452319104166</v>
      </c>
      <c r="AU43">
        <f>INDEX('Time to diagnosis'!$E$7:$GP$119,AU$35,$A$35*($A43-1)+3)*INDEX('Total Pop'!$D$7:$FO$107,AU$2,5*($A43-1)+4)</f>
        <v>0.27322241118108198</v>
      </c>
      <c r="AV43">
        <f>INDEX('Time to diagnosis'!$E$7:$GP$119,AV$35,$A$35*($A43-1)+3)*INDEX('Total Pop'!$D$7:$FO$107,AV$2,5*($A43-1)+4)</f>
        <v>0.28786809248581446</v>
      </c>
      <c r="AW43">
        <f>INDEX('Time to diagnosis'!$E$7:$GP$119,AW$35,$A$35*($A43-1)+3)*INDEX('Total Pop'!$D$7:$FO$107,AW$2,5*($A43-1)+4)</f>
        <v>0.30355298066331854</v>
      </c>
      <c r="AX43">
        <f>INDEX('Time to diagnosis'!$E$7:$GP$119,AX$35,$A$35*($A43-1)+3)*INDEX('Total Pop'!$D$7:$FO$107,AX$2,5*($A43-1)+4)</f>
        <v>0.32046747619447769</v>
      </c>
      <c r="AY43">
        <f>INDEX('Time to diagnosis'!$E$7:$GP$119,AY$35,$A$35*($A43-1)+3)*INDEX('Total Pop'!$D$7:$FO$107,AY$2,5*($A43-1)+4)</f>
        <v>0.31112868496673307</v>
      </c>
      <c r="AZ43">
        <f>INDEX('Time to diagnosis'!$E$7:$GP$119,AZ$35,$A$35*($A43-1)+3)*INDEX('Total Pop'!$D$7:$FO$107,AZ$2,5*($A43-1)+4)</f>
        <v>0.29948073446846357</v>
      </c>
      <c r="BA43">
        <f>INDEX('Time to diagnosis'!$E$7:$GP$119,BA$35,$A$35*($A43-1)+3)*INDEX('Total Pop'!$D$7:$FO$107,BA$2,5*($A43-1)+4)</f>
        <v>0.28541576350075332</v>
      </c>
      <c r="BB43">
        <f>INDEX('Time to diagnosis'!$E$7:$GP$119,BB$35,$A$35*($A43-1)+3)*INDEX('Total Pop'!$D$7:$FO$107,BB$2,5*($A43-1)+4)</f>
        <v>0.26876757716997918</v>
      </c>
      <c r="BC43">
        <f>INDEX('Time to diagnosis'!$E$7:$GP$119,BC$35,$A$35*($A43-1)+3)*INDEX('Total Pop'!$D$7:$FO$107,BC$2,5*($A43-1)+4)</f>
        <v>0.24931676094288813</v>
      </c>
      <c r="BD43">
        <f>INDEX('Time to diagnosis'!$E$7:$GP$119,BD$35,$A$35*($A43-1)+3)*INDEX('Total Pop'!$D$7:$FO$107,BD$2,5*($A43-1)+4)</f>
        <v>0.26319070861745791</v>
      </c>
      <c r="BE43">
        <f>INDEX('Time to diagnosis'!$E$7:$GP$119,BE$35,$A$35*($A43-1)+3)*INDEX('Total Pop'!$D$7:$FO$107,BE$2,5*($A43-1)+4)</f>
        <v>0.27848596936064457</v>
      </c>
      <c r="BF43">
        <f>INDEX('Time to diagnosis'!$E$7:$GP$119,BF$35,$A$35*($A43-1)+3)*INDEX('Total Pop'!$D$7:$FO$107,BF$2,5*($A43-1)+4)</f>
        <v>0.29520099060173594</v>
      </c>
      <c r="BG43">
        <f>INDEX('Time to diagnosis'!$E$7:$GP$119,BG$35,$A$35*($A43-1)+3)*INDEX('Total Pop'!$D$7:$FO$107,BG$2,5*($A43-1)+4)</f>
        <v>0.31322158074504841</v>
      </c>
      <c r="BH43">
        <f>INDEX('Time to diagnosis'!$E$7:$GP$119,BH$35,$A$35*($A43-1)+3)*INDEX('Total Pop'!$D$7:$FO$107,BH$2,5*($A43-1)+4)</f>
        <v>0.33228749641159222</v>
      </c>
      <c r="BI43">
        <f>INDEX('Time to diagnosis'!$E$7:$GP$119,BI$35,$A$35*($A43-1)+3)*INDEX('Total Pop'!$D$7:$FO$107,BI$2,5*($A43-1)+4)</f>
        <v>0.37280970678825431</v>
      </c>
      <c r="BJ43">
        <f>INDEX('Time to diagnosis'!$E$7:$GP$119,BJ$35,$A$35*($A43-1)+3)*INDEX('Total Pop'!$D$7:$FO$107,BJ$2,5*($A43-1)+4)</f>
        <v>0.41642883436436895</v>
      </c>
      <c r="BK43">
        <f>INDEX('Time to diagnosis'!$E$7:$GP$119,BK$35,$A$35*($A43-1)+3)*INDEX('Total Pop'!$D$7:$FO$107,BK$2,5*($A43-1)+4)</f>
        <v>0.46172127575972038</v>
      </c>
      <c r="BL43">
        <f>INDEX('Time to diagnosis'!$E$7:$GP$119,BL$35,$A$35*($A43-1)+3)*INDEX('Total Pop'!$D$7:$FO$107,BL$2,5*($A43-1)+4)</f>
        <v>0.50539398085208642</v>
      </c>
      <c r="BM43">
        <f>INDEX('Time to diagnosis'!$E$7:$GP$119,BM$35,$A$35*($A43-1)+3)*INDEX('Total Pop'!$D$7:$FO$107,BM$2,5*($A43-1)+4)</f>
        <v>0.54342268070009336</v>
      </c>
      <c r="BN43">
        <f>INDEX('Time to diagnosis'!$E$7:$GP$119,BN$35,$A$35*($A43-1)+3)*INDEX('Total Pop'!$D$7:$FO$107,BN$2,5*($A43-1)+4)</f>
        <v>0.54798678513712562</v>
      </c>
      <c r="BO43">
        <f>INDEX('Time to diagnosis'!$E$7:$GP$119,BO$35,$A$35*($A43-1)+3)*INDEX('Total Pop'!$D$7:$FO$107,BO$2,5*($A43-1)+4)</f>
        <v>0.54328212617438543</v>
      </c>
      <c r="BP43">
        <f>INDEX('Time to diagnosis'!$E$7:$GP$119,BP$35,$A$35*($A43-1)+3)*INDEX('Total Pop'!$D$7:$FO$107,BP$2,5*($A43-1)+4)</f>
        <v>0.53112878388834639</v>
      </c>
      <c r="BQ43">
        <f>INDEX('Time to diagnosis'!$E$7:$GP$119,BQ$35,$A$35*($A43-1)+3)*INDEX('Total Pop'!$D$7:$FO$107,BQ$2,5*($A43-1)+4)</f>
        <v>0.51384534026137174</v>
      </c>
      <c r="BR43">
        <f>INDEX('Time to diagnosis'!$E$7:$GP$119,BR$35,$A$35*($A43-1)+3)*INDEX('Total Pop'!$D$7:$FO$107,BR$2,5*($A43-1)+4)</f>
        <v>0.49363885406409547</v>
      </c>
      <c r="BS43">
        <f>INDEX('Time to diagnosis'!$E$7:$GP$119,BS$35,$A$35*($A43-1)+3)*INDEX('Total Pop'!$D$7:$FO$107,BS$2,5*($A43-1)+4)</f>
        <v>0.65275411918567317</v>
      </c>
      <c r="BT43">
        <f>INDEX('Time to diagnosis'!$E$7:$GP$119,BT$35,$A$35*($A43-1)+3)*INDEX('Total Pop'!$D$7:$FO$107,BT$2,5*($A43-1)+4)</f>
        <v>0.79734435346872223</v>
      </c>
      <c r="BU43">
        <f>INDEX('Time to diagnosis'!$E$7:$GP$119,BU$35,$A$35*($A43-1)+3)*INDEX('Total Pop'!$D$7:$FO$107,BU$2,5*($A43-1)+4)</f>
        <v>0.9311273065253558</v>
      </c>
      <c r="BV43">
        <f>INDEX('Time to diagnosis'!$E$7:$GP$119,BV$35,$A$35*($A43-1)+3)*INDEX('Total Pop'!$D$7:$FO$107,BV$2,5*($A43-1)+4)</f>
        <v>1.0585867067528343</v>
      </c>
      <c r="BW43">
        <f>INDEX('Time to diagnosis'!$E$7:$GP$119,BW$35,$A$35*($A43-1)+3)*INDEX('Total Pop'!$D$7:$FO$107,BW$2,5*($A43-1)+4)</f>
        <v>1.1842443561983496</v>
      </c>
      <c r="BX43">
        <f>INDEX('Time to diagnosis'!$E$7:$GP$119,BX$35,$A$35*($A43-1)+3)*INDEX('Total Pop'!$D$7:$FO$107,BX$2,5*($A43-1)+4)</f>
        <v>1.1592618458547006</v>
      </c>
      <c r="BY43">
        <f>INDEX('Time to diagnosis'!$E$7:$GP$119,BY$35,$A$35*($A43-1)+3)*INDEX('Total Pop'!$D$7:$FO$107,BY$2,5*($A43-1)+4)</f>
        <v>1.1399831463808054</v>
      </c>
      <c r="BZ43">
        <f>INDEX('Time to diagnosis'!$E$7:$GP$119,BZ$35,$A$35*($A43-1)+3)*INDEX('Total Pop'!$D$7:$FO$107,BZ$2,5*($A43-1)+4)</f>
        <v>1.1248003958241708</v>
      </c>
      <c r="CA43">
        <f>INDEX('Time to diagnosis'!$E$7:$GP$119,CA$35,$A$35*($A43-1)+3)*INDEX('Total Pop'!$D$7:$FO$107,CA$2,5*($A43-1)+4)</f>
        <v>1.1121644992201847</v>
      </c>
      <c r="CB43">
        <f>INDEX('Time to diagnosis'!$E$7:$GP$119,CB$35,$A$35*($A43-1)+3)*INDEX('Total Pop'!$D$7:$FO$107,CB$2,5*($A43-1)+4)</f>
        <v>1.1005961422429476</v>
      </c>
      <c r="CC43">
        <f>INDEX('Time to diagnosis'!$E$7:$GP$119,CC$35,$A$35*($A43-1)+3)*INDEX('Total Pop'!$D$7:$FO$107,CC$2,5*($A43-1)+4)</f>
        <v>1.27109156799769</v>
      </c>
      <c r="CD43">
        <f>INDEX('Time to diagnosis'!$E$7:$GP$119,CD$35,$A$35*($A43-1)+3)*INDEX('Total Pop'!$D$7:$FO$107,CD$2,5*($A43-1)+4)</f>
        <v>1.4405035129884716</v>
      </c>
      <c r="CE43">
        <f>INDEX('Time to diagnosis'!$E$7:$GP$119,CE$35,$A$35*($A43-1)+3)*INDEX('Total Pop'!$D$7:$FO$107,CE$2,5*($A43-1)+4)</f>
        <v>1.6078961290400238</v>
      </c>
      <c r="CF43">
        <f>INDEX('Time to diagnosis'!$E$7:$GP$119,CF$35,$A$35*($A43-1)+3)*INDEX('Total Pop'!$D$7:$FO$107,CF$2,5*($A43-1)+4)</f>
        <v>1.771543892668459</v>
      </c>
      <c r="CG43">
        <f>INDEX('Time to diagnosis'!$E$7:$GP$119,CG$35,$A$35*($A43-1)+3)*INDEX('Total Pop'!$D$7:$FO$107,CG$2,5*($A43-1)+4)</f>
        <v>1.5802150435654398</v>
      </c>
      <c r="CH43">
        <f>INDEX('Time to diagnosis'!$E$7:$GP$119,CH$35,$A$35*($A43-1)+3)*INDEX('Total Pop'!$D$7:$FO$107,CH$2,5*($A43-1)+4)</f>
        <v>1.2837692458202072</v>
      </c>
      <c r="CI43">
        <f>INDEX('Time to diagnosis'!$E$7:$GP$119,CI$35,$A$35*($A43-1)+3)*INDEX('Total Pop'!$D$7:$FO$107,CI$2,5*($A43-1)+4)</f>
        <v>1.0416080887614565</v>
      </c>
      <c r="CJ43">
        <f>INDEX('Time to diagnosis'!$E$7:$GP$119,CJ$35,$A$35*($A43-1)+3)*INDEX('Total Pop'!$D$7:$FO$107,CJ$2,5*($A43-1)+4)</f>
        <v>0.84399165995023351</v>
      </c>
      <c r="CK43">
        <f>INDEX('Time to diagnosis'!$E$7:$GP$119,CK$35,$A$35*($A43-1)+3)*INDEX('Total Pop'!$D$7:$FO$107,CK$2,5*($A43-1)+4)</f>
        <v>0.68292470396482785</v>
      </c>
      <c r="CL43">
        <f>INDEX('Time to diagnosis'!$E$7:$GP$119,CL$35,$A$35*($A43-1)+3)*INDEX('Total Pop'!$D$7:$FO$107,CL$2,5*($A43-1)+4)</f>
        <v>0.55183190556382644</v>
      </c>
      <c r="CM43">
        <f>INDEX('Time to diagnosis'!$E$7:$GP$119,CM$35,$A$35*($A43-1)+3)*INDEX('Total Pop'!$D$7:$FO$107,CM$2,5*($A43-1)+4)</f>
        <v>0.44529667984860266</v>
      </c>
      <c r="CN43">
        <f>INDEX('Time to diagnosis'!$E$7:$GP$119,CN$35,$A$35*($A43-1)+3)*INDEX('Total Pop'!$D$7:$FO$107,CN$2,5*($A43-1)+4)</f>
        <v>0.35885394921631003</v>
      </c>
      <c r="CO43">
        <f>INDEX('Time to diagnosis'!$E$7:$GP$119,CO$35,$A$35*($A43-1)+3)*INDEX('Total Pop'!$D$7:$FO$107,CO$2,5*($A43-1)+4)</f>
        <v>0.28882411321499329</v>
      </c>
      <c r="CP43">
        <f>INDEX('Time to diagnosis'!$E$7:$GP$119,CP$35,$A$35*($A43-1)+3)*INDEX('Total Pop'!$D$7:$FO$107,CP$2,5*($A43-1)+4)</f>
        <v>0.23217807983691291</v>
      </c>
      <c r="CQ43">
        <f>INDEX('Time to diagnosis'!$E$7:$GP$119,CQ$35,$A$35*($A43-1)+3)*INDEX('Total Pop'!$D$7:$FO$107,CQ$2,5*($A43-1)+4)</f>
        <v>0.18642617971909764</v>
      </c>
      <c r="CR43">
        <f>INDEX('Time to diagnosis'!$E$7:$GP$119,CR$35,$A$35*($A43-1)+3)*INDEX('Total Pop'!$D$7:$FO$107,CR$2,5*($A43-1)+4)</f>
        <v>0.1495259564900335</v>
      </c>
      <c r="CS43">
        <f>INDEX('Time to diagnosis'!$E$7:$GP$119,CS$35,$A$35*($A43-1)+3)*INDEX('Total Pop'!$D$7:$FO$107,CS$2,5*($A43-1)+4)</f>
        <v>0.11980525893054568</v>
      </c>
      <c r="CT43">
        <f>INDEX('Time to diagnosis'!$E$7:$GP$119,CT$35,$A$35*($A43-1)+3)*INDEX('Total Pop'!$D$7:$FO$107,CT$2,5*($A43-1)+4)</f>
        <v>9.5897977106893434E-2</v>
      </c>
      <c r="CU43">
        <f>INDEX('Time to diagnosis'!$E$7:$GP$119,CU$35,$A$35*($A43-1)+3)*INDEX('Total Pop'!$D$7:$FO$107,CU$2,5*($A43-1)+4)</f>
        <v>7.6690356230765283E-2</v>
      </c>
      <c r="CV43">
        <f>INDEX('Time to diagnosis'!$E$7:$GP$119,CV$35,$A$35*($A43-1)+3)*INDEX('Total Pop'!$D$7:$FO$107,CV$2,5*($A43-1)+4)</f>
        <v>6.1276218415723768E-2</v>
      </c>
      <c r="CW43">
        <f>INDEX('Time to diagnosis'!$E$7:$GP$119,CW$35,$A$35*($A43-1)+3)*INDEX('Total Pop'!$D$7:$FO$107,CW$2,5*($A43-1)+4)</f>
        <v>4.8919703958764965E-2</v>
      </c>
      <c r="CX43">
        <f>INDEX('Time to diagnosis'!$E$7:$GP$119,CX$35,$A$35*($A43-1)+3)*INDEX('Total Pop'!$D$7:$FO$107,CX$2,5*($A43-1)+4)</f>
        <v>0.10347882812048562</v>
      </c>
      <c r="CY43">
        <f>INDEX('Time to diagnosis'!$E$7:$GP$119,CY$35,$A$35*($A43-1)+3)*INDEX('Total Pop'!$D$7:$FO$107,CY$2,5*($A43-1)+4)</f>
        <v>0.12338883300533601</v>
      </c>
    </row>
    <row r="44" spans="1:105" x14ac:dyDescent="0.25">
      <c r="A44">
        <f t="shared" si="3"/>
        <v>9</v>
      </c>
      <c r="B44" t="s">
        <v>40</v>
      </c>
      <c r="C44">
        <f>SUM(D44:CE44)/SUM(INDEX('Total Pop'!$D$7:$FQ$7,1,5*(A44-1)+4):INDEX('Total Pop'!$D$86:$FQ$86,1,5*(A44-1)+4))</f>
        <v>3.9139989697127071E-2</v>
      </c>
      <c r="D44">
        <f>INDEX('Time to diagnosis'!$E$7:$GP$119,D$35,$A$35*($A44-1)+3)*INDEX('Total Pop'!$D$7:$FO$107,D$2,5*($A44-1)+4)</f>
        <v>0</v>
      </c>
      <c r="E44">
        <f>INDEX('Time to diagnosis'!$E$7:$GP$119,E$35,$A$35*($A44-1)+3)*INDEX('Total Pop'!$D$7:$FO$107,E$2,5*($A44-1)+4)</f>
        <v>0</v>
      </c>
      <c r="F44">
        <f>INDEX('Time to diagnosis'!$E$7:$GP$119,F$35,$A$35*($A44-1)+3)*INDEX('Total Pop'!$D$7:$FO$107,F$2,5*($A44-1)+4)</f>
        <v>0</v>
      </c>
      <c r="G44">
        <f>INDEX('Time to diagnosis'!$E$7:$GP$119,G$35,$A$35*($A44-1)+3)*INDEX('Total Pop'!$D$7:$FO$107,G$2,5*($A44-1)+4)</f>
        <v>0</v>
      </c>
      <c r="H44">
        <f>INDEX('Time to diagnosis'!$E$7:$GP$119,H$35,$A$35*($A44-1)+3)*INDEX('Total Pop'!$D$7:$FO$107,H$2,5*($A44-1)+4)</f>
        <v>0</v>
      </c>
      <c r="I44">
        <f>INDEX('Time to diagnosis'!$E$7:$GP$119,I$35,$A$35*($A44-1)+3)*INDEX('Total Pop'!$D$7:$FO$107,I$2,5*($A44-1)+4)</f>
        <v>0</v>
      </c>
      <c r="J44">
        <f>INDEX('Time to diagnosis'!$E$7:$GP$119,J$35,$A$35*($A44-1)+3)*INDEX('Total Pop'!$D$7:$FO$107,J$2,5*($A44-1)+4)</f>
        <v>0</v>
      </c>
      <c r="K44">
        <f>INDEX('Time to diagnosis'!$E$7:$GP$119,K$35,$A$35*($A44-1)+3)*INDEX('Total Pop'!$D$7:$FO$107,K$2,5*($A44-1)+4)</f>
        <v>0</v>
      </c>
      <c r="L44">
        <f>INDEX('Time to diagnosis'!$E$7:$GP$119,L$35,$A$35*($A44-1)+3)*INDEX('Total Pop'!$D$7:$FO$107,L$2,5*($A44-1)+4)</f>
        <v>0</v>
      </c>
      <c r="M44">
        <f>INDEX('Time to diagnosis'!$E$7:$GP$119,M$35,$A$35*($A44-1)+3)*INDEX('Total Pop'!$D$7:$FO$107,M$2,5*($A44-1)+4)</f>
        <v>0</v>
      </c>
      <c r="N44">
        <f>INDEX('Time to diagnosis'!$E$7:$GP$119,N$35,$A$35*($A44-1)+3)*INDEX('Total Pop'!$D$7:$FO$107,N$2,5*($A44-1)+4)</f>
        <v>0</v>
      </c>
      <c r="O44">
        <f>INDEX('Time to diagnosis'!$E$7:$GP$119,O$35,$A$35*($A44-1)+3)*INDEX('Total Pop'!$D$7:$FO$107,O$2,5*($A44-1)+4)</f>
        <v>0</v>
      </c>
      <c r="P44">
        <f>INDEX('Time to diagnosis'!$E$7:$GP$119,P$35,$A$35*($A44-1)+3)*INDEX('Total Pop'!$D$7:$FO$107,P$2,5*($A44-1)+4)</f>
        <v>0</v>
      </c>
      <c r="Q44">
        <f>INDEX('Time to diagnosis'!$E$7:$GP$119,Q$35,$A$35*($A44-1)+3)*INDEX('Total Pop'!$D$7:$FO$107,Q$2,5*($A44-1)+4)</f>
        <v>0</v>
      </c>
      <c r="R44">
        <f>INDEX('Time to diagnosis'!$E$7:$GP$119,R$35,$A$35*($A44-1)+3)*INDEX('Total Pop'!$D$7:$FO$107,R$2,5*($A44-1)+4)</f>
        <v>0</v>
      </c>
      <c r="S44">
        <f>INDEX('Time to diagnosis'!$E$7:$GP$119,S$35,$A$35*($A44-1)+3)*INDEX('Total Pop'!$D$7:$FO$107,S$2,5*($A44-1)+4)</f>
        <v>0</v>
      </c>
      <c r="T44">
        <f>INDEX('Time to diagnosis'!$E$7:$GP$119,T$35,$A$35*($A44-1)+3)*INDEX('Total Pop'!$D$7:$FO$107,T$2,5*($A44-1)+4)</f>
        <v>2.9912121067797301E-3</v>
      </c>
      <c r="U44">
        <f>INDEX('Time to diagnosis'!$E$7:$GP$119,U$35,$A$35*($A44-1)+3)*INDEX('Total Pop'!$D$7:$FO$107,U$2,5*($A44-1)+4)</f>
        <v>2.0725841783885118E-2</v>
      </c>
      <c r="V44">
        <f>INDEX('Time to diagnosis'!$E$7:$GP$119,V$35,$A$35*($A44-1)+3)*INDEX('Total Pop'!$D$7:$FO$107,V$2,5*($A44-1)+4)</f>
        <v>6.1841797391908891E-2</v>
      </c>
      <c r="W44">
        <f>INDEX('Time to diagnosis'!$E$7:$GP$119,W$35,$A$35*($A44-1)+3)*INDEX('Total Pop'!$D$7:$FO$107,W$2,5*($A44-1)+4)</f>
        <v>0.12866173440206943</v>
      </c>
      <c r="X44">
        <f>INDEX('Time to diagnosis'!$E$7:$GP$119,X$35,$A$35*($A44-1)+3)*INDEX('Total Pop'!$D$7:$FO$107,X$2,5*($A44-1)+4)</f>
        <v>0.21728381401471183</v>
      </c>
      <c r="Y44">
        <f>INDEX('Time to diagnosis'!$E$7:$GP$119,Y$35,$A$35*($A44-1)+3)*INDEX('Total Pop'!$D$7:$FO$107,Y$2,5*($A44-1)+4)</f>
        <v>0.31967308710830028</v>
      </c>
      <c r="Z44">
        <f>INDEX('Time to diagnosis'!$E$7:$GP$119,Z$35,$A$35*($A44-1)+3)*INDEX('Total Pop'!$D$7:$FO$107,Z$2,5*($A44-1)+4)</f>
        <v>0.41370089144693306</v>
      </c>
      <c r="AA44">
        <f>INDEX('Time to diagnosis'!$E$7:$GP$119,AA$35,$A$35*($A44-1)+3)*INDEX('Total Pop'!$D$7:$FO$107,AA$2,5*($A44-1)+4)</f>
        <v>0.48845542699948613</v>
      </c>
      <c r="AB44">
        <f>INDEX('Time to diagnosis'!$E$7:$GP$119,AB$35,$A$35*($A44-1)+3)*INDEX('Total Pop'!$D$7:$FO$107,AB$2,5*($A44-1)+4)</f>
        <v>0.5327620103270293</v>
      </c>
      <c r="AC44">
        <f>INDEX('Time to diagnosis'!$E$7:$GP$119,AC$35,$A$35*($A44-1)+3)*INDEX('Total Pop'!$D$7:$FO$107,AC$2,5*($A44-1)+4)</f>
        <v>0.5375985978254777</v>
      </c>
      <c r="AD44">
        <f>INDEX('Time to diagnosis'!$E$7:$GP$119,AD$35,$A$35*($A44-1)+3)*INDEX('Total Pop'!$D$7:$FO$107,AD$2,5*($A44-1)+4)</f>
        <v>0.49630079938273819</v>
      </c>
      <c r="AE44">
        <f>INDEX('Time to diagnosis'!$E$7:$GP$119,AE$35,$A$35*($A44-1)+3)*INDEX('Total Pop'!$D$7:$FO$107,AE$2,5*($A44-1)+4)</f>
        <v>0.50489189328771578</v>
      </c>
      <c r="AF44">
        <f>INDEX('Time to diagnosis'!$E$7:$GP$119,AF$35,$A$35*($A44-1)+3)*INDEX('Total Pop'!$D$7:$FO$107,AF$2,5*($A44-1)+4)</f>
        <v>0.49922553927405944</v>
      </c>
      <c r="AG44">
        <f>INDEX('Time to diagnosis'!$E$7:$GP$119,AG$35,$A$35*($A44-1)+3)*INDEX('Total Pop'!$D$7:$FO$107,AG$2,5*($A44-1)+4)</f>
        <v>0.47466814287345044</v>
      </c>
      <c r="AH44">
        <f>INDEX('Time to diagnosis'!$E$7:$GP$119,AH$35,$A$35*($A44-1)+3)*INDEX('Total Pop'!$D$7:$FO$107,AH$2,5*($A44-1)+4)</f>
        <v>0.42736361022102137</v>
      </c>
      <c r="AI44">
        <f>INDEX('Time to diagnosis'!$E$7:$GP$119,AI$35,$A$35*($A44-1)+3)*INDEX('Total Pop'!$D$7:$FO$107,AI$2,5*($A44-1)+4)</f>
        <v>0.35477094700688233</v>
      </c>
      <c r="AJ44">
        <f>INDEX('Time to diagnosis'!$E$7:$GP$119,AJ$35,$A$35*($A44-1)+3)*INDEX('Total Pop'!$D$7:$FO$107,AJ$2,5*($A44-1)+4)</f>
        <v>0.38884657642617043</v>
      </c>
      <c r="AK44">
        <f>INDEX('Time to diagnosis'!$E$7:$GP$119,AK$35,$A$35*($A44-1)+3)*INDEX('Total Pop'!$D$7:$FO$107,AK$2,5*($A44-1)+4)</f>
        <v>0.42734807907014821</v>
      </c>
      <c r="AL44">
        <f>INDEX('Time to diagnosis'!$E$7:$GP$119,AL$35,$A$35*($A44-1)+3)*INDEX('Total Pop'!$D$7:$FO$107,AL$2,5*($A44-1)+4)</f>
        <v>0.46955350403666402</v>
      </c>
      <c r="AM44">
        <f>INDEX('Time to diagnosis'!$E$7:$GP$119,AM$35,$A$35*($A44-1)+3)*INDEX('Total Pop'!$D$7:$FO$107,AM$2,5*($A44-1)+4)</f>
        <v>0.51486612610449733</v>
      </c>
      <c r="AN44">
        <f>INDEX('Time to diagnosis'!$E$7:$GP$119,AN$35,$A$35*($A44-1)+3)*INDEX('Total Pop'!$D$7:$FO$107,AN$2,5*($A44-1)+4)</f>
        <v>0.56284482091569099</v>
      </c>
      <c r="AO44">
        <f>INDEX('Time to diagnosis'!$E$7:$GP$119,AO$35,$A$35*($A44-1)+3)*INDEX('Total Pop'!$D$7:$FO$107,AO$2,5*($A44-1)+4)</f>
        <v>0.56249939481633726</v>
      </c>
      <c r="AP44">
        <f>INDEX('Time to diagnosis'!$E$7:$GP$119,AP$35,$A$35*($A44-1)+3)*INDEX('Total Pop'!$D$7:$FO$107,AP$2,5*($A44-1)+4)</f>
        <v>0.55340109905658907</v>
      </c>
      <c r="AQ44">
        <f>INDEX('Time to diagnosis'!$E$7:$GP$119,AQ$35,$A$35*($A44-1)+3)*INDEX('Total Pop'!$D$7:$FO$107,AQ$2,5*($A44-1)+4)</f>
        <v>0.53558814595786541</v>
      </c>
      <c r="AR44">
        <f>INDEX('Time to diagnosis'!$E$7:$GP$119,AR$35,$A$35*($A44-1)+3)*INDEX('Total Pop'!$D$7:$FO$107,AR$2,5*($A44-1)+4)</f>
        <v>0.50916012234283448</v>
      </c>
      <c r="AS44">
        <f>INDEX('Time to diagnosis'!$E$7:$GP$119,AS$35,$A$35*($A44-1)+3)*INDEX('Total Pop'!$D$7:$FO$107,AS$2,5*($A44-1)+4)</f>
        <v>0.47425205515766611</v>
      </c>
      <c r="AT44">
        <f>INDEX('Time to diagnosis'!$E$7:$GP$119,AT$35,$A$35*($A44-1)+3)*INDEX('Total Pop'!$D$7:$FO$107,AT$2,5*($A44-1)+4)</f>
        <v>0.5018514742895166</v>
      </c>
      <c r="AU44">
        <f>INDEX('Time to diagnosis'!$E$7:$GP$119,AU$35,$A$35*($A44-1)+3)*INDEX('Total Pop'!$D$7:$FO$107,AU$2,5*($A44-1)+4)</f>
        <v>0.53130171888724342</v>
      </c>
      <c r="AV44">
        <f>INDEX('Time to diagnosis'!$E$7:$GP$119,AV$35,$A$35*($A44-1)+3)*INDEX('Total Pop'!$D$7:$FO$107,AV$2,5*($A44-1)+4)</f>
        <v>0.56284172761142948</v>
      </c>
      <c r="AW44">
        <f>INDEX('Time to diagnosis'!$E$7:$GP$119,AW$35,$A$35*($A44-1)+3)*INDEX('Total Pop'!$D$7:$FO$107,AW$2,5*($A44-1)+4)</f>
        <v>0.59679649070440832</v>
      </c>
      <c r="AX44">
        <f>INDEX('Time to diagnosis'!$E$7:$GP$119,AX$35,$A$35*($A44-1)+3)*INDEX('Total Pop'!$D$7:$FO$107,AX$2,5*($A44-1)+4)</f>
        <v>0.63356278267655175</v>
      </c>
      <c r="AY44">
        <f>INDEX('Time to diagnosis'!$E$7:$GP$119,AY$35,$A$35*($A44-1)+3)*INDEX('Total Pop'!$D$7:$FO$107,AY$2,5*($A44-1)+4)</f>
        <v>0.6134130568028564</v>
      </c>
      <c r="AZ44">
        <f>INDEX('Time to diagnosis'!$E$7:$GP$119,AZ$35,$A$35*($A44-1)+3)*INDEX('Total Pop'!$D$7:$FO$107,AZ$2,5*($A44-1)+4)</f>
        <v>0.58741231673968419</v>
      </c>
      <c r="BA44">
        <f>INDEX('Time to diagnosis'!$E$7:$GP$119,BA$35,$A$35*($A44-1)+3)*INDEX('Total Pop'!$D$7:$FO$107,BA$2,5*($A44-1)+4)</f>
        <v>0.55529864391121808</v>
      </c>
      <c r="BB44">
        <f>INDEX('Time to diagnosis'!$E$7:$GP$119,BB$35,$A$35*($A44-1)+3)*INDEX('Total Pop'!$D$7:$FO$107,BB$2,5*($A44-1)+4)</f>
        <v>0.51668567759196804</v>
      </c>
      <c r="BC44">
        <f>INDEX('Time to diagnosis'!$E$7:$GP$119,BC$35,$A$35*($A44-1)+3)*INDEX('Total Pop'!$D$7:$FO$107,BC$2,5*($A44-1)+4)</f>
        <v>0.47108789177156407</v>
      </c>
      <c r="BD44">
        <f>INDEX('Time to diagnosis'!$E$7:$GP$119,BD$35,$A$35*($A44-1)+3)*INDEX('Total Pop'!$D$7:$FO$107,BD$2,5*($A44-1)+4)</f>
        <v>0.49845966877657744</v>
      </c>
      <c r="BE44">
        <f>INDEX('Time to diagnosis'!$E$7:$GP$119,BE$35,$A$35*($A44-1)+3)*INDEX('Total Pop'!$D$7:$FO$107,BE$2,5*($A44-1)+4)</f>
        <v>0.52877102005489129</v>
      </c>
      <c r="BF44">
        <f>INDEX('Time to diagnosis'!$E$7:$GP$119,BF$35,$A$35*($A44-1)+3)*INDEX('Total Pop'!$D$7:$FO$107,BF$2,5*($A44-1)+4)</f>
        <v>0.56206119614475147</v>
      </c>
      <c r="BG44">
        <f>INDEX('Time to diagnosis'!$E$7:$GP$119,BG$35,$A$35*($A44-1)+3)*INDEX('Total Pop'!$D$7:$FO$107,BG$2,5*($A44-1)+4)</f>
        <v>0.59817383496407961</v>
      </c>
      <c r="BH44">
        <f>INDEX('Time to diagnosis'!$E$7:$GP$119,BH$35,$A$35*($A44-1)+3)*INDEX('Total Pop'!$D$7:$FO$107,BH$2,5*($A44-1)+4)</f>
        <v>0.63668802797609514</v>
      </c>
      <c r="BI44">
        <f>INDEX('Time to diagnosis'!$E$7:$GP$119,BI$35,$A$35*($A44-1)+3)*INDEX('Total Pop'!$D$7:$FO$107,BI$2,5*($A44-1)+4)</f>
        <v>0.7075107566591472</v>
      </c>
      <c r="BJ44">
        <f>INDEX('Time to diagnosis'!$E$7:$GP$119,BJ$35,$A$35*($A44-1)+3)*INDEX('Total Pop'!$D$7:$FO$107,BJ$2,5*($A44-1)+4)</f>
        <v>0.78391951155862738</v>
      </c>
      <c r="BK44">
        <f>INDEX('Time to diagnosis'!$E$7:$GP$119,BK$35,$A$35*($A44-1)+3)*INDEX('Total Pop'!$D$7:$FO$107,BK$2,5*($A44-1)+4)</f>
        <v>0.86333275594167391</v>
      </c>
      <c r="BL44">
        <f>INDEX('Time to diagnosis'!$E$7:$GP$119,BL$35,$A$35*($A44-1)+3)*INDEX('Total Pop'!$D$7:$FO$107,BL$2,5*($A44-1)+4)</f>
        <v>0.93979252880400965</v>
      </c>
      <c r="BM44">
        <f>INDEX('Time to diagnosis'!$E$7:$GP$119,BM$35,$A$35*($A44-1)+3)*INDEX('Total Pop'!$D$7:$FO$107,BM$2,5*($A44-1)+4)</f>
        <v>1.0062170697883777</v>
      </c>
      <c r="BN44">
        <f>INDEX('Time to diagnosis'!$E$7:$GP$119,BN$35,$A$35*($A44-1)+3)*INDEX('Total Pop'!$D$7:$FO$107,BN$2,5*($A44-1)+4)</f>
        <v>1.0202638656055516</v>
      </c>
      <c r="BO44">
        <f>INDEX('Time to diagnosis'!$E$7:$GP$119,BO$35,$A$35*($A44-1)+3)*INDEX('Total Pop'!$D$7:$FO$107,BO$2,5*($A44-1)+4)</f>
        <v>1.0177276565247413</v>
      </c>
      <c r="BP44">
        <f>INDEX('Time to diagnosis'!$E$7:$GP$119,BP$35,$A$35*($A44-1)+3)*INDEX('Total Pop'!$D$7:$FO$107,BP$2,5*($A44-1)+4)</f>
        <v>1.0016520533526176</v>
      </c>
      <c r="BQ44">
        <f>INDEX('Time to diagnosis'!$E$7:$GP$119,BQ$35,$A$35*($A44-1)+3)*INDEX('Total Pop'!$D$7:$FO$107,BQ$2,5*($A44-1)+4)</f>
        <v>0.97600821109497982</v>
      </c>
      <c r="BR44">
        <f>INDEX('Time to diagnosis'!$E$7:$GP$119,BR$35,$A$35*($A44-1)+3)*INDEX('Total Pop'!$D$7:$FO$107,BR$2,5*($A44-1)+4)</f>
        <v>0.94463190476681069</v>
      </c>
      <c r="BS44">
        <f>INDEX('Time to diagnosis'!$E$7:$GP$119,BS$35,$A$35*($A44-1)+3)*INDEX('Total Pop'!$D$7:$FO$107,BS$2,5*($A44-1)+4)</f>
        <v>1.2193157654413869</v>
      </c>
      <c r="BT44">
        <f>INDEX('Time to diagnosis'!$E$7:$GP$119,BT$35,$A$35*($A44-1)+3)*INDEX('Total Pop'!$D$7:$FO$107,BT$2,5*($A44-1)+4)</f>
        <v>1.4733244348833425</v>
      </c>
      <c r="BU44">
        <f>INDEX('Time to diagnosis'!$E$7:$GP$119,BU$35,$A$35*($A44-1)+3)*INDEX('Total Pop'!$D$7:$FO$107,BU$2,5*($A44-1)+4)</f>
        <v>1.7123497009325546</v>
      </c>
      <c r="BV44">
        <f>INDEX('Time to diagnosis'!$E$7:$GP$119,BV$35,$A$35*($A44-1)+3)*INDEX('Total Pop'!$D$7:$FO$107,BV$2,5*($A44-1)+4)</f>
        <v>1.9432878828161282</v>
      </c>
      <c r="BW44">
        <f>INDEX('Time to diagnosis'!$E$7:$GP$119,BW$35,$A$35*($A44-1)+3)*INDEX('Total Pop'!$D$7:$FO$107,BW$2,5*($A44-1)+4)</f>
        <v>2.1730843266544815</v>
      </c>
      <c r="BX44">
        <f>INDEX('Time to diagnosis'!$E$7:$GP$119,BX$35,$A$35*($A44-1)+3)*INDEX('Total Pop'!$D$7:$FO$107,BX$2,5*($A44-1)+4)</f>
        <v>2.1375215218368981</v>
      </c>
      <c r="BY44">
        <f>INDEX('Time to diagnosis'!$E$7:$GP$119,BY$35,$A$35*($A44-1)+3)*INDEX('Total Pop'!$D$7:$FO$107,BY$2,5*($A44-1)+4)</f>
        <v>2.109958127294016</v>
      </c>
      <c r="BZ44">
        <f>INDEX('Time to diagnosis'!$E$7:$GP$119,BZ$35,$A$35*($A44-1)+3)*INDEX('Total Pop'!$D$7:$FO$107,BZ$2,5*($A44-1)+4)</f>
        <v>2.0877306524154942</v>
      </c>
      <c r="CA44">
        <f>INDEX('Time to diagnosis'!$E$7:$GP$119,CA$35,$A$35*($A44-1)+3)*INDEX('Total Pop'!$D$7:$FO$107,CA$2,5*($A44-1)+4)</f>
        <v>2.0681776381190695</v>
      </c>
      <c r="CB44">
        <f>INDEX('Time to diagnosis'!$E$7:$GP$119,CB$35,$A$35*($A44-1)+3)*INDEX('Total Pop'!$D$7:$FO$107,CB$2,5*($A44-1)+4)</f>
        <v>2.0486684632471115</v>
      </c>
      <c r="CC44">
        <f>INDEX('Time to diagnosis'!$E$7:$GP$119,CC$35,$A$35*($A44-1)+3)*INDEX('Total Pop'!$D$7:$FO$107,CC$2,5*($A44-1)+4)</f>
        <v>2.3141759091884317</v>
      </c>
      <c r="CD44">
        <f>INDEX('Time to diagnosis'!$E$7:$GP$119,CD$35,$A$35*($A44-1)+3)*INDEX('Total Pop'!$D$7:$FO$107,CD$2,5*($A44-1)+4)</f>
        <v>2.5748480022229976</v>
      </c>
      <c r="CE44">
        <f>INDEX('Time to diagnosis'!$E$7:$GP$119,CE$35,$A$35*($A44-1)+3)*INDEX('Total Pop'!$D$7:$FO$107,CE$2,5*($A44-1)+4)</f>
        <v>2.8276794535407319</v>
      </c>
      <c r="CF44">
        <f>INDEX('Time to diagnosis'!$E$7:$GP$119,CF$35,$A$35*($A44-1)+3)*INDEX('Total Pop'!$D$7:$FO$107,CF$2,5*($A44-1)+4)</f>
        <v>3.0686135686527174</v>
      </c>
      <c r="CG44">
        <f>INDEX('Time to diagnosis'!$E$7:$GP$119,CG$35,$A$35*($A44-1)+3)*INDEX('Total Pop'!$D$7:$FO$107,CG$2,5*($A44-1)+4)</f>
        <v>2.6997348380085713</v>
      </c>
      <c r="CH44">
        <f>INDEX('Time to diagnosis'!$E$7:$GP$119,CH$35,$A$35*($A44-1)+3)*INDEX('Total Pop'!$D$7:$FO$107,CH$2,5*($A44-1)+4)</f>
        <v>2.181672592337045</v>
      </c>
      <c r="CI44">
        <f>INDEX('Time to diagnosis'!$E$7:$GP$119,CI$35,$A$35*($A44-1)+3)*INDEX('Total Pop'!$D$7:$FO$107,CI$2,5*($A44-1)+4)</f>
        <v>1.7609613093450822</v>
      </c>
      <c r="CJ44">
        <f>INDEX('Time to diagnosis'!$E$7:$GP$119,CJ$35,$A$35*($A44-1)+3)*INDEX('Total Pop'!$D$7:$FO$107,CJ$2,5*($A44-1)+4)</f>
        <v>1.419613010335347</v>
      </c>
      <c r="CK44">
        <f>INDEX('Time to diagnosis'!$E$7:$GP$119,CK$35,$A$35*($A44-1)+3)*INDEX('Total Pop'!$D$7:$FO$107,CK$2,5*($A44-1)+4)</f>
        <v>1.1429607599219858</v>
      </c>
      <c r="CL44">
        <f>INDEX('Time to diagnosis'!$E$7:$GP$119,CL$35,$A$35*($A44-1)+3)*INDEX('Total Pop'!$D$7:$FO$107,CL$2,5*($A44-1)+4)</f>
        <v>0.91902785386332508</v>
      </c>
      <c r="CM44">
        <f>INDEX('Time to diagnosis'!$E$7:$GP$119,CM$35,$A$35*($A44-1)+3)*INDEX('Total Pop'!$D$7:$FO$107,CM$2,5*($A44-1)+4)</f>
        <v>0.73801946156966858</v>
      </c>
      <c r="CN44">
        <f>INDEX('Time to diagnosis'!$E$7:$GP$119,CN$35,$A$35*($A44-1)+3)*INDEX('Total Pop'!$D$7:$FO$107,CN$2,5*($A44-1)+4)</f>
        <v>0.59191919899334211</v>
      </c>
      <c r="CO44">
        <f>INDEX('Time to diagnosis'!$E$7:$GP$119,CO$35,$A$35*($A44-1)+3)*INDEX('Total Pop'!$D$7:$FO$107,CO$2,5*($A44-1)+4)</f>
        <v>0.47416707725818363</v>
      </c>
      <c r="CP44">
        <f>INDEX('Time to diagnosis'!$E$7:$GP$119,CP$35,$A$35*($A44-1)+3)*INDEX('Total Pop'!$D$7:$FO$107,CP$2,5*($A44-1)+4)</f>
        <v>0.3793994431557029</v>
      </c>
      <c r="CQ44">
        <f>INDEX('Time to diagnosis'!$E$7:$GP$119,CQ$35,$A$35*($A44-1)+3)*INDEX('Total Pop'!$D$7:$FO$107,CQ$2,5*($A44-1)+4)</f>
        <v>0.30323672252642125</v>
      </c>
      <c r="CR44">
        <f>INDEX('Time to diagnosis'!$E$7:$GP$119,CR$35,$A$35*($A44-1)+3)*INDEX('Total Pop'!$D$7:$FO$107,CR$2,5*($A44-1)+4)</f>
        <v>0.24210883318726384</v>
      </c>
      <c r="CS44">
        <f>INDEX('Time to diagnosis'!$E$7:$GP$119,CS$35,$A$35*($A44-1)+3)*INDEX('Total Pop'!$D$7:$FO$107,CS$2,5*($A44-1)+4)</f>
        <v>0.19311092296430271</v>
      </c>
      <c r="CT44">
        <f>INDEX('Time to diagnosis'!$E$7:$GP$119,CT$35,$A$35*($A44-1)+3)*INDEX('Total Pop'!$D$7:$FO$107,CT$2,5*($A44-1)+4)</f>
        <v>0.1538839326488976</v>
      </c>
      <c r="CU44">
        <f>INDEX('Time to diagnosis'!$E$7:$GP$119,CU$35,$A$35*($A44-1)+3)*INDEX('Total Pop'!$D$7:$FO$107,CU$2,5*($A44-1)+4)</f>
        <v>0.12251570883735229</v>
      </c>
      <c r="CV44">
        <f>INDEX('Time to diagnosis'!$E$7:$GP$119,CV$35,$A$35*($A44-1)+3)*INDEX('Total Pop'!$D$7:$FO$107,CV$2,5*($A44-1)+4)</f>
        <v>9.7459233122339256E-2</v>
      </c>
      <c r="CW44">
        <f>INDEX('Time to diagnosis'!$E$7:$GP$119,CW$35,$A$35*($A44-1)+3)*INDEX('Total Pop'!$D$7:$FO$107,CW$2,5*($A44-1)+4)</f>
        <v>7.7465142319032079E-2</v>
      </c>
      <c r="CX44">
        <f>INDEX('Time to diagnosis'!$E$7:$GP$119,CX$35,$A$35*($A44-1)+3)*INDEX('Total Pop'!$D$7:$FO$107,CX$2,5*($A44-1)+4)</f>
        <v>0.1694784300627164</v>
      </c>
      <c r="CY44">
        <f>INDEX('Time to diagnosis'!$E$7:$GP$119,CY$35,$A$35*($A44-1)+3)*INDEX('Total Pop'!$D$7:$FO$107,CY$2,5*($A44-1)+4)</f>
        <v>0.20201133178459016</v>
      </c>
    </row>
    <row r="45" spans="1:105" x14ac:dyDescent="0.25">
      <c r="A45">
        <f t="shared" si="3"/>
        <v>10</v>
      </c>
      <c r="B45" t="s">
        <v>41</v>
      </c>
      <c r="C45">
        <f>SUM(D45:CE45)/SUM(INDEX('Total Pop'!$D$7:$FQ$7,1,5*(A45-1)+4):INDEX('Total Pop'!$D$86:$FQ$86,1,5*(A45-1)+4))</f>
        <v>3.3903481879143361E-2</v>
      </c>
      <c r="D45">
        <f>INDEX('Time to diagnosis'!$E$7:$GP$119,D$35,$A$35*($A45-1)+3)*INDEX('Total Pop'!$D$7:$FO$107,D$2,5*($A45-1)+4)</f>
        <v>0</v>
      </c>
      <c r="E45">
        <f>INDEX('Time to diagnosis'!$E$7:$GP$119,E$35,$A$35*($A45-1)+3)*INDEX('Total Pop'!$D$7:$FO$107,E$2,5*($A45-1)+4)</f>
        <v>0</v>
      </c>
      <c r="F45">
        <f>INDEX('Time to diagnosis'!$E$7:$GP$119,F$35,$A$35*($A45-1)+3)*INDEX('Total Pop'!$D$7:$FO$107,F$2,5*($A45-1)+4)</f>
        <v>0</v>
      </c>
      <c r="G45">
        <f>INDEX('Time to diagnosis'!$E$7:$GP$119,G$35,$A$35*($A45-1)+3)*INDEX('Total Pop'!$D$7:$FO$107,G$2,5*($A45-1)+4)</f>
        <v>0</v>
      </c>
      <c r="H45">
        <f>INDEX('Time to diagnosis'!$E$7:$GP$119,H$35,$A$35*($A45-1)+3)*INDEX('Total Pop'!$D$7:$FO$107,H$2,5*($A45-1)+4)</f>
        <v>0</v>
      </c>
      <c r="I45">
        <f>INDEX('Time to diagnosis'!$E$7:$GP$119,I$35,$A$35*($A45-1)+3)*INDEX('Total Pop'!$D$7:$FO$107,I$2,5*($A45-1)+4)</f>
        <v>0</v>
      </c>
      <c r="J45">
        <f>INDEX('Time to diagnosis'!$E$7:$GP$119,J$35,$A$35*($A45-1)+3)*INDEX('Total Pop'!$D$7:$FO$107,J$2,5*($A45-1)+4)</f>
        <v>0</v>
      </c>
      <c r="K45">
        <f>INDEX('Time to diagnosis'!$E$7:$GP$119,K$35,$A$35*($A45-1)+3)*INDEX('Total Pop'!$D$7:$FO$107,K$2,5*($A45-1)+4)</f>
        <v>0</v>
      </c>
      <c r="L45">
        <f>INDEX('Time to diagnosis'!$E$7:$GP$119,L$35,$A$35*($A45-1)+3)*INDEX('Total Pop'!$D$7:$FO$107,L$2,5*($A45-1)+4)</f>
        <v>0</v>
      </c>
      <c r="M45">
        <f>INDEX('Time to diagnosis'!$E$7:$GP$119,M$35,$A$35*($A45-1)+3)*INDEX('Total Pop'!$D$7:$FO$107,M$2,5*($A45-1)+4)</f>
        <v>0</v>
      </c>
      <c r="N45">
        <f>INDEX('Time to diagnosis'!$E$7:$GP$119,N$35,$A$35*($A45-1)+3)*INDEX('Total Pop'!$D$7:$FO$107,N$2,5*($A45-1)+4)</f>
        <v>0</v>
      </c>
      <c r="O45">
        <f>INDEX('Time to diagnosis'!$E$7:$GP$119,O$35,$A$35*($A45-1)+3)*INDEX('Total Pop'!$D$7:$FO$107,O$2,5*($A45-1)+4)</f>
        <v>0</v>
      </c>
      <c r="P45">
        <f>INDEX('Time to diagnosis'!$E$7:$GP$119,P$35,$A$35*($A45-1)+3)*INDEX('Total Pop'!$D$7:$FO$107,P$2,5*($A45-1)+4)</f>
        <v>0</v>
      </c>
      <c r="Q45">
        <f>INDEX('Time to diagnosis'!$E$7:$GP$119,Q$35,$A$35*($A45-1)+3)*INDEX('Total Pop'!$D$7:$FO$107,Q$2,5*($A45-1)+4)</f>
        <v>0</v>
      </c>
      <c r="R45">
        <f>INDEX('Time to diagnosis'!$E$7:$GP$119,R$35,$A$35*($A45-1)+3)*INDEX('Total Pop'!$D$7:$FO$107,R$2,5*($A45-1)+4)</f>
        <v>0</v>
      </c>
      <c r="S45">
        <f>INDEX('Time to diagnosis'!$E$7:$GP$119,S$35,$A$35*($A45-1)+3)*INDEX('Total Pop'!$D$7:$FO$107,S$2,5*($A45-1)+4)</f>
        <v>0</v>
      </c>
      <c r="T45">
        <f>INDEX('Time to diagnosis'!$E$7:$GP$119,T$35,$A$35*($A45-1)+3)*INDEX('Total Pop'!$D$7:$FO$107,T$2,5*($A45-1)+4)</f>
        <v>3.4552466633493025E-3</v>
      </c>
      <c r="U45">
        <f>INDEX('Time to diagnosis'!$E$7:$GP$119,U$35,$A$35*($A45-1)+3)*INDEX('Total Pop'!$D$7:$FO$107,U$2,5*($A45-1)+4)</f>
        <v>2.3292071472218116E-2</v>
      </c>
      <c r="V45">
        <f>INDEX('Time to diagnosis'!$E$7:$GP$119,V$35,$A$35*($A45-1)+3)*INDEX('Total Pop'!$D$7:$FO$107,V$2,5*($A45-1)+4)</f>
        <v>6.6239676033836778E-2</v>
      </c>
      <c r="W45">
        <f>INDEX('Time to diagnosis'!$E$7:$GP$119,W$35,$A$35*($A45-1)+3)*INDEX('Total Pop'!$D$7:$FO$107,W$2,5*($A45-1)+4)</f>
        <v>0.13037145872577965</v>
      </c>
      <c r="X45">
        <f>INDEX('Time to diagnosis'!$E$7:$GP$119,X$35,$A$35*($A45-1)+3)*INDEX('Total Pop'!$D$7:$FO$107,X$2,5*($A45-1)+4)</f>
        <v>0.20627684309192748</v>
      </c>
      <c r="Y45">
        <f>INDEX('Time to diagnosis'!$E$7:$GP$119,Y$35,$A$35*($A45-1)+3)*INDEX('Total Pop'!$D$7:$FO$107,Y$2,5*($A45-1)+4)</f>
        <v>0.28038508972711906</v>
      </c>
      <c r="Z45">
        <f>INDEX('Time to diagnosis'!$E$7:$GP$119,Z$35,$A$35*($A45-1)+3)*INDEX('Total Pop'!$D$7:$FO$107,Z$2,5*($A45-1)+4)</f>
        <v>0.36069296092958453</v>
      </c>
      <c r="AA45">
        <f>INDEX('Time to diagnosis'!$E$7:$GP$119,AA$35,$A$35*($A45-1)+3)*INDEX('Total Pop'!$D$7:$FO$107,AA$2,5*($A45-1)+4)</f>
        <v>0.43262427236788048</v>
      </c>
      <c r="AB45">
        <f>INDEX('Time to diagnosis'!$E$7:$GP$119,AB$35,$A$35*($A45-1)+3)*INDEX('Total Pop'!$D$7:$FO$107,AB$2,5*($A45-1)+4)</f>
        <v>0.48635660938981873</v>
      </c>
      <c r="AC45">
        <f>INDEX('Time to diagnosis'!$E$7:$GP$119,AC$35,$A$35*($A45-1)+3)*INDEX('Total Pop'!$D$7:$FO$107,AC$2,5*($A45-1)+4)</f>
        <v>0.51374042505969431</v>
      </c>
      <c r="AD45">
        <f>INDEX('Time to diagnosis'!$E$7:$GP$119,AD$35,$A$35*($A45-1)+3)*INDEX('Total Pop'!$D$7:$FO$107,AD$2,5*($A45-1)+4)</f>
        <v>0.50830210692277888</v>
      </c>
      <c r="AE45">
        <f>INDEX('Time to diagnosis'!$E$7:$GP$119,AE$35,$A$35*($A45-1)+3)*INDEX('Total Pop'!$D$7:$FO$107,AE$2,5*($A45-1)+4)</f>
        <v>0.52883678638776255</v>
      </c>
      <c r="AF45">
        <f>INDEX('Time to diagnosis'!$E$7:$GP$119,AF$35,$A$35*($A45-1)+3)*INDEX('Total Pop'!$D$7:$FO$107,AF$2,5*($A45-1)+4)</f>
        <v>0.53463034792285524</v>
      </c>
      <c r="AG45">
        <f>INDEX('Time to diagnosis'!$E$7:$GP$119,AG$35,$A$35*($A45-1)+3)*INDEX('Total Pop'!$D$7:$FO$107,AG$2,5*($A45-1)+4)</f>
        <v>0.52117638571834857</v>
      </c>
      <c r="AH45">
        <f>INDEX('Time to diagnosis'!$E$7:$GP$119,AH$35,$A$35*($A45-1)+3)*INDEX('Total Pop'!$D$7:$FO$107,AH$2,5*($A45-1)+4)</f>
        <v>0.48447855995107292</v>
      </c>
      <c r="AI45">
        <f>INDEX('Time to diagnosis'!$E$7:$GP$119,AI$35,$A$35*($A45-1)+3)*INDEX('Total Pop'!$D$7:$FO$107,AI$2,5*($A45-1)+4)</f>
        <v>0.42161677640604783</v>
      </c>
      <c r="AJ45">
        <f>INDEX('Time to diagnosis'!$E$7:$GP$119,AJ$35,$A$35*($A45-1)+3)*INDEX('Total Pop'!$D$7:$FO$107,AJ$2,5*($A45-1)+4)</f>
        <v>0.46526380389285799</v>
      </c>
      <c r="AK45">
        <f>INDEX('Time to diagnosis'!$E$7:$GP$119,AK$35,$A$35*($A45-1)+3)*INDEX('Total Pop'!$D$7:$FO$107,AK$2,5*($A45-1)+4)</f>
        <v>0.51437216421485243</v>
      </c>
      <c r="AL45">
        <f>INDEX('Time to diagnosis'!$E$7:$GP$119,AL$35,$A$35*($A45-1)+3)*INDEX('Total Pop'!$D$7:$FO$107,AL$2,5*($A45-1)+4)</f>
        <v>0.56810163762497312</v>
      </c>
      <c r="AM45">
        <f>INDEX('Time to diagnosis'!$E$7:$GP$119,AM$35,$A$35*($A45-1)+3)*INDEX('Total Pop'!$D$7:$FO$107,AM$2,5*($A45-1)+4)</f>
        <v>0.62576381421107419</v>
      </c>
      <c r="AN45">
        <f>INDEX('Time to diagnosis'!$E$7:$GP$119,AN$35,$A$35*($A45-1)+3)*INDEX('Total Pop'!$D$7:$FO$107,AN$2,5*($A45-1)+4)</f>
        <v>0.68684750874332223</v>
      </c>
      <c r="AO45">
        <f>INDEX('Time to diagnosis'!$E$7:$GP$119,AO$35,$A$35*($A45-1)+3)*INDEX('Total Pop'!$D$7:$FO$107,AO$2,5*($A45-1)+4)</f>
        <v>0.6827315118792473</v>
      </c>
      <c r="AP45">
        <f>INDEX('Time to diagnosis'!$E$7:$GP$119,AP$35,$A$35*($A45-1)+3)*INDEX('Total Pop'!$D$7:$FO$107,AP$2,5*($A45-1)+4)</f>
        <v>0.66602482303807231</v>
      </c>
      <c r="AQ45">
        <f>INDEX('Time to diagnosis'!$E$7:$GP$119,AQ$35,$A$35*($A45-1)+3)*INDEX('Total Pop'!$D$7:$FO$107,AQ$2,5*($A45-1)+4)</f>
        <v>0.6369002582924197</v>
      </c>
      <c r="AR45">
        <f>INDEX('Time to diagnosis'!$E$7:$GP$119,AR$35,$A$35*($A45-1)+3)*INDEX('Total Pop'!$D$7:$FO$107,AR$2,5*($A45-1)+4)</f>
        <v>0.59559969605635754</v>
      </c>
      <c r="AS45">
        <f>INDEX('Time to diagnosis'!$E$7:$GP$119,AS$35,$A$35*($A45-1)+3)*INDEX('Total Pop'!$D$7:$FO$107,AS$2,5*($A45-1)+4)</f>
        <v>0.54243059438074814</v>
      </c>
      <c r="AT45">
        <f>INDEX('Time to diagnosis'!$E$7:$GP$119,AT$35,$A$35*($A45-1)+3)*INDEX('Total Pop'!$D$7:$FO$107,AT$2,5*($A45-1)+4)</f>
        <v>0.57346202976144145</v>
      </c>
      <c r="AU45">
        <f>INDEX('Time to diagnosis'!$E$7:$GP$119,AU$35,$A$35*($A45-1)+3)*INDEX('Total Pop'!$D$7:$FO$107,AU$2,5*($A45-1)+4)</f>
        <v>0.60659897280718345</v>
      </c>
      <c r="AV45">
        <f>INDEX('Time to diagnosis'!$E$7:$GP$119,AV$35,$A$35*($A45-1)+3)*INDEX('Total Pop'!$D$7:$FO$107,AV$2,5*($A45-1)+4)</f>
        <v>0.64206354164564772</v>
      </c>
      <c r="AW45">
        <f>INDEX('Time to diagnosis'!$E$7:$GP$119,AW$35,$A$35*($A45-1)+3)*INDEX('Total Pop'!$D$7:$FO$107,AW$2,5*($A45-1)+4)</f>
        <v>0.68019249021604888</v>
      </c>
      <c r="AX45">
        <f>INDEX('Time to diagnosis'!$E$7:$GP$119,AX$35,$A$35*($A45-1)+3)*INDEX('Total Pop'!$D$7:$FO$107,AX$2,5*($A45-1)+4)</f>
        <v>0.72140488335855135</v>
      </c>
      <c r="AY45">
        <f>INDEX('Time to diagnosis'!$E$7:$GP$119,AY$35,$A$35*($A45-1)+3)*INDEX('Total Pop'!$D$7:$FO$107,AY$2,5*($A45-1)+4)</f>
        <v>0.68988631289715618</v>
      </c>
      <c r="AZ45">
        <f>INDEX('Time to diagnosis'!$E$7:$GP$119,AZ$35,$A$35*($A45-1)+3)*INDEX('Total Pop'!$D$7:$FO$107,AZ$2,5*($A45-1)+4)</f>
        <v>0.65049740504603071</v>
      </c>
      <c r="BA45">
        <f>INDEX('Time to diagnosis'!$E$7:$GP$119,BA$35,$A$35*($A45-1)+3)*INDEX('Total Pop'!$D$7:$FO$107,BA$2,5*($A45-1)+4)</f>
        <v>0.60297325920789424</v>
      </c>
      <c r="BB45">
        <f>INDEX('Time to diagnosis'!$E$7:$GP$119,BB$35,$A$35*($A45-1)+3)*INDEX('Total Pop'!$D$7:$FO$107,BB$2,5*($A45-1)+4)</f>
        <v>0.54692020485714465</v>
      </c>
      <c r="BC45">
        <f>INDEX('Time to diagnosis'!$E$7:$GP$119,BC$35,$A$35*($A45-1)+3)*INDEX('Total Pop'!$D$7:$FO$107,BC$2,5*($A45-1)+4)</f>
        <v>0.48185059690776461</v>
      </c>
      <c r="BD45">
        <f>INDEX('Time to diagnosis'!$E$7:$GP$119,BD$35,$A$35*($A45-1)+3)*INDEX('Total Pop'!$D$7:$FO$107,BD$2,5*($A45-1)+4)</f>
        <v>0.50802342444107329</v>
      </c>
      <c r="BE45">
        <f>INDEX('Time to diagnosis'!$E$7:$GP$119,BE$35,$A$35*($A45-1)+3)*INDEX('Total Pop'!$D$7:$FO$107,BE$2,5*($A45-1)+4)</f>
        <v>0.53690377480877938</v>
      </c>
      <c r="BF45">
        <f>INDEX('Time to diagnosis'!$E$7:$GP$119,BF$35,$A$35*($A45-1)+3)*INDEX('Total Pop'!$D$7:$FO$107,BF$2,5*($A45-1)+4)</f>
        <v>0.56845380350220309</v>
      </c>
      <c r="BG45">
        <f>INDEX('Time to diagnosis'!$E$7:$GP$119,BG$35,$A$35*($A45-1)+3)*INDEX('Total Pop'!$D$7:$FO$107,BG$2,5*($A45-1)+4)</f>
        <v>0.60242687525323491</v>
      </c>
      <c r="BH45">
        <f>INDEX('Time to diagnosis'!$E$7:$GP$119,BH$35,$A$35*($A45-1)+3)*INDEX('Total Pop'!$D$7:$FO$107,BH$2,5*($A45-1)+4)</f>
        <v>0.63829153910853609</v>
      </c>
      <c r="BI45">
        <f>INDEX('Time to diagnosis'!$E$7:$GP$119,BI$35,$A$35*($A45-1)+3)*INDEX('Total Pop'!$D$7:$FO$107,BI$2,5*($A45-1)+4)</f>
        <v>0.6944144296881547</v>
      </c>
      <c r="BJ45">
        <f>INDEX('Time to diagnosis'!$E$7:$GP$119,BJ$35,$A$35*($A45-1)+3)*INDEX('Total Pop'!$D$7:$FO$107,BJ$2,5*($A45-1)+4)</f>
        <v>0.75334727824182057</v>
      </c>
      <c r="BK45">
        <f>INDEX('Time to diagnosis'!$E$7:$GP$119,BK$35,$A$35*($A45-1)+3)*INDEX('Total Pop'!$D$7:$FO$107,BK$2,5*($A45-1)+4)</f>
        <v>0.8123977077934621</v>
      </c>
      <c r="BL45">
        <f>INDEX('Time to diagnosis'!$E$7:$GP$119,BL$35,$A$35*($A45-1)+3)*INDEX('Total Pop'!$D$7:$FO$107,BL$2,5*($A45-1)+4)</f>
        <v>0.86606887406365363</v>
      </c>
      <c r="BM45">
        <f>INDEX('Time to diagnosis'!$E$7:$GP$119,BM$35,$A$35*($A45-1)+3)*INDEX('Total Pop'!$D$7:$FO$107,BM$2,5*($A45-1)+4)</f>
        <v>0.9082365146772553</v>
      </c>
      <c r="BN45">
        <f>INDEX('Time to diagnosis'!$E$7:$GP$119,BN$35,$A$35*($A45-1)+3)*INDEX('Total Pop'!$D$7:$FO$107,BN$2,5*($A45-1)+4)</f>
        <v>0.91255550380959771</v>
      </c>
      <c r="BO45">
        <f>INDEX('Time to diagnosis'!$E$7:$GP$119,BO$35,$A$35*($A45-1)+3)*INDEX('Total Pop'!$D$7:$FO$107,BO$2,5*($A45-1)+4)</f>
        <v>0.90142069472906106</v>
      </c>
      <c r="BP45">
        <f>INDEX('Time to diagnosis'!$E$7:$GP$119,BP$35,$A$35*($A45-1)+3)*INDEX('Total Pop'!$D$7:$FO$107,BP$2,5*($A45-1)+4)</f>
        <v>0.87786118796637025</v>
      </c>
      <c r="BQ45">
        <f>INDEX('Time to diagnosis'!$E$7:$GP$119,BQ$35,$A$35*($A45-1)+3)*INDEX('Total Pop'!$D$7:$FO$107,BQ$2,5*($A45-1)+4)</f>
        <v>0.84575985297332545</v>
      </c>
      <c r="BR45">
        <f>INDEX('Time to diagnosis'!$E$7:$GP$119,BR$35,$A$35*($A45-1)+3)*INDEX('Total Pop'!$D$7:$FO$107,BR$2,5*($A45-1)+4)</f>
        <v>0.8088335102266847</v>
      </c>
      <c r="BS45">
        <f>INDEX('Time to diagnosis'!$E$7:$GP$119,BS$35,$A$35*($A45-1)+3)*INDEX('Total Pop'!$D$7:$FO$107,BS$2,5*($A45-1)+4)</f>
        <v>1.0497273530098814</v>
      </c>
      <c r="BT45">
        <f>INDEX('Time to diagnosis'!$E$7:$GP$119,BT$35,$A$35*($A45-1)+3)*INDEX('Total Pop'!$D$7:$FO$107,BT$2,5*($A45-1)+4)</f>
        <v>1.2649003941281032</v>
      </c>
      <c r="BU45">
        <f>INDEX('Time to diagnosis'!$E$7:$GP$119,BU$35,$A$35*($A45-1)+3)*INDEX('Total Pop'!$D$7:$FO$107,BU$2,5*($A45-1)+4)</f>
        <v>1.4598010717780465</v>
      </c>
      <c r="BV45">
        <f>INDEX('Time to diagnosis'!$E$7:$GP$119,BV$35,$A$35*($A45-1)+3)*INDEX('Total Pop'!$D$7:$FO$107,BV$2,5*($A45-1)+4)</f>
        <v>1.6408103263913771</v>
      </c>
      <c r="BW45">
        <f>INDEX('Time to diagnosis'!$E$7:$GP$119,BW$35,$A$35*($A45-1)+3)*INDEX('Total Pop'!$D$7:$FO$107,BW$2,5*($A45-1)+4)</f>
        <v>1.8141253657668734</v>
      </c>
      <c r="BX45">
        <f>INDEX('Time to diagnosis'!$E$7:$GP$119,BX$35,$A$35*($A45-1)+3)*INDEX('Total Pop'!$D$7:$FO$107,BX$2,5*($A45-1)+4)</f>
        <v>1.7574650519917991</v>
      </c>
      <c r="BY45">
        <f>INDEX('Time to diagnosis'!$E$7:$GP$119,BY$35,$A$35*($A45-1)+3)*INDEX('Total Pop'!$D$7:$FO$107,BY$2,5*($A45-1)+4)</f>
        <v>1.709183163094165</v>
      </c>
      <c r="BZ45">
        <f>INDEX('Time to diagnosis'!$E$7:$GP$119,BZ$35,$A$35*($A45-1)+3)*INDEX('Total Pop'!$D$7:$FO$107,BZ$2,5*($A45-1)+4)</f>
        <v>1.6669467690283397</v>
      </c>
      <c r="CA45">
        <f>INDEX('Time to diagnosis'!$E$7:$GP$119,CA$35,$A$35*($A45-1)+3)*INDEX('Total Pop'!$D$7:$FO$107,CA$2,5*($A45-1)+4)</f>
        <v>1.6286436329593792</v>
      </c>
      <c r="CB45">
        <f>INDEX('Time to diagnosis'!$E$7:$GP$119,CB$35,$A$35*($A45-1)+3)*INDEX('Total Pop'!$D$7:$FO$107,CB$2,5*($A45-1)+4)</f>
        <v>1.5923509220055319</v>
      </c>
      <c r="CC45">
        <f>INDEX('Time to diagnosis'!$E$7:$GP$119,CC$35,$A$35*($A45-1)+3)*INDEX('Total Pop'!$D$7:$FO$107,CC$2,5*($A45-1)+4)</f>
        <v>1.7050754782933555</v>
      </c>
      <c r="CD45">
        <f>INDEX('Time to diagnosis'!$E$7:$GP$119,CD$35,$A$35*($A45-1)+3)*INDEX('Total Pop'!$D$7:$FO$107,CD$2,5*($A45-1)+4)</f>
        <v>1.8121329915239754</v>
      </c>
      <c r="CE45">
        <f>INDEX('Time to diagnosis'!$E$7:$GP$119,CE$35,$A$35*($A45-1)+3)*INDEX('Total Pop'!$D$7:$FO$107,CE$2,5*($A45-1)+4)</f>
        <v>1.9119325804220406</v>
      </c>
      <c r="CF45">
        <f>INDEX('Time to diagnosis'!$E$7:$GP$119,CF$35,$A$35*($A45-1)+3)*INDEX('Total Pop'!$D$7:$FO$107,CF$2,5*($A45-1)+4)</f>
        <v>2.0025298077589619</v>
      </c>
      <c r="CG45">
        <f>INDEX('Time to diagnosis'!$E$7:$GP$119,CG$35,$A$35*($A45-1)+3)*INDEX('Total Pop'!$D$7:$FO$107,CG$2,5*($A45-1)+4)</f>
        <v>1.7055859052659907</v>
      </c>
      <c r="CH45">
        <f>INDEX('Time to diagnosis'!$E$7:$GP$119,CH$35,$A$35*($A45-1)+3)*INDEX('Total Pop'!$D$7:$FO$107,CH$2,5*($A45-1)+4)</f>
        <v>1.3606987061636293</v>
      </c>
      <c r="CI45">
        <f>INDEX('Time to diagnosis'!$E$7:$GP$119,CI$35,$A$35*($A45-1)+3)*INDEX('Total Pop'!$D$7:$FO$107,CI$2,5*($A45-1)+4)</f>
        <v>1.085360616703313</v>
      </c>
      <c r="CJ45">
        <f>INDEX('Time to diagnosis'!$E$7:$GP$119,CJ$35,$A$35*($A45-1)+3)*INDEX('Total Pop'!$D$7:$FO$107,CJ$2,5*($A45-1)+4)</f>
        <v>0.86545318448326336</v>
      </c>
      <c r="CK45">
        <f>INDEX('Time to diagnosis'!$E$7:$GP$119,CK$35,$A$35*($A45-1)+3)*INDEX('Total Pop'!$D$7:$FO$107,CK$2,5*($A45-1)+4)</f>
        <v>0.68979649299647205</v>
      </c>
      <c r="CL45">
        <f>INDEX('Time to diagnosis'!$E$7:$GP$119,CL$35,$A$35*($A45-1)+3)*INDEX('Total Pop'!$D$7:$FO$107,CL$2,5*($A45-1)+4)</f>
        <v>0.54950417970979448</v>
      </c>
      <c r="CM45">
        <f>INDEX('Time to diagnosis'!$E$7:$GP$119,CM$35,$A$35*($A45-1)+3)*INDEX('Total Pop'!$D$7:$FO$107,CM$2,5*($A45-1)+4)</f>
        <v>0.43749198184560201</v>
      </c>
      <c r="CN45">
        <f>INDEX('Time to diagnosis'!$E$7:$GP$119,CN$35,$A$35*($A45-1)+3)*INDEX('Total Pop'!$D$7:$FO$107,CN$2,5*($A45-1)+4)</f>
        <v>0.34810002490755582</v>
      </c>
      <c r="CO45">
        <f>INDEX('Time to diagnosis'!$E$7:$GP$119,CO$35,$A$35*($A45-1)+3)*INDEX('Total Pop'!$D$7:$FO$107,CO$2,5*($A45-1)+4)</f>
        <v>0.27679984092238419</v>
      </c>
      <c r="CP45">
        <f>INDEX('Time to diagnosis'!$E$7:$GP$119,CP$35,$A$35*($A45-1)+3)*INDEX('Total Pop'!$D$7:$FO$107,CP$2,5*($A45-1)+4)</f>
        <v>0.21996510915609971</v>
      </c>
      <c r="CQ45">
        <f>INDEX('Time to diagnosis'!$E$7:$GP$119,CQ$35,$A$35*($A45-1)+3)*INDEX('Total Pop'!$D$7:$FO$107,CQ$2,5*($A45-1)+4)</f>
        <v>0.17469087350167015</v>
      </c>
      <c r="CR45">
        <f>INDEX('Time to diagnosis'!$E$7:$GP$119,CR$35,$A$35*($A45-1)+3)*INDEX('Total Pop'!$D$7:$FO$107,CR$2,5*($A45-1)+4)</f>
        <v>0.13865007865987575</v>
      </c>
      <c r="CS45">
        <f>INDEX('Time to diagnosis'!$E$7:$GP$119,CS$35,$A$35*($A45-1)+3)*INDEX('Total Pop'!$D$7:$FO$107,CS$2,5*($A45-1)+4)</f>
        <v>0.10997915947664592</v>
      </c>
      <c r="CT45">
        <f>INDEX('Time to diagnosis'!$E$7:$GP$119,CT$35,$A$35*($A45-1)+3)*INDEX('Total Pop'!$D$7:$FO$107,CT$2,5*($A45-1)+4)</f>
        <v>8.7186472483802444E-2</v>
      </c>
      <c r="CU45">
        <f>INDEX('Time to diagnosis'!$E$7:$GP$119,CU$35,$A$35*($A45-1)+3)*INDEX('Total Pop'!$D$7:$FO$107,CU$2,5*($A45-1)+4)</f>
        <v>6.9078832541698929E-2</v>
      </c>
      <c r="CV45">
        <f>INDEX('Time to diagnosis'!$E$7:$GP$119,CV$35,$A$35*($A45-1)+3)*INDEX('Total Pop'!$D$7:$FO$107,CV$2,5*($A45-1)+4)</f>
        <v>5.4702489853586202E-2</v>
      </c>
      <c r="CW45">
        <f>INDEX('Time to diagnosis'!$E$7:$GP$119,CW$35,$A$35*($A45-1)+3)*INDEX('Total Pop'!$D$7:$FO$107,CW$2,5*($A45-1)+4)</f>
        <v>4.3295676512245244E-2</v>
      </c>
      <c r="CX45">
        <f>INDEX('Time to diagnosis'!$E$7:$GP$119,CX$35,$A$35*($A45-1)+3)*INDEX('Total Pop'!$D$7:$FO$107,CX$2,5*($A45-1)+4)</f>
        <v>0.11625352203522878</v>
      </c>
      <c r="CY45">
        <f>INDEX('Time to diagnosis'!$E$7:$GP$119,CY$35,$A$35*($A45-1)+3)*INDEX('Total Pop'!$D$7:$FO$107,CY$2,5*($A45-1)+4)</f>
        <v>0.14380139312223933</v>
      </c>
    </row>
    <row r="46" spans="1:105" x14ac:dyDescent="0.25">
      <c r="A46">
        <f t="shared" si="3"/>
        <v>11</v>
      </c>
      <c r="B46" t="s">
        <v>42</v>
      </c>
      <c r="C46">
        <f>SUM(D46:CE46)/SUM(INDEX('Total Pop'!$D$7:$FQ$7,1,5*(A46-1)+4):INDEX('Total Pop'!$D$86:$FQ$86,1,5*(A46-1)+4))</f>
        <v>2.8174169694484063E-2</v>
      </c>
      <c r="D46">
        <f>INDEX('Time to diagnosis'!$E$7:$GP$119,D$35,$A$35*($A46-1)+3)*INDEX('Total Pop'!$D$7:$FO$107,D$2,5*($A46-1)+4)</f>
        <v>0</v>
      </c>
      <c r="E46">
        <f>INDEX('Time to diagnosis'!$E$7:$GP$119,E$35,$A$35*($A46-1)+3)*INDEX('Total Pop'!$D$7:$FO$107,E$2,5*($A46-1)+4)</f>
        <v>0</v>
      </c>
      <c r="F46">
        <f>INDEX('Time to diagnosis'!$E$7:$GP$119,F$35,$A$35*($A46-1)+3)*INDEX('Total Pop'!$D$7:$FO$107,F$2,5*($A46-1)+4)</f>
        <v>0</v>
      </c>
      <c r="G46">
        <f>INDEX('Time to diagnosis'!$E$7:$GP$119,G$35,$A$35*($A46-1)+3)*INDEX('Total Pop'!$D$7:$FO$107,G$2,5*($A46-1)+4)</f>
        <v>0</v>
      </c>
      <c r="H46">
        <f>INDEX('Time to diagnosis'!$E$7:$GP$119,H$35,$A$35*($A46-1)+3)*INDEX('Total Pop'!$D$7:$FO$107,H$2,5*($A46-1)+4)</f>
        <v>0</v>
      </c>
      <c r="I46">
        <f>INDEX('Time to diagnosis'!$E$7:$GP$119,I$35,$A$35*($A46-1)+3)*INDEX('Total Pop'!$D$7:$FO$107,I$2,5*($A46-1)+4)</f>
        <v>0</v>
      </c>
      <c r="J46">
        <f>INDEX('Time to diagnosis'!$E$7:$GP$119,J$35,$A$35*($A46-1)+3)*INDEX('Total Pop'!$D$7:$FO$107,J$2,5*($A46-1)+4)</f>
        <v>0</v>
      </c>
      <c r="K46">
        <f>INDEX('Time to diagnosis'!$E$7:$GP$119,K$35,$A$35*($A46-1)+3)*INDEX('Total Pop'!$D$7:$FO$107,K$2,5*($A46-1)+4)</f>
        <v>0</v>
      </c>
      <c r="L46">
        <f>INDEX('Time to diagnosis'!$E$7:$GP$119,L$35,$A$35*($A46-1)+3)*INDEX('Total Pop'!$D$7:$FO$107,L$2,5*($A46-1)+4)</f>
        <v>0</v>
      </c>
      <c r="M46">
        <f>INDEX('Time to diagnosis'!$E$7:$GP$119,M$35,$A$35*($A46-1)+3)*INDEX('Total Pop'!$D$7:$FO$107,M$2,5*($A46-1)+4)</f>
        <v>0</v>
      </c>
      <c r="N46">
        <f>INDEX('Time to diagnosis'!$E$7:$GP$119,N$35,$A$35*($A46-1)+3)*INDEX('Total Pop'!$D$7:$FO$107,N$2,5*($A46-1)+4)</f>
        <v>0</v>
      </c>
      <c r="O46">
        <f>INDEX('Time to diagnosis'!$E$7:$GP$119,O$35,$A$35*($A46-1)+3)*INDEX('Total Pop'!$D$7:$FO$107,O$2,5*($A46-1)+4)</f>
        <v>0</v>
      </c>
      <c r="P46">
        <f>INDEX('Time to diagnosis'!$E$7:$GP$119,P$35,$A$35*($A46-1)+3)*INDEX('Total Pop'!$D$7:$FO$107,P$2,5*($A46-1)+4)</f>
        <v>0</v>
      </c>
      <c r="Q46">
        <f>INDEX('Time to diagnosis'!$E$7:$GP$119,Q$35,$A$35*($A46-1)+3)*INDEX('Total Pop'!$D$7:$FO$107,Q$2,5*($A46-1)+4)</f>
        <v>0</v>
      </c>
      <c r="R46">
        <f>INDEX('Time to diagnosis'!$E$7:$GP$119,R$35,$A$35*($A46-1)+3)*INDEX('Total Pop'!$D$7:$FO$107,R$2,5*($A46-1)+4)</f>
        <v>0</v>
      </c>
      <c r="S46">
        <f>INDEX('Time to diagnosis'!$E$7:$GP$119,S$35,$A$35*($A46-1)+3)*INDEX('Total Pop'!$D$7:$FO$107,S$2,5*($A46-1)+4)</f>
        <v>0</v>
      </c>
      <c r="T46">
        <f>INDEX('Time to diagnosis'!$E$7:$GP$119,T$35,$A$35*($A46-1)+3)*INDEX('Total Pop'!$D$7:$FO$107,T$2,5*($A46-1)+4)</f>
        <v>5.8630395203440504E-3</v>
      </c>
      <c r="U46">
        <f>INDEX('Time to diagnosis'!$E$7:$GP$119,U$35,$A$35*($A46-1)+3)*INDEX('Total Pop'!$D$7:$FO$107,U$2,5*($A46-1)+4)</f>
        <v>3.6175580672019682E-2</v>
      </c>
      <c r="V46">
        <f>INDEX('Time to diagnosis'!$E$7:$GP$119,V$35,$A$35*($A46-1)+3)*INDEX('Total Pop'!$D$7:$FO$107,V$2,5*($A46-1)+4)</f>
        <v>9.2668212547151865E-2</v>
      </c>
      <c r="W46">
        <f>INDEX('Time to diagnosis'!$E$7:$GP$119,W$35,$A$35*($A46-1)+3)*INDEX('Total Pop'!$D$7:$FO$107,W$2,5*($A46-1)+4)</f>
        <v>0.16292074744728147</v>
      </c>
      <c r="X46">
        <f>INDEX('Time to diagnosis'!$E$7:$GP$119,X$35,$A$35*($A46-1)+3)*INDEX('Total Pop'!$D$7:$FO$107,X$2,5*($A46-1)+4)</f>
        <v>0.22563447068644035</v>
      </c>
      <c r="Y46">
        <f>INDEX('Time to diagnosis'!$E$7:$GP$119,Y$35,$A$35*($A46-1)+3)*INDEX('Total Pop'!$D$7:$FO$107,Y$2,5*($A46-1)+4)</f>
        <v>0.25760738112335851</v>
      </c>
      <c r="Z46">
        <f>INDEX('Time to diagnosis'!$E$7:$GP$119,Z$35,$A$35*($A46-1)+3)*INDEX('Total Pop'!$D$7:$FO$107,Z$2,5*($A46-1)+4)</f>
        <v>0.30714521520477051</v>
      </c>
      <c r="AA46">
        <f>INDEX('Time to diagnosis'!$E$7:$GP$119,AA$35,$A$35*($A46-1)+3)*INDEX('Total Pop'!$D$7:$FO$107,AA$2,5*($A46-1)+4)</f>
        <v>0.34631392156332519</v>
      </c>
      <c r="AB46">
        <f>INDEX('Time to diagnosis'!$E$7:$GP$119,AB$35,$A$35*($A46-1)+3)*INDEX('Total Pop'!$D$7:$FO$107,AB$2,5*($A46-1)+4)</f>
        <v>0.36549027138556356</v>
      </c>
      <c r="AC46">
        <f>INDEX('Time to diagnosis'!$E$7:$GP$119,AC$35,$A$35*($A46-1)+3)*INDEX('Total Pop'!$D$7:$FO$107,AC$2,5*($A46-1)+4)</f>
        <v>0.35735495185043442</v>
      </c>
      <c r="AD46">
        <f>INDEX('Time to diagnosis'!$E$7:$GP$119,AD$35,$A$35*($A46-1)+3)*INDEX('Total Pop'!$D$7:$FO$107,AD$2,5*($A46-1)+4)</f>
        <v>0.31700641772701554</v>
      </c>
      <c r="AE46">
        <f>INDEX('Time to diagnosis'!$E$7:$GP$119,AE$35,$A$35*($A46-1)+3)*INDEX('Total Pop'!$D$7:$FO$107,AE$2,5*($A46-1)+4)</f>
        <v>0.3189363163865514</v>
      </c>
      <c r="AF46">
        <f>INDEX('Time to diagnosis'!$E$7:$GP$119,AF$35,$A$35*($A46-1)+3)*INDEX('Total Pop'!$D$7:$FO$107,AF$2,5*($A46-1)+4)</f>
        <v>0.31244158144145845</v>
      </c>
      <c r="AG46">
        <f>INDEX('Time to diagnosis'!$E$7:$GP$119,AG$35,$A$35*($A46-1)+3)*INDEX('Total Pop'!$D$7:$FO$107,AG$2,5*($A46-1)+4)</f>
        <v>0.29492179688753417</v>
      </c>
      <c r="AH46">
        <f>INDEX('Time to diagnosis'!$E$7:$GP$119,AH$35,$A$35*($A46-1)+3)*INDEX('Total Pop'!$D$7:$FO$107,AH$2,5*($A46-1)+4)</f>
        <v>0.26444924030861799</v>
      </c>
      <c r="AI46">
        <f>INDEX('Time to diagnosis'!$E$7:$GP$119,AI$35,$A$35*($A46-1)+3)*INDEX('Total Pop'!$D$7:$FO$107,AI$2,5*($A46-1)+4)</f>
        <v>0.21993358465291973</v>
      </c>
      <c r="AJ46">
        <f>INDEX('Time to diagnosis'!$E$7:$GP$119,AJ$35,$A$35*($A46-1)+3)*INDEX('Total Pop'!$D$7:$FO$107,AJ$2,5*($A46-1)+4)</f>
        <v>0.2388989514997332</v>
      </c>
      <c r="AK46">
        <f>INDEX('Time to diagnosis'!$E$7:$GP$119,AK$35,$A$35*($A46-1)+3)*INDEX('Total Pop'!$D$7:$FO$107,AK$2,5*($A46-1)+4)</f>
        <v>0.25999622103200504</v>
      </c>
      <c r="AL46">
        <f>INDEX('Time to diagnosis'!$E$7:$GP$119,AL$35,$A$35*($A46-1)+3)*INDEX('Total Pop'!$D$7:$FO$107,AL$2,5*($A46-1)+4)</f>
        <v>0.28279352244746736</v>
      </c>
      <c r="AM46">
        <f>INDEX('Time to diagnosis'!$E$7:$GP$119,AM$35,$A$35*($A46-1)+3)*INDEX('Total Pop'!$D$7:$FO$107,AM$2,5*($A46-1)+4)</f>
        <v>0.30691606703939228</v>
      </c>
      <c r="AN46">
        <f>INDEX('Time to diagnosis'!$E$7:$GP$119,AN$35,$A$35*($A46-1)+3)*INDEX('Total Pop'!$D$7:$FO$107,AN$2,5*($A46-1)+4)</f>
        <v>0.33207330624573506</v>
      </c>
      <c r="AO46">
        <f>INDEX('Time to diagnosis'!$E$7:$GP$119,AO$35,$A$35*($A46-1)+3)*INDEX('Total Pop'!$D$7:$FO$107,AO$2,5*($A46-1)+4)</f>
        <v>0.32380285819909921</v>
      </c>
      <c r="AP46">
        <f>INDEX('Time to diagnosis'!$E$7:$GP$119,AP$35,$A$35*($A46-1)+3)*INDEX('Total Pop'!$D$7:$FO$107,AP$2,5*($A46-1)+4)</f>
        <v>0.30970529211992553</v>
      </c>
      <c r="AQ46">
        <f>INDEX('Time to diagnosis'!$E$7:$GP$119,AQ$35,$A$35*($A46-1)+3)*INDEX('Total Pop'!$D$7:$FO$107,AQ$2,5*($A46-1)+4)</f>
        <v>0.29003572518375709</v>
      </c>
      <c r="AR46">
        <f>INDEX('Time to diagnosis'!$E$7:$GP$119,AR$35,$A$35*($A46-1)+3)*INDEX('Total Pop'!$D$7:$FO$107,AR$2,5*($A46-1)+4)</f>
        <v>0.26508622696972911</v>
      </c>
      <c r="AS46">
        <f>INDEX('Time to diagnosis'!$E$7:$GP$119,AS$35,$A$35*($A46-1)+3)*INDEX('Total Pop'!$D$7:$FO$107,AS$2,5*($A46-1)+4)</f>
        <v>0.2351687855169228</v>
      </c>
      <c r="AT46">
        <f>INDEX('Time to diagnosis'!$E$7:$GP$119,AT$35,$A$35*($A46-1)+3)*INDEX('Total Pop'!$D$7:$FO$107,AT$2,5*($A46-1)+4)</f>
        <v>0.24570182545062177</v>
      </c>
      <c r="AU46">
        <f>INDEX('Time to diagnosis'!$E$7:$GP$119,AU$35,$A$35*($A46-1)+3)*INDEX('Total Pop'!$D$7:$FO$107,AU$2,5*($A46-1)+4)</f>
        <v>0.25682344483077979</v>
      </c>
      <c r="AV46">
        <f>INDEX('Time to diagnosis'!$E$7:$GP$119,AV$35,$A$35*($A46-1)+3)*INDEX('Total Pop'!$D$7:$FO$107,AV$2,5*($A46-1)+4)</f>
        <v>0.26858693807194556</v>
      </c>
      <c r="AW46">
        <f>INDEX('Time to diagnosis'!$E$7:$GP$119,AW$35,$A$35*($A46-1)+3)*INDEX('Total Pop'!$D$7:$FO$107,AW$2,5*($A46-1)+4)</f>
        <v>0.28107890896597526</v>
      </c>
      <c r="AX46">
        <f>INDEX('Time to diagnosis'!$E$7:$GP$119,AX$35,$A$35*($A46-1)+3)*INDEX('Total Pop'!$D$7:$FO$107,AX$2,5*($A46-1)+4)</f>
        <v>0.29441344241808232</v>
      </c>
      <c r="AY46">
        <f>INDEX('Time to diagnosis'!$E$7:$GP$119,AY$35,$A$35*($A46-1)+3)*INDEX('Total Pop'!$D$7:$FO$107,AY$2,5*($A46-1)+4)</f>
        <v>0.27751383946109598</v>
      </c>
      <c r="AZ46">
        <f>INDEX('Time to diagnosis'!$E$7:$GP$119,AZ$35,$A$35*($A46-1)+3)*INDEX('Total Pop'!$D$7:$FO$107,AZ$2,5*($A46-1)+4)</f>
        <v>0.25785382200820467</v>
      </c>
      <c r="BA46">
        <f>INDEX('Time to diagnosis'!$E$7:$GP$119,BA$35,$A$35*($A46-1)+3)*INDEX('Total Pop'!$D$7:$FO$107,BA$2,5*($A46-1)+4)</f>
        <v>0.23544067841521935</v>
      </c>
      <c r="BB46">
        <f>INDEX('Time to diagnosis'!$E$7:$GP$119,BB$35,$A$35*($A46-1)+3)*INDEX('Total Pop'!$D$7:$FO$107,BB$2,5*($A46-1)+4)</f>
        <v>0.21022690379338368</v>
      </c>
      <c r="BC46">
        <f>INDEX('Time to diagnosis'!$E$7:$GP$119,BC$35,$A$35*($A46-1)+3)*INDEX('Total Pop'!$D$7:$FO$107,BC$2,5*($A46-1)+4)</f>
        <v>0.18212627829614833</v>
      </c>
      <c r="BD46">
        <f>INDEX('Time to diagnosis'!$E$7:$GP$119,BD$35,$A$35*($A46-1)+3)*INDEX('Total Pop'!$D$7:$FO$107,BD$2,5*($A46-1)+4)</f>
        <v>0.18985422881909766</v>
      </c>
      <c r="BE46">
        <f>INDEX('Time to diagnosis'!$E$7:$GP$119,BE$35,$A$35*($A46-1)+3)*INDEX('Total Pop'!$D$7:$FO$107,BE$2,5*($A46-1)+4)</f>
        <v>0.19837002449579286</v>
      </c>
      <c r="BF46">
        <f>INDEX('Time to diagnosis'!$E$7:$GP$119,BF$35,$A$35*($A46-1)+3)*INDEX('Total Pop'!$D$7:$FO$107,BF$2,5*($A46-1)+4)</f>
        <v>0.20763340158515911</v>
      </c>
      <c r="BG46">
        <f>INDEX('Time to diagnosis'!$E$7:$GP$119,BG$35,$A$35*($A46-1)+3)*INDEX('Total Pop'!$D$7:$FO$107,BG$2,5*($A46-1)+4)</f>
        <v>0.21752970355913018</v>
      </c>
      <c r="BH46">
        <f>INDEX('Time to diagnosis'!$E$7:$GP$119,BH$35,$A$35*($A46-1)+3)*INDEX('Total Pop'!$D$7:$FO$107,BH$2,5*($A46-1)+4)</f>
        <v>0.22784739980961224</v>
      </c>
      <c r="BI46">
        <f>INDEX('Time to diagnosis'!$E$7:$GP$119,BI$35,$A$35*($A46-1)+3)*INDEX('Total Pop'!$D$7:$FO$107,BI$2,5*($A46-1)+4)</f>
        <v>0.25207778110735352</v>
      </c>
      <c r="BJ46">
        <f>INDEX('Time to diagnosis'!$E$7:$GP$119,BJ$35,$A$35*($A46-1)+3)*INDEX('Total Pop'!$D$7:$FO$107,BJ$2,5*($A46-1)+4)</f>
        <v>0.27753325387169409</v>
      </c>
      <c r="BK46">
        <f>INDEX('Time to diagnosis'!$E$7:$GP$119,BK$35,$A$35*($A46-1)+3)*INDEX('Total Pop'!$D$7:$FO$107,BK$2,5*($A46-1)+4)</f>
        <v>0.30318635066847199</v>
      </c>
      <c r="BL46">
        <f>INDEX('Time to diagnosis'!$E$7:$GP$119,BL$35,$A$35*($A46-1)+3)*INDEX('Total Pop'!$D$7:$FO$107,BL$2,5*($A46-1)+4)</f>
        <v>0.32696185821735568</v>
      </c>
      <c r="BM46">
        <f>INDEX('Time to diagnosis'!$E$7:$GP$119,BM$35,$A$35*($A46-1)+3)*INDEX('Total Pop'!$D$7:$FO$107,BM$2,5*($A46-1)+4)</f>
        <v>0.34642127380855903</v>
      </c>
      <c r="BN46">
        <f>INDEX('Time to diagnosis'!$E$7:$GP$119,BN$35,$A$35*($A46-1)+3)*INDEX('Total Pop'!$D$7:$FO$107,BN$2,5*($A46-1)+4)</f>
        <v>0.3444375485864713</v>
      </c>
      <c r="BO46">
        <f>INDEX('Time to diagnosis'!$E$7:$GP$119,BO$35,$A$35*($A46-1)+3)*INDEX('Total Pop'!$D$7:$FO$107,BO$2,5*($A46-1)+4)</f>
        <v>0.33654738388813726</v>
      </c>
      <c r="BP46">
        <f>INDEX('Time to diagnosis'!$E$7:$GP$119,BP$35,$A$35*($A46-1)+3)*INDEX('Total Pop'!$D$7:$FO$107,BP$2,5*($A46-1)+4)</f>
        <v>0.32400383631500196</v>
      </c>
      <c r="BQ46">
        <f>INDEX('Time to diagnosis'!$E$7:$GP$119,BQ$35,$A$35*($A46-1)+3)*INDEX('Total Pop'!$D$7:$FO$107,BQ$2,5*($A46-1)+4)</f>
        <v>0.30836888830967457</v>
      </c>
      <c r="BR46">
        <f>INDEX('Time to diagnosis'!$E$7:$GP$119,BR$35,$A$35*($A46-1)+3)*INDEX('Total Pop'!$D$7:$FO$107,BR$2,5*($A46-1)+4)</f>
        <v>0.29112937194982003</v>
      </c>
      <c r="BS46">
        <f>INDEX('Time to diagnosis'!$E$7:$GP$119,BS$35,$A$35*($A46-1)+3)*INDEX('Total Pop'!$D$7:$FO$107,BS$2,5*($A46-1)+4)</f>
        <v>0.38864506795047521</v>
      </c>
      <c r="BT46">
        <f>INDEX('Time to diagnosis'!$E$7:$GP$119,BT$35,$A$35*($A46-1)+3)*INDEX('Total Pop'!$D$7:$FO$107,BT$2,5*($A46-1)+4)</f>
        <v>0.472954109686826</v>
      </c>
      <c r="BU46">
        <f>INDEX('Time to diagnosis'!$E$7:$GP$119,BU$35,$A$35*($A46-1)+3)*INDEX('Total Pop'!$D$7:$FO$107,BU$2,5*($A46-1)+4)</f>
        <v>0.54642118356517533</v>
      </c>
      <c r="BV46">
        <f>INDEX('Time to diagnosis'!$E$7:$GP$119,BV$35,$A$35*($A46-1)+3)*INDEX('Total Pop'!$D$7:$FO$107,BV$2,5*($A46-1)+4)</f>
        <v>0.61168470494565041</v>
      </c>
      <c r="BW46">
        <f>INDEX('Time to diagnosis'!$E$7:$GP$119,BW$35,$A$35*($A46-1)+3)*INDEX('Total Pop'!$D$7:$FO$107,BW$2,5*($A46-1)+4)</f>
        <v>0.67125583624160079</v>
      </c>
      <c r="BX46">
        <f>INDEX('Time to diagnosis'!$E$7:$GP$119,BX$35,$A$35*($A46-1)+3)*INDEX('Total Pop'!$D$7:$FO$107,BX$2,5*($A46-1)+4)</f>
        <v>0.6404299356900659</v>
      </c>
      <c r="BY46">
        <f>INDEX('Time to diagnosis'!$E$7:$GP$119,BY$35,$A$35*($A46-1)+3)*INDEX('Total Pop'!$D$7:$FO$107,BY$2,5*($A46-1)+4)</f>
        <v>0.61369263731701562</v>
      </c>
      <c r="BZ46">
        <f>INDEX('Time to diagnosis'!$E$7:$GP$119,BZ$35,$A$35*($A46-1)+3)*INDEX('Total Pop'!$D$7:$FO$107,BZ$2,5*($A46-1)+4)</f>
        <v>0.5903656938543973</v>
      </c>
      <c r="CA46">
        <f>INDEX('Time to diagnosis'!$E$7:$GP$119,CA$35,$A$35*($A46-1)+3)*INDEX('Total Pop'!$D$7:$FO$107,CA$2,5*($A46-1)+4)</f>
        <v>0.56961202103073905</v>
      </c>
      <c r="CB46">
        <f>INDEX('Time to diagnosis'!$E$7:$GP$119,CB$35,$A$35*($A46-1)+3)*INDEX('Total Pop'!$D$7:$FO$107,CB$2,5*($A46-1)+4)</f>
        <v>0.55031369743831882</v>
      </c>
      <c r="CC46">
        <f>INDEX('Time to diagnosis'!$E$7:$GP$119,CC$35,$A$35*($A46-1)+3)*INDEX('Total Pop'!$D$7:$FO$107,CC$2,5*($A46-1)+4)</f>
        <v>0.6315754602001018</v>
      </c>
      <c r="CD46">
        <f>INDEX('Time to diagnosis'!$E$7:$GP$119,CD$35,$A$35*($A46-1)+3)*INDEX('Total Pop'!$D$7:$FO$107,CD$2,5*($A46-1)+4)</f>
        <v>0.70789169911421057</v>
      </c>
      <c r="CE46">
        <f>INDEX('Time to diagnosis'!$E$7:$GP$119,CE$35,$A$35*($A46-1)+3)*INDEX('Total Pop'!$D$7:$FO$107,CE$2,5*($A46-1)+4)</f>
        <v>0.77908447554061</v>
      </c>
      <c r="CF46">
        <f>INDEX('Time to diagnosis'!$E$7:$GP$119,CF$35,$A$35*($A46-1)+3)*INDEX('Total Pop'!$D$7:$FO$107,CF$2,5*($A46-1)+4)</f>
        <v>0.84459701447155944</v>
      </c>
      <c r="CG46">
        <f>INDEX('Time to diagnosis'!$E$7:$GP$119,CG$35,$A$35*($A46-1)+3)*INDEX('Total Pop'!$D$7:$FO$107,CG$2,5*($A46-1)+4)</f>
        <v>0.74082256652432454</v>
      </c>
      <c r="CH46">
        <f>INDEX('Time to diagnosis'!$E$7:$GP$119,CH$35,$A$35*($A46-1)+3)*INDEX('Total Pop'!$D$7:$FO$107,CH$2,5*($A46-1)+4)</f>
        <v>0.58853211859255072</v>
      </c>
      <c r="CI46">
        <f>INDEX('Time to diagnosis'!$E$7:$GP$119,CI$35,$A$35*($A46-1)+3)*INDEX('Total Pop'!$D$7:$FO$107,CI$2,5*($A46-1)+4)</f>
        <v>0.46772110052141902</v>
      </c>
      <c r="CJ46">
        <f>INDEX('Time to diagnosis'!$E$7:$GP$119,CJ$35,$A$35*($A46-1)+3)*INDEX('Total Pop'!$D$7:$FO$107,CJ$2,5*($A46-1)+4)</f>
        <v>0.37180164321839426</v>
      </c>
      <c r="CK46">
        <f>INDEX('Time to diagnosis'!$E$7:$GP$119,CK$35,$A$35*($A46-1)+3)*INDEX('Total Pop'!$D$7:$FO$107,CK$2,5*($A46-1)+4)</f>
        <v>0.29559222525738632</v>
      </c>
      <c r="CL46">
        <f>INDEX('Time to diagnosis'!$E$7:$GP$119,CL$35,$A$35*($A46-1)+3)*INDEX('Total Pop'!$D$7:$FO$107,CL$2,5*($A46-1)+4)</f>
        <v>0.23500977294282524</v>
      </c>
      <c r="CM46">
        <f>INDEX('Time to diagnosis'!$E$7:$GP$119,CM$35,$A$35*($A46-1)+3)*INDEX('Total Pop'!$D$7:$FO$107,CM$2,5*($A46-1)+4)</f>
        <v>0.18683129450900271</v>
      </c>
      <c r="CN46">
        <f>INDEX('Time to diagnosis'!$E$7:$GP$119,CN$35,$A$35*($A46-1)+3)*INDEX('Total Pop'!$D$7:$FO$107,CN$2,5*($A46-1)+4)</f>
        <v>0.14850820755514055</v>
      </c>
      <c r="CO46">
        <f>INDEX('Time to diagnosis'!$E$7:$GP$119,CO$35,$A$35*($A46-1)+3)*INDEX('Total Pop'!$D$7:$FO$107,CO$2,5*($A46-1)+4)</f>
        <v>0.11802167559070141</v>
      </c>
      <c r="CP46">
        <f>INDEX('Time to diagnosis'!$E$7:$GP$119,CP$35,$A$35*($A46-1)+3)*INDEX('Total Pop'!$D$7:$FO$107,CP$2,5*($A46-1)+4)</f>
        <v>9.3769912423817783E-2</v>
      </c>
      <c r="CQ46">
        <f>INDEX('Time to diagnosis'!$E$7:$GP$119,CQ$35,$A$35*($A46-1)+3)*INDEX('Total Pop'!$D$7:$FO$107,CQ$2,5*($A46-1)+4)</f>
        <v>7.4480288457324212E-2</v>
      </c>
      <c r="CR46">
        <f>INDEX('Time to diagnosis'!$E$7:$GP$119,CR$35,$A$35*($A46-1)+3)*INDEX('Total Pop'!$D$7:$FO$107,CR$2,5*($A46-1)+4)</f>
        <v>5.9140607778429555E-2</v>
      </c>
      <c r="CS46">
        <f>INDEX('Time to diagnosis'!$E$7:$GP$119,CS$35,$A$35*($A46-1)+3)*INDEX('Total Pop'!$D$7:$FO$107,CS$2,5*($A46-1)+4)</f>
        <v>4.6945193517023823E-2</v>
      </c>
      <c r="CT46">
        <f>INDEX('Time to diagnosis'!$E$7:$GP$119,CT$35,$A$35*($A46-1)+3)*INDEX('Total Pop'!$D$7:$FO$107,CT$2,5*($A46-1)+4)</f>
        <v>3.7252436726268809E-2</v>
      </c>
      <c r="CU46">
        <f>INDEX('Time to diagnosis'!$E$7:$GP$119,CU$35,$A$35*($A46-1)+3)*INDEX('Total Pop'!$D$7:$FO$107,CU$2,5*($A46-1)+4)</f>
        <v>2.955125598273875E-2</v>
      </c>
      <c r="CV46">
        <f>INDEX('Time to diagnosis'!$E$7:$GP$119,CV$35,$A$35*($A46-1)+3)*INDEX('Total Pop'!$D$7:$FO$107,CV$2,5*($A46-1)+4)</f>
        <v>2.3434518073090424E-2</v>
      </c>
      <c r="CW46">
        <f>INDEX('Time to diagnosis'!$E$7:$GP$119,CW$35,$A$35*($A46-1)+3)*INDEX('Total Pop'!$D$7:$FO$107,CW$2,5*($A46-1)+4)</f>
        <v>1.8577924360573962E-2</v>
      </c>
      <c r="CX46">
        <f>INDEX('Time to diagnosis'!$E$7:$GP$119,CX$35,$A$35*($A46-1)+3)*INDEX('Total Pop'!$D$7:$FO$107,CX$2,5*($A46-1)+4)</f>
        <v>4.5783661167939076E-2</v>
      </c>
      <c r="CY46">
        <f>INDEX('Time to diagnosis'!$E$7:$GP$119,CY$35,$A$35*($A46-1)+3)*INDEX('Total Pop'!$D$7:$FO$107,CY$2,5*($A46-1)+4)</f>
        <v>5.5223943878023971E-2</v>
      </c>
    </row>
    <row r="47" spans="1:105" x14ac:dyDescent="0.25">
      <c r="A47">
        <f t="shared" si="3"/>
        <v>12</v>
      </c>
      <c r="B47" t="s">
        <v>43</v>
      </c>
      <c r="C47">
        <f>SUM(D47:CE47)/SUM(INDEX('Total Pop'!$D$7:$FQ$7,1,5*(A47-1)+4):INDEX('Total Pop'!$D$86:$FQ$86,1,5*(A47-1)+4))</f>
        <v>0.30170983523796069</v>
      </c>
      <c r="D47">
        <f>INDEX('Time to diagnosis'!$E$7:$GP$119,D$35,$A$35*($A47-1)+3)*INDEX('Total Pop'!$D$7:$FO$107,D$2,5*($A47-1)+4)</f>
        <v>0</v>
      </c>
      <c r="E47">
        <f>INDEX('Time to diagnosis'!$E$7:$GP$119,E$35,$A$35*($A47-1)+3)*INDEX('Total Pop'!$D$7:$FO$107,E$2,5*($A47-1)+4)</f>
        <v>0</v>
      </c>
      <c r="F47">
        <f>INDEX('Time to diagnosis'!$E$7:$GP$119,F$35,$A$35*($A47-1)+3)*INDEX('Total Pop'!$D$7:$FO$107,F$2,5*($A47-1)+4)</f>
        <v>0</v>
      </c>
      <c r="G47">
        <f>INDEX('Time to diagnosis'!$E$7:$GP$119,G$35,$A$35*($A47-1)+3)*INDEX('Total Pop'!$D$7:$FO$107,G$2,5*($A47-1)+4)</f>
        <v>0</v>
      </c>
      <c r="H47">
        <f>INDEX('Time to diagnosis'!$E$7:$GP$119,H$35,$A$35*($A47-1)+3)*INDEX('Total Pop'!$D$7:$FO$107,H$2,5*($A47-1)+4)</f>
        <v>0</v>
      </c>
      <c r="I47">
        <f>INDEX('Time to diagnosis'!$E$7:$GP$119,I$35,$A$35*($A47-1)+3)*INDEX('Total Pop'!$D$7:$FO$107,I$2,5*($A47-1)+4)</f>
        <v>0</v>
      </c>
      <c r="J47">
        <f>INDEX('Time to diagnosis'!$E$7:$GP$119,J$35,$A$35*($A47-1)+3)*INDEX('Total Pop'!$D$7:$FO$107,J$2,5*($A47-1)+4)</f>
        <v>0</v>
      </c>
      <c r="K47">
        <f>INDEX('Time to diagnosis'!$E$7:$GP$119,K$35,$A$35*($A47-1)+3)*INDEX('Total Pop'!$D$7:$FO$107,K$2,5*($A47-1)+4)</f>
        <v>0</v>
      </c>
      <c r="L47">
        <f>INDEX('Time to diagnosis'!$E$7:$GP$119,L$35,$A$35*($A47-1)+3)*INDEX('Total Pop'!$D$7:$FO$107,L$2,5*($A47-1)+4)</f>
        <v>0</v>
      </c>
      <c r="M47">
        <f>INDEX('Time to diagnosis'!$E$7:$GP$119,M$35,$A$35*($A47-1)+3)*INDEX('Total Pop'!$D$7:$FO$107,M$2,5*($A47-1)+4)</f>
        <v>0</v>
      </c>
      <c r="N47">
        <f>INDEX('Time to diagnosis'!$E$7:$GP$119,N$35,$A$35*($A47-1)+3)*INDEX('Total Pop'!$D$7:$FO$107,N$2,5*($A47-1)+4)</f>
        <v>0</v>
      </c>
      <c r="O47">
        <f>INDEX('Time to diagnosis'!$E$7:$GP$119,O$35,$A$35*($A47-1)+3)*INDEX('Total Pop'!$D$7:$FO$107,O$2,5*($A47-1)+4)</f>
        <v>0</v>
      </c>
      <c r="P47">
        <f>INDEX('Time to diagnosis'!$E$7:$GP$119,P$35,$A$35*($A47-1)+3)*INDEX('Total Pop'!$D$7:$FO$107,P$2,5*($A47-1)+4)</f>
        <v>0</v>
      </c>
      <c r="Q47">
        <f>INDEX('Time to diagnosis'!$E$7:$GP$119,Q$35,$A$35*($A47-1)+3)*INDEX('Total Pop'!$D$7:$FO$107,Q$2,5*($A47-1)+4)</f>
        <v>0</v>
      </c>
      <c r="R47">
        <f>INDEX('Time to diagnosis'!$E$7:$GP$119,R$35,$A$35*($A47-1)+3)*INDEX('Total Pop'!$D$7:$FO$107,R$2,5*($A47-1)+4)</f>
        <v>0</v>
      </c>
      <c r="S47">
        <f>INDEX('Time to diagnosis'!$E$7:$GP$119,S$35,$A$35*($A47-1)+3)*INDEX('Total Pop'!$D$7:$FO$107,S$2,5*($A47-1)+4)</f>
        <v>0</v>
      </c>
      <c r="T47">
        <f>INDEX('Time to diagnosis'!$E$7:$GP$119,T$35,$A$35*($A47-1)+3)*INDEX('Total Pop'!$D$7:$FO$107,T$2,5*($A47-1)+4)</f>
        <v>1.2270906622963688E-4</v>
      </c>
      <c r="U47">
        <f>INDEX('Time to diagnosis'!$E$7:$GP$119,U$35,$A$35*($A47-1)+3)*INDEX('Total Pop'!$D$7:$FO$107,U$2,5*($A47-1)+4)</f>
        <v>9.7143817235656894E-4</v>
      </c>
      <c r="V47">
        <f>INDEX('Time to diagnosis'!$E$7:$GP$119,V$35,$A$35*($A47-1)+3)*INDEX('Total Pop'!$D$7:$FO$107,V$2,5*($A47-1)+4)</f>
        <v>3.3885295041591831E-3</v>
      </c>
      <c r="W47">
        <f>INDEX('Time to diagnosis'!$E$7:$GP$119,W$35,$A$35*($A47-1)+3)*INDEX('Total Pop'!$D$7:$FO$107,W$2,5*($A47-1)+4)</f>
        <v>1.2877058313738409E-2</v>
      </c>
      <c r="X47">
        <f>INDEX('Time to diagnosis'!$E$7:$GP$119,X$35,$A$35*($A47-1)+3)*INDEX('Total Pop'!$D$7:$FO$107,X$2,5*($A47-1)+4)</f>
        <v>3.0469451236446593E-2</v>
      </c>
      <c r="Y47">
        <f>INDEX('Time to diagnosis'!$E$7:$GP$119,Y$35,$A$35*($A47-1)+3)*INDEX('Total Pop'!$D$7:$FO$107,Y$2,5*($A47-1)+4)</f>
        <v>5.3566043485783005E-2</v>
      </c>
      <c r="Z47">
        <f>INDEX('Time to diagnosis'!$E$7:$GP$119,Z$35,$A$35*($A47-1)+3)*INDEX('Total Pop'!$D$7:$FO$107,Z$2,5*($A47-1)+4)</f>
        <v>8.1865137805076482E-2</v>
      </c>
      <c r="AA47">
        <f>INDEX('Time to diagnosis'!$E$7:$GP$119,AA$35,$A$35*($A47-1)+3)*INDEX('Total Pop'!$D$7:$FO$107,AA$2,5*($A47-1)+4)</f>
        <v>0.11467806252198265</v>
      </c>
      <c r="AB47">
        <f>INDEX('Time to diagnosis'!$E$7:$GP$119,AB$35,$A$35*($A47-1)+3)*INDEX('Total Pop'!$D$7:$FO$107,AB$2,5*($A47-1)+4)</f>
        <v>0.17250826949398743</v>
      </c>
      <c r="AC47">
        <f>INDEX('Time to diagnosis'!$E$7:$GP$119,AC$35,$A$35*($A47-1)+3)*INDEX('Total Pop'!$D$7:$FO$107,AC$2,5*($A47-1)+4)</f>
        <v>0.22376520568021274</v>
      </c>
      <c r="AD47">
        <f>INDEX('Time to diagnosis'!$E$7:$GP$119,AD$35,$A$35*($A47-1)+3)*INDEX('Total Pop'!$D$7:$FO$107,AD$2,5*($A47-1)+4)</f>
        <v>0.27818758147234179</v>
      </c>
      <c r="AE47">
        <f>INDEX('Time to diagnosis'!$E$7:$GP$119,AE$35,$A$35*($A47-1)+3)*INDEX('Total Pop'!$D$7:$FO$107,AE$2,5*($A47-1)+4)</f>
        <v>0.33717776805005184</v>
      </c>
      <c r="AF47">
        <f>INDEX('Time to diagnosis'!$E$7:$GP$119,AF$35,$A$35*($A47-1)+3)*INDEX('Total Pop'!$D$7:$FO$107,AF$2,5*($A47-1)+4)</f>
        <v>0.40227954238483471</v>
      </c>
      <c r="AG47">
        <f>INDEX('Time to diagnosis'!$E$7:$GP$119,AG$35,$A$35*($A47-1)+3)*INDEX('Total Pop'!$D$7:$FO$107,AG$2,5*($A47-1)+4)</f>
        <v>0.48686492955993849</v>
      </c>
      <c r="AH47">
        <f>INDEX('Time to diagnosis'!$E$7:$GP$119,AH$35,$A$35*($A47-1)+3)*INDEX('Total Pop'!$D$7:$FO$107,AH$2,5*($A47-1)+4)</f>
        <v>0.57186780414647653</v>
      </c>
      <c r="AI47">
        <f>INDEX('Time to diagnosis'!$E$7:$GP$119,AI$35,$A$35*($A47-1)+3)*INDEX('Total Pop'!$D$7:$FO$107,AI$2,5*($A47-1)+4)</f>
        <v>0.66572284746976951</v>
      </c>
      <c r="AJ47">
        <f>INDEX('Time to diagnosis'!$E$7:$GP$119,AJ$35,$A$35*($A47-1)+3)*INDEX('Total Pop'!$D$7:$FO$107,AJ$2,5*($A47-1)+4)</f>
        <v>0.76903704159227171</v>
      </c>
      <c r="AK47">
        <f>INDEX('Time to diagnosis'!$E$7:$GP$119,AK$35,$A$35*($A47-1)+3)*INDEX('Total Pop'!$D$7:$FO$107,AK$2,5*($A47-1)+4)</f>
        <v>0.88236004330571705</v>
      </c>
      <c r="AL47">
        <f>INDEX('Time to diagnosis'!$E$7:$GP$119,AL$35,$A$35*($A47-1)+3)*INDEX('Total Pop'!$D$7:$FO$107,AL$2,5*($A47-1)+4)</f>
        <v>1.0062985083326281</v>
      </c>
      <c r="AM47">
        <f>INDEX('Time to diagnosis'!$E$7:$GP$119,AM$35,$A$35*($A47-1)+3)*INDEX('Total Pop'!$D$7:$FO$107,AM$2,5*($A47-1)+4)</f>
        <v>1.1415733463009929</v>
      </c>
      <c r="AN47">
        <f>INDEX('Time to diagnosis'!$E$7:$GP$119,AN$35,$A$35*($A47-1)+3)*INDEX('Total Pop'!$D$7:$FO$107,AN$2,5*($A47-1)+4)</f>
        <v>1.2890806172066804</v>
      </c>
      <c r="AO47">
        <f>INDEX('Time to diagnosis'!$E$7:$GP$119,AO$35,$A$35*($A47-1)+3)*INDEX('Total Pop'!$D$7:$FO$107,AO$2,5*($A47-1)+4)</f>
        <v>1.449954834644487</v>
      </c>
      <c r="AP47">
        <f>INDEX('Time to diagnosis'!$E$7:$GP$119,AP$35,$A$35*($A47-1)+3)*INDEX('Total Pop'!$D$7:$FO$107,AP$2,5*($A47-1)+4)</f>
        <v>1.6257000652067912</v>
      </c>
      <c r="AQ47">
        <f>INDEX('Time to diagnosis'!$E$7:$GP$119,AQ$35,$A$35*($A47-1)+3)*INDEX('Total Pop'!$D$7:$FO$107,AQ$2,5*($A47-1)+4)</f>
        <v>1.3881217218229156</v>
      </c>
      <c r="AR47">
        <f>INDEX('Time to diagnosis'!$E$7:$GP$119,AR$35,$A$35*($A47-1)+3)*INDEX('Total Pop'!$D$7:$FO$107,AR$2,5*($A47-1)+4)</f>
        <v>1.5086207640186773</v>
      </c>
      <c r="AS47">
        <f>INDEX('Time to diagnosis'!$E$7:$GP$119,AS$35,$A$35*($A47-1)+3)*INDEX('Total Pop'!$D$7:$FO$107,AS$2,5*($A47-1)+4)</f>
        <v>1.6513339292817768</v>
      </c>
      <c r="AT47">
        <f>INDEX('Time to diagnosis'!$E$7:$GP$119,AT$35,$A$35*($A47-1)+3)*INDEX('Total Pop'!$D$7:$FO$107,AT$2,5*($A47-1)+4)</f>
        <v>1.8156361329220381</v>
      </c>
      <c r="AU47">
        <f>INDEX('Time to diagnosis'!$E$7:$GP$119,AU$35,$A$35*($A47-1)+3)*INDEX('Total Pop'!$D$7:$FO$107,AU$2,5*($A47-1)+4)</f>
        <v>2.0025209515282181</v>
      </c>
      <c r="AV47">
        <f>INDEX('Time to diagnosis'!$E$7:$GP$119,AV$35,$A$35*($A47-1)+3)*INDEX('Total Pop'!$D$7:$FO$107,AV$2,5*($A47-1)+4)</f>
        <v>2.2140650560045989</v>
      </c>
      <c r="AW47">
        <f>INDEX('Time to diagnosis'!$E$7:$GP$119,AW$35,$A$35*($A47-1)+3)*INDEX('Total Pop'!$D$7:$FO$107,AW$2,5*($A47-1)+4)</f>
        <v>2.4531297335910489</v>
      </c>
      <c r="AX47">
        <f>INDEX('Time to diagnosis'!$E$7:$GP$119,AX$35,$A$35*($A47-1)+3)*INDEX('Total Pop'!$D$7:$FO$107,AX$2,5*($A47-1)+4)</f>
        <v>2.7231411547564446</v>
      </c>
      <c r="AY47">
        <f>INDEX('Time to diagnosis'!$E$7:$GP$119,AY$35,$A$35*($A47-1)+3)*INDEX('Total Pop'!$D$7:$FO$107,AY$2,5*($A47-1)+4)</f>
        <v>3.0280067276792186</v>
      </c>
      <c r="AZ47">
        <f>INDEX('Time to diagnosis'!$E$7:$GP$119,AZ$35,$A$35*($A47-1)+3)*INDEX('Total Pop'!$D$7:$FO$107,AZ$2,5*($A47-1)+4)</f>
        <v>3.3716871759687441</v>
      </c>
      <c r="BA47">
        <f>INDEX('Time to diagnosis'!$E$7:$GP$119,BA$35,$A$35*($A47-1)+3)*INDEX('Total Pop'!$D$7:$FO$107,BA$2,5*($A47-1)+4)</f>
        <v>1.0547683520754372</v>
      </c>
      <c r="BB47">
        <f>INDEX('Time to diagnosis'!$E$7:$GP$119,BB$35,$A$35*($A47-1)+3)*INDEX('Total Pop'!$D$7:$FO$107,BB$2,5*($A47-1)+4)</f>
        <v>1.0760540951315771</v>
      </c>
      <c r="BC47">
        <f>INDEX('Time to diagnosis'!$E$7:$GP$119,BC$35,$A$35*($A47-1)+3)*INDEX('Total Pop'!$D$7:$FO$107,BC$2,5*($A47-1)+4)</f>
        <v>1.1129085775165004</v>
      </c>
      <c r="BD47">
        <f>INDEX('Time to diagnosis'!$E$7:$GP$119,BD$35,$A$35*($A47-1)+3)*INDEX('Total Pop'!$D$7:$FO$107,BD$2,5*($A47-1)+4)</f>
        <v>1.1622417399877023</v>
      </c>
      <c r="BE47">
        <f>INDEX('Time to diagnosis'!$E$7:$GP$119,BE$35,$A$35*($A47-1)+3)*INDEX('Total Pop'!$D$7:$FO$107,BE$2,5*($A47-1)+4)</f>
        <v>1.2215431733061268</v>
      </c>
      <c r="BF47">
        <f>INDEX('Time to diagnosis'!$E$7:$GP$119,BF$35,$A$35*($A47-1)+3)*INDEX('Total Pop'!$D$7:$FO$107,BF$2,5*($A47-1)+4)</f>
        <v>1.2884612569161302</v>
      </c>
      <c r="BG47">
        <f>INDEX('Time to diagnosis'!$E$7:$GP$119,BG$35,$A$35*($A47-1)+3)*INDEX('Total Pop'!$D$7:$FO$107,BG$2,5*($A47-1)+4)</f>
        <v>1.3603514739890934</v>
      </c>
      <c r="BH47">
        <f>INDEX('Time to diagnosis'!$E$7:$GP$119,BH$35,$A$35*($A47-1)+3)*INDEX('Total Pop'!$D$7:$FO$107,BH$2,5*($A47-1)+4)</f>
        <v>1.4342549908398121</v>
      </c>
      <c r="BI47">
        <f>INDEX('Time to diagnosis'!$E$7:$GP$119,BI$35,$A$35*($A47-1)+3)*INDEX('Total Pop'!$D$7:$FO$107,BI$2,5*($A47-1)+4)</f>
        <v>1.5072379878449527</v>
      </c>
      <c r="BJ47">
        <f>INDEX('Time to diagnosis'!$E$7:$GP$119,BJ$35,$A$35*($A47-1)+3)*INDEX('Total Pop'!$D$7:$FO$107,BJ$2,5*($A47-1)+4)</f>
        <v>1.5752908295698971</v>
      </c>
      <c r="BK47">
        <f>INDEX('Time to diagnosis'!$E$7:$GP$119,BK$35,$A$35*($A47-1)+3)*INDEX('Total Pop'!$D$7:$FO$107,BK$2,5*($A47-1)+4)</f>
        <v>3.0799346335550348</v>
      </c>
      <c r="BL47">
        <f>INDEX('Time to diagnosis'!$E$7:$GP$119,BL$35,$A$35*($A47-1)+3)*INDEX('Total Pop'!$D$7:$FO$107,BL$2,5*($A47-1)+4)</f>
        <v>3.2419796898014064</v>
      </c>
      <c r="BM47">
        <f>INDEX('Time to diagnosis'!$E$7:$GP$119,BM$35,$A$35*($A47-1)+3)*INDEX('Total Pop'!$D$7:$FO$107,BM$2,5*($A47-1)+4)</f>
        <v>3.321746671826646</v>
      </c>
      <c r="BN47">
        <f>INDEX('Time to diagnosis'!$E$7:$GP$119,BN$35,$A$35*($A47-1)+3)*INDEX('Total Pop'!$D$7:$FO$107,BN$2,5*($A47-1)+4)</f>
        <v>3.3325073622140704</v>
      </c>
      <c r="BO47">
        <f>INDEX('Time to diagnosis'!$E$7:$GP$119,BO$35,$A$35*($A47-1)+3)*INDEX('Total Pop'!$D$7:$FO$107,BO$2,5*($A47-1)+4)</f>
        <v>3.2902920467215231</v>
      </c>
      <c r="BP47">
        <f>INDEX('Time to diagnosis'!$E$7:$GP$119,BP$35,$A$35*($A47-1)+3)*INDEX('Total Pop'!$D$7:$FO$107,BP$2,5*($A47-1)+4)</f>
        <v>3.2103237449145605</v>
      </c>
      <c r="BQ47">
        <f>INDEX('Time to diagnosis'!$E$7:$GP$119,BQ$35,$A$35*($A47-1)+3)*INDEX('Total Pop'!$D$7:$FO$107,BQ$2,5*($A47-1)+4)</f>
        <v>3.1050667272455956</v>
      </c>
      <c r="BR47">
        <f>INDEX('Time to diagnosis'!$E$7:$GP$119,BR$35,$A$35*($A47-1)+3)*INDEX('Total Pop'!$D$7:$FO$107,BR$2,5*($A47-1)+4)</f>
        <v>2.9838359754210031</v>
      </c>
      <c r="BS47">
        <f>INDEX('Time to diagnosis'!$E$7:$GP$119,BS$35,$A$35*($A47-1)+3)*INDEX('Total Pop'!$D$7:$FO$107,BS$2,5*($A47-1)+4)</f>
        <v>2.8531784391852772</v>
      </c>
      <c r="BT47">
        <f>INDEX('Time to diagnosis'!$E$7:$GP$119,BT$35,$A$35*($A47-1)+3)*INDEX('Total Pop'!$D$7:$FO$107,BT$2,5*($A47-1)+4)</f>
        <v>2.7175772748039595</v>
      </c>
      <c r="BU47">
        <f>INDEX('Time to diagnosis'!$E$7:$GP$119,BU$35,$A$35*($A47-1)+3)*INDEX('Total Pop'!$D$7:$FO$107,BU$2,5*($A47-1)+4)</f>
        <v>6.8899309096984638</v>
      </c>
      <c r="BV47">
        <f>INDEX('Time to diagnosis'!$E$7:$GP$119,BV$35,$A$35*($A47-1)+3)*INDEX('Total Pop'!$D$7:$FO$107,BV$2,5*($A47-1)+4)</f>
        <v>6.581727782873231</v>
      </c>
      <c r="BW47">
        <f>INDEX('Time to diagnosis'!$E$7:$GP$119,BW$35,$A$35*($A47-1)+3)*INDEX('Total Pop'!$D$7:$FO$107,BW$2,5*($A47-1)+4)</f>
        <v>6.2606137090593981</v>
      </c>
      <c r="BX47">
        <f>INDEX('Time to diagnosis'!$E$7:$GP$119,BX$35,$A$35*($A47-1)+3)*INDEX('Total Pop'!$D$7:$FO$107,BX$2,5*($A47-1)+4)</f>
        <v>5.9330879575024182</v>
      </c>
      <c r="BY47">
        <f>INDEX('Time to diagnosis'!$E$7:$GP$119,BY$35,$A$35*($A47-1)+3)*INDEX('Total Pop'!$D$7:$FO$107,BY$2,5*($A47-1)+4)</f>
        <v>5.6053244366395854</v>
      </c>
      <c r="BZ47">
        <f>INDEX('Time to diagnosis'!$E$7:$GP$119,BZ$35,$A$35*($A47-1)+3)*INDEX('Total Pop'!$D$7:$FO$107,BZ$2,5*($A47-1)+4)</f>
        <v>5.2816099713532214</v>
      </c>
      <c r="CA47">
        <f>INDEX('Time to diagnosis'!$E$7:$GP$119,CA$35,$A$35*($A47-1)+3)*INDEX('Total Pop'!$D$7:$FO$107,CA$2,5*($A47-1)+4)</f>
        <v>4.9645008989602308</v>
      </c>
      <c r="CB47">
        <f>INDEX('Time to diagnosis'!$E$7:$GP$119,CB$35,$A$35*($A47-1)+3)*INDEX('Total Pop'!$D$7:$FO$107,CB$2,5*($A47-1)+4)</f>
        <v>4.6552980365763457</v>
      </c>
      <c r="CC47">
        <f>INDEX('Time to diagnosis'!$E$7:$GP$119,CC$35,$A$35*($A47-1)+3)*INDEX('Total Pop'!$D$7:$FO$107,CC$2,5*($A47-1)+4)</f>
        <v>4.3546239027842049</v>
      </c>
      <c r="CD47">
        <f>INDEX('Time to diagnosis'!$E$7:$GP$119,CD$35,$A$35*($A47-1)+3)*INDEX('Total Pop'!$D$7:$FO$107,CD$2,5*($A47-1)+4)</f>
        <v>4.0633435959178072</v>
      </c>
      <c r="CE47">
        <f>INDEX('Time to diagnosis'!$E$7:$GP$119,CE$35,$A$35*($A47-1)+3)*INDEX('Total Pop'!$D$7:$FO$107,CE$2,5*($A47-1)+4)</f>
        <v>3.7831350042669114</v>
      </c>
      <c r="CF47">
        <f>INDEX('Time to diagnosis'!$E$7:$GP$119,CF$35,$A$35*($A47-1)+3)*INDEX('Total Pop'!$D$7:$FO$107,CF$2,5*($A47-1)+4)</f>
        <v>3.5131807281518559</v>
      </c>
      <c r="CG47">
        <f>INDEX('Time to diagnosis'!$E$7:$GP$119,CG$35,$A$35*($A47-1)+3)*INDEX('Total Pop'!$D$7:$FO$107,CG$2,5*($A47-1)+4)</f>
        <v>2.4382527275333379</v>
      </c>
      <c r="CH47">
        <f>INDEX('Time to diagnosis'!$E$7:$GP$119,CH$35,$A$35*($A47-1)+3)*INDEX('Total Pop'!$D$7:$FO$107,CH$2,5*($A47-1)+4)</f>
        <v>1.7381730316509694</v>
      </c>
      <c r="CI47">
        <f>INDEX('Time to diagnosis'!$E$7:$GP$119,CI$35,$A$35*($A47-1)+3)*INDEX('Total Pop'!$D$7:$FO$107,CI$2,5*($A47-1)+4)</f>
        <v>1.2706096614437083</v>
      </c>
      <c r="CJ47">
        <f>INDEX('Time to diagnosis'!$E$7:$GP$119,CJ$35,$A$35*($A47-1)+3)*INDEX('Total Pop'!$D$7:$FO$107,CJ$2,5*($A47-1)+4)</f>
        <v>0.95082750442242814</v>
      </c>
      <c r="CK47">
        <f>INDEX('Time to diagnosis'!$E$7:$GP$119,CK$35,$A$35*($A47-1)+3)*INDEX('Total Pop'!$D$7:$FO$107,CK$2,5*($A47-1)+4)</f>
        <v>0.72700047709913018</v>
      </c>
      <c r="CL47">
        <f>INDEX('Time to diagnosis'!$E$7:$GP$119,CL$35,$A$35*($A47-1)+3)*INDEX('Total Pop'!$D$7:$FO$107,CL$2,5*($A47-1)+4)</f>
        <v>0.56671131684248965</v>
      </c>
      <c r="CM47">
        <f>INDEX('Time to diagnosis'!$E$7:$GP$119,CM$35,$A$35*($A47-1)+3)*INDEX('Total Pop'!$D$7:$FO$107,CM$2,5*($A47-1)+4)</f>
        <v>0.44929393648016269</v>
      </c>
      <c r="CN47">
        <f>INDEX('Time to diagnosis'!$E$7:$GP$119,CN$35,$A$35*($A47-1)+3)*INDEX('Total Pop'!$D$7:$FO$107,CN$2,5*($A47-1)+4)</f>
        <v>0.36135390768136078</v>
      </c>
      <c r="CO47">
        <f>INDEX('Time to diagnosis'!$E$7:$GP$119,CO$35,$A$35*($A47-1)+3)*INDEX('Total Pop'!$D$7:$FO$107,CO$2,5*($A47-1)+4)</f>
        <v>0.29407906470207906</v>
      </c>
      <c r="CP47">
        <f>INDEX('Time to diagnosis'!$E$7:$GP$119,CP$35,$A$35*($A47-1)+3)*INDEX('Total Pop'!$D$7:$FO$107,CP$2,5*($A47-1)+4)</f>
        <v>0.24158907201022112</v>
      </c>
      <c r="CQ47">
        <f>INDEX('Time to diagnosis'!$E$7:$GP$119,CQ$35,$A$35*($A47-1)+3)*INDEX('Total Pop'!$D$7:$FO$107,CQ$2,5*($A47-1)+4)</f>
        <v>0.19992499562524826</v>
      </c>
      <c r="CR47">
        <f>INDEX('Time to diagnosis'!$E$7:$GP$119,CR$35,$A$35*($A47-1)+3)*INDEX('Total Pop'!$D$7:$FO$107,CR$2,5*($A47-1)+4)</f>
        <v>0.16637892521623232</v>
      </c>
      <c r="CS47">
        <f>INDEX('Time to diagnosis'!$E$7:$GP$119,CS$35,$A$35*($A47-1)+3)*INDEX('Total Pop'!$D$7:$FO$107,CS$2,5*($A47-1)+4)</f>
        <v>0.13905428307753145</v>
      </c>
      <c r="CT47">
        <f>INDEX('Time to diagnosis'!$E$7:$GP$119,CT$35,$A$35*($A47-1)+3)*INDEX('Total Pop'!$D$7:$FO$107,CT$2,5*($A47-1)+4)</f>
        <v>0.11659088661844175</v>
      </c>
      <c r="CU47">
        <f>INDEX('Time to diagnosis'!$E$7:$GP$119,CU$35,$A$35*($A47-1)+3)*INDEX('Total Pop'!$D$7:$FO$107,CU$2,5*($A47-1)+4)</f>
        <v>9.7990060905107867E-2</v>
      </c>
      <c r="CV47">
        <f>INDEX('Time to diagnosis'!$E$7:$GP$119,CV$35,$A$35*($A47-1)+3)*INDEX('Total Pop'!$D$7:$FO$107,CV$2,5*($A47-1)+4)</f>
        <v>8.2501707238857025E-2</v>
      </c>
      <c r="CW47">
        <f>INDEX('Time to diagnosis'!$E$7:$GP$119,CW$35,$A$35*($A47-1)+3)*INDEX('Total Pop'!$D$7:$FO$107,CW$2,5*($A47-1)+4)</f>
        <v>6.955032548606585E-2</v>
      </c>
      <c r="CX47">
        <f>INDEX('Time to diagnosis'!$E$7:$GP$119,CX$35,$A$35*($A47-1)+3)*INDEX('Total Pop'!$D$7:$FO$107,CX$2,5*($A47-1)+4)</f>
        <v>5.8685827426995234E-2</v>
      </c>
      <c r="CY47">
        <f>INDEX('Time to diagnosis'!$E$7:$GP$119,CY$35,$A$35*($A47-1)+3)*INDEX('Total Pop'!$D$7:$FO$107,CY$2,5*($A47-1)+4)</f>
        <v>4.9550293949639092E-2</v>
      </c>
    </row>
    <row r="48" spans="1:105" x14ac:dyDescent="0.25">
      <c r="A48">
        <f t="shared" si="3"/>
        <v>13</v>
      </c>
      <c r="B48" t="s">
        <v>44</v>
      </c>
      <c r="C48">
        <f>SUM(D48:CE48)/SUM(INDEX('Total Pop'!$D$7:$FQ$7,1,5*(A48-1)+4):INDEX('Total Pop'!$D$86:$FQ$86,1,5*(A48-1)+4))</f>
        <v>3.0059514542119421E-2</v>
      </c>
      <c r="D48">
        <f>INDEX('Time to diagnosis'!$E$7:$GP$119,D$35,$A$35*($A48-1)+3)*INDEX('Total Pop'!$D$7:$FO$107,D$2,5*($A48-1)+4)</f>
        <v>0</v>
      </c>
      <c r="E48">
        <f>INDEX('Time to diagnosis'!$E$7:$GP$119,E$35,$A$35*($A48-1)+3)*INDEX('Total Pop'!$D$7:$FO$107,E$2,5*($A48-1)+4)</f>
        <v>0</v>
      </c>
      <c r="F48">
        <f>INDEX('Time to diagnosis'!$E$7:$GP$119,F$35,$A$35*($A48-1)+3)*INDEX('Total Pop'!$D$7:$FO$107,F$2,5*($A48-1)+4)</f>
        <v>0</v>
      </c>
      <c r="G48">
        <f>INDEX('Time to diagnosis'!$E$7:$GP$119,G$35,$A$35*($A48-1)+3)*INDEX('Total Pop'!$D$7:$FO$107,G$2,5*($A48-1)+4)</f>
        <v>0</v>
      </c>
      <c r="H48">
        <f>INDEX('Time to diagnosis'!$E$7:$GP$119,H$35,$A$35*($A48-1)+3)*INDEX('Total Pop'!$D$7:$FO$107,H$2,5*($A48-1)+4)</f>
        <v>0</v>
      </c>
      <c r="I48">
        <f>INDEX('Time to diagnosis'!$E$7:$GP$119,I$35,$A$35*($A48-1)+3)*INDEX('Total Pop'!$D$7:$FO$107,I$2,5*($A48-1)+4)</f>
        <v>0</v>
      </c>
      <c r="J48">
        <f>INDEX('Time to diagnosis'!$E$7:$GP$119,J$35,$A$35*($A48-1)+3)*INDEX('Total Pop'!$D$7:$FO$107,J$2,5*($A48-1)+4)</f>
        <v>0</v>
      </c>
      <c r="K48">
        <f>INDEX('Time to diagnosis'!$E$7:$GP$119,K$35,$A$35*($A48-1)+3)*INDEX('Total Pop'!$D$7:$FO$107,K$2,5*($A48-1)+4)</f>
        <v>0</v>
      </c>
      <c r="L48">
        <f>INDEX('Time to diagnosis'!$E$7:$GP$119,L$35,$A$35*($A48-1)+3)*INDEX('Total Pop'!$D$7:$FO$107,L$2,5*($A48-1)+4)</f>
        <v>0</v>
      </c>
      <c r="M48">
        <f>INDEX('Time to diagnosis'!$E$7:$GP$119,M$35,$A$35*($A48-1)+3)*INDEX('Total Pop'!$D$7:$FO$107,M$2,5*($A48-1)+4)</f>
        <v>0</v>
      </c>
      <c r="N48">
        <f>INDEX('Time to diagnosis'!$E$7:$GP$119,N$35,$A$35*($A48-1)+3)*INDEX('Total Pop'!$D$7:$FO$107,N$2,5*($A48-1)+4)</f>
        <v>0</v>
      </c>
      <c r="O48">
        <f>INDEX('Time to diagnosis'!$E$7:$GP$119,O$35,$A$35*($A48-1)+3)*INDEX('Total Pop'!$D$7:$FO$107,O$2,5*($A48-1)+4)</f>
        <v>0</v>
      </c>
      <c r="P48">
        <f>INDEX('Time to diagnosis'!$E$7:$GP$119,P$35,$A$35*($A48-1)+3)*INDEX('Total Pop'!$D$7:$FO$107,P$2,5*($A48-1)+4)</f>
        <v>0</v>
      </c>
      <c r="Q48">
        <f>INDEX('Time to diagnosis'!$E$7:$GP$119,Q$35,$A$35*($A48-1)+3)*INDEX('Total Pop'!$D$7:$FO$107,Q$2,5*($A48-1)+4)</f>
        <v>0</v>
      </c>
      <c r="R48">
        <f>INDEX('Time to diagnosis'!$E$7:$GP$119,R$35,$A$35*($A48-1)+3)*INDEX('Total Pop'!$D$7:$FO$107,R$2,5*($A48-1)+4)</f>
        <v>0</v>
      </c>
      <c r="S48">
        <f>INDEX('Time to diagnosis'!$E$7:$GP$119,S$35,$A$35*($A48-1)+3)*INDEX('Total Pop'!$D$7:$FO$107,S$2,5*($A48-1)+4)</f>
        <v>0</v>
      </c>
      <c r="T48">
        <f>INDEX('Time to diagnosis'!$E$7:$GP$119,T$35,$A$35*($A48-1)+3)*INDEX('Total Pop'!$D$7:$FO$107,T$2,5*($A48-1)+4)</f>
        <v>6.9424615792618941E-3</v>
      </c>
      <c r="U48">
        <f>INDEX('Time to diagnosis'!$E$7:$GP$119,U$35,$A$35*($A48-1)+3)*INDEX('Total Pop'!$D$7:$FO$107,U$2,5*($A48-1)+4)</f>
        <v>4.2852045950518683E-2</v>
      </c>
      <c r="V48">
        <f>INDEX('Time to diagnosis'!$E$7:$GP$119,V$35,$A$35*($A48-1)+3)*INDEX('Total Pop'!$D$7:$FO$107,V$2,5*($A48-1)+4)</f>
        <v>0.10984990115014652</v>
      </c>
      <c r="W48">
        <f>INDEX('Time to diagnosis'!$E$7:$GP$119,W$35,$A$35*($A48-1)+3)*INDEX('Total Pop'!$D$7:$FO$107,W$2,5*($A48-1)+4)</f>
        <v>0.19331162442898256</v>
      </c>
      <c r="X48">
        <f>INDEX('Time to diagnosis'!$E$7:$GP$119,X$35,$A$35*($A48-1)+3)*INDEX('Total Pop'!$D$7:$FO$107,X$2,5*($A48-1)+4)</f>
        <v>0.26812334513422231</v>
      </c>
      <c r="Y48">
        <f>INDEX('Time to diagnosis'!$E$7:$GP$119,Y$35,$A$35*($A48-1)+3)*INDEX('Total Pop'!$D$7:$FO$107,Y$2,5*($A48-1)+4)</f>
        <v>0.30693255511737555</v>
      </c>
      <c r="Z48">
        <f>INDEX('Time to diagnosis'!$E$7:$GP$119,Z$35,$A$35*($A48-1)+3)*INDEX('Total Pop'!$D$7:$FO$107,Z$2,5*($A48-1)+4)</f>
        <v>0.36601654314584969</v>
      </c>
      <c r="AA48">
        <f>INDEX('Time to diagnosis'!$E$7:$GP$119,AA$35,$A$35*($A48-1)+3)*INDEX('Total Pop'!$D$7:$FO$107,AA$2,5*($A48-1)+4)</f>
        <v>0.41255014118032746</v>
      </c>
      <c r="AB48">
        <f>INDEX('Time to diagnosis'!$E$7:$GP$119,AB$35,$A$35*($A48-1)+3)*INDEX('Total Pop'!$D$7:$FO$107,AB$2,5*($A48-1)+4)</f>
        <v>0.4351473765091135</v>
      </c>
      <c r="AC48">
        <f>INDEX('Time to diagnosis'!$E$7:$GP$119,AC$35,$A$35*($A48-1)+3)*INDEX('Total Pop'!$D$7:$FO$107,AC$2,5*($A48-1)+4)</f>
        <v>0.42520028494503359</v>
      </c>
      <c r="AD48">
        <f>INDEX('Time to diagnosis'!$E$7:$GP$119,AD$35,$A$35*($A48-1)+3)*INDEX('Total Pop'!$D$7:$FO$107,AD$2,5*($A48-1)+4)</f>
        <v>0.37696539498336407</v>
      </c>
      <c r="AE48">
        <f>INDEX('Time to diagnosis'!$E$7:$GP$119,AE$35,$A$35*($A48-1)+3)*INDEX('Total Pop'!$D$7:$FO$107,AE$2,5*($A48-1)+4)</f>
        <v>0.38076758922769005</v>
      </c>
      <c r="AF48">
        <f>INDEX('Time to diagnosis'!$E$7:$GP$119,AF$35,$A$35*($A48-1)+3)*INDEX('Total Pop'!$D$7:$FO$107,AF$2,5*($A48-1)+4)</f>
        <v>0.37522799042114585</v>
      </c>
      <c r="AG48">
        <f>INDEX('Time to diagnosis'!$E$7:$GP$119,AG$35,$A$35*($A48-1)+3)*INDEX('Total Pop'!$D$7:$FO$107,AG$2,5*($A48-1)+4)</f>
        <v>0.35723121035371541</v>
      </c>
      <c r="AH48">
        <f>INDEX('Time to diagnosis'!$E$7:$GP$119,AH$35,$A$35*($A48-1)+3)*INDEX('Total Pop'!$D$7:$FO$107,AH$2,5*($A48-1)+4)</f>
        <v>0.32437700826101085</v>
      </c>
      <c r="AI48">
        <f>INDEX('Time to diagnosis'!$E$7:$GP$119,AI$35,$A$35*($A48-1)+3)*INDEX('Total Pop'!$D$7:$FO$107,AI$2,5*($A48-1)+4)</f>
        <v>0.27518173623107833</v>
      </c>
      <c r="AJ48">
        <f>INDEX('Time to diagnosis'!$E$7:$GP$119,AJ$35,$A$35*($A48-1)+3)*INDEX('Total Pop'!$D$7:$FO$107,AJ$2,5*($A48-1)+4)</f>
        <v>0.29966562402246377</v>
      </c>
      <c r="AK48">
        <f>INDEX('Time to diagnosis'!$E$7:$GP$119,AK$35,$A$35*($A48-1)+3)*INDEX('Total Pop'!$D$7:$FO$107,AK$2,5*($A48-1)+4)</f>
        <v>0.32690960545913789</v>
      </c>
      <c r="AL48">
        <f>INDEX('Time to diagnosis'!$E$7:$GP$119,AL$35,$A$35*($A48-1)+3)*INDEX('Total Pop'!$D$7:$FO$107,AL$2,5*($A48-1)+4)</f>
        <v>0.35637019554269794</v>
      </c>
      <c r="AM48">
        <f>INDEX('Time to diagnosis'!$E$7:$GP$119,AM$35,$A$35*($A48-1)+3)*INDEX('Total Pop'!$D$7:$FO$107,AM$2,5*($A48-1)+4)</f>
        <v>0.38757566637987767</v>
      </c>
      <c r="AN48">
        <f>INDEX('Time to diagnosis'!$E$7:$GP$119,AN$35,$A$35*($A48-1)+3)*INDEX('Total Pop'!$D$7:$FO$107,AN$2,5*($A48-1)+4)</f>
        <v>0.42015697145779113</v>
      </c>
      <c r="AO48">
        <f>INDEX('Time to diagnosis'!$E$7:$GP$119,AO$35,$A$35*($A48-1)+3)*INDEX('Total Pop'!$D$7:$FO$107,AO$2,5*($A48-1)+4)</f>
        <v>0.41219741325697312</v>
      </c>
      <c r="AP48">
        <f>INDEX('Time to diagnosis'!$E$7:$GP$119,AP$35,$A$35*($A48-1)+3)*INDEX('Total Pop'!$D$7:$FO$107,AP$2,5*($A48-1)+4)</f>
        <v>0.39702580878614896</v>
      </c>
      <c r="AQ48">
        <f>INDEX('Time to diagnosis'!$E$7:$GP$119,AQ$35,$A$35*($A48-1)+3)*INDEX('Total Pop'!$D$7:$FO$107,AQ$2,5*($A48-1)+4)</f>
        <v>0.37492989857655101</v>
      </c>
      <c r="AR48">
        <f>INDEX('Time to diagnosis'!$E$7:$GP$119,AR$35,$A$35*($A48-1)+3)*INDEX('Total Pop'!$D$7:$FO$107,AR$2,5*($A48-1)+4)</f>
        <v>0.34624186366428017</v>
      </c>
      <c r="AS48">
        <f>INDEX('Time to diagnosis'!$E$7:$GP$119,AS$35,$A$35*($A48-1)+3)*INDEX('Total Pop'!$D$7:$FO$107,AS$2,5*($A48-1)+4)</f>
        <v>0.31131771453703111</v>
      </c>
      <c r="AT48">
        <f>INDEX('Time to diagnosis'!$E$7:$GP$119,AT$35,$A$35*($A48-1)+3)*INDEX('Total Pop'!$D$7:$FO$107,AT$2,5*($A48-1)+4)</f>
        <v>0.32584342075715605</v>
      </c>
      <c r="AU48">
        <f>INDEX('Time to diagnosis'!$E$7:$GP$119,AU$35,$A$35*($A48-1)+3)*INDEX('Total Pop'!$D$7:$FO$107,AU$2,5*($A48-1)+4)</f>
        <v>0.341214283235033</v>
      </c>
      <c r="AV48">
        <f>INDEX('Time to diagnosis'!$E$7:$GP$119,AV$35,$A$35*($A48-1)+3)*INDEX('Total Pop'!$D$7:$FO$107,AV$2,5*($A48-1)+4)</f>
        <v>0.35750844732551207</v>
      </c>
      <c r="AW48">
        <f>INDEX('Time to diagnosis'!$E$7:$GP$119,AW$35,$A$35*($A48-1)+3)*INDEX('Total Pop'!$D$7:$FO$107,AW$2,5*($A48-1)+4)</f>
        <v>0.37485282486880339</v>
      </c>
      <c r="AX48">
        <f>INDEX('Time to diagnosis'!$E$7:$GP$119,AX$35,$A$35*($A48-1)+3)*INDEX('Total Pop'!$D$7:$FO$107,AX$2,5*($A48-1)+4)</f>
        <v>0.39340625981917487</v>
      </c>
      <c r="AY48">
        <f>INDEX('Time to diagnosis'!$E$7:$GP$119,AY$35,$A$35*($A48-1)+3)*INDEX('Total Pop'!$D$7:$FO$107,AY$2,5*($A48-1)+4)</f>
        <v>0.3721028728708578</v>
      </c>
      <c r="AZ48">
        <f>INDEX('Time to diagnosis'!$E$7:$GP$119,AZ$35,$A$35*($A48-1)+3)*INDEX('Total Pop'!$D$7:$FO$107,AZ$2,5*($A48-1)+4)</f>
        <v>0.34701920106321138</v>
      </c>
      <c r="BA48">
        <f>INDEX('Time to diagnosis'!$E$7:$GP$119,BA$35,$A$35*($A48-1)+3)*INDEX('Total Pop'!$D$7:$FO$107,BA$2,5*($A48-1)+4)</f>
        <v>0.31815685252353443</v>
      </c>
      <c r="BB48">
        <f>INDEX('Time to diagnosis'!$E$7:$GP$119,BB$35,$A$35*($A48-1)+3)*INDEX('Total Pop'!$D$7:$FO$107,BB$2,5*($A48-1)+4)</f>
        <v>0.28544405867988532</v>
      </c>
      <c r="BC48">
        <f>INDEX('Time to diagnosis'!$E$7:$GP$119,BC$35,$A$35*($A48-1)+3)*INDEX('Total Pop'!$D$7:$FO$107,BC$2,5*($A48-1)+4)</f>
        <v>0.24875616962301617</v>
      </c>
      <c r="BD48">
        <f>INDEX('Time to diagnosis'!$E$7:$GP$119,BD$35,$A$35*($A48-1)+3)*INDEX('Total Pop'!$D$7:$FO$107,BD$2,5*($A48-1)+4)</f>
        <v>0.25970611173300862</v>
      </c>
      <c r="BE48">
        <f>INDEX('Time to diagnosis'!$E$7:$GP$119,BE$35,$A$35*($A48-1)+3)*INDEX('Total Pop'!$D$7:$FO$107,BE$2,5*($A48-1)+4)</f>
        <v>0.2717978443796471</v>
      </c>
      <c r="BF48">
        <f>INDEX('Time to diagnosis'!$E$7:$GP$119,BF$35,$A$35*($A48-1)+3)*INDEX('Total Pop'!$D$7:$FO$107,BF$2,5*($A48-1)+4)</f>
        <v>0.28498280716295171</v>
      </c>
      <c r="BG48">
        <f>INDEX('Time to diagnosis'!$E$7:$GP$119,BG$35,$A$35*($A48-1)+3)*INDEX('Total Pop'!$D$7:$FO$107,BG$2,5*($A48-1)+4)</f>
        <v>0.2991091518692725</v>
      </c>
      <c r="BH48">
        <f>INDEX('Time to diagnosis'!$E$7:$GP$119,BH$35,$A$35*($A48-1)+3)*INDEX('Total Pop'!$D$7:$FO$107,BH$2,5*($A48-1)+4)</f>
        <v>0.3138934937469634</v>
      </c>
      <c r="BI48">
        <f>INDEX('Time to diagnosis'!$E$7:$GP$119,BI$35,$A$35*($A48-1)+3)*INDEX('Total Pop'!$D$7:$FO$107,BI$2,5*($A48-1)+4)</f>
        <v>0.34525199893305875</v>
      </c>
      <c r="BJ48">
        <f>INDEX('Time to diagnosis'!$E$7:$GP$119,BJ$35,$A$35*($A48-1)+3)*INDEX('Total Pop'!$D$7:$FO$107,BJ$2,5*($A48-1)+4)</f>
        <v>0.37820641181916853</v>
      </c>
      <c r="BK48">
        <f>INDEX('Time to diagnosis'!$E$7:$GP$119,BK$35,$A$35*($A48-1)+3)*INDEX('Total Pop'!$D$7:$FO$107,BK$2,5*($A48-1)+4)</f>
        <v>0.41136671654071377</v>
      </c>
      <c r="BL48">
        <f>INDEX('Time to diagnosis'!$E$7:$GP$119,BL$35,$A$35*($A48-1)+3)*INDEX('Total Pop'!$D$7:$FO$107,BL$2,5*($A48-1)+4)</f>
        <v>0.44193797003708213</v>
      </c>
      <c r="BM48">
        <f>INDEX('Time to diagnosis'!$E$7:$GP$119,BM$35,$A$35*($A48-1)+3)*INDEX('Total Pop'!$D$7:$FO$107,BM$2,5*($A48-1)+4)</f>
        <v>0.46670608607150538</v>
      </c>
      <c r="BN48">
        <f>INDEX('Time to diagnosis'!$E$7:$GP$119,BN$35,$A$35*($A48-1)+3)*INDEX('Total Pop'!$D$7:$FO$107,BN$2,5*($A48-1)+4)</f>
        <v>0.46504022095087888</v>
      </c>
      <c r="BO48">
        <f>INDEX('Time to diagnosis'!$E$7:$GP$119,BO$35,$A$35*($A48-1)+3)*INDEX('Total Pop'!$D$7:$FO$107,BO$2,5*($A48-1)+4)</f>
        <v>0.45543859820916216</v>
      </c>
      <c r="BP48">
        <f>INDEX('Time to diagnosis'!$E$7:$GP$119,BP$35,$A$35*($A48-1)+3)*INDEX('Total Pop'!$D$7:$FO$107,BP$2,5*($A48-1)+4)</f>
        <v>0.43954785384716399</v>
      </c>
      <c r="BQ48">
        <f>INDEX('Time to diagnosis'!$E$7:$GP$119,BQ$35,$A$35*($A48-1)+3)*INDEX('Total Pop'!$D$7:$FO$107,BQ$2,5*($A48-1)+4)</f>
        <v>0.41943675189870755</v>
      </c>
      <c r="BR48">
        <f>INDEX('Time to diagnosis'!$E$7:$GP$119,BR$35,$A$35*($A48-1)+3)*INDEX('Total Pop'!$D$7:$FO$107,BR$2,5*($A48-1)+4)</f>
        <v>0.39707967447690001</v>
      </c>
      <c r="BS48">
        <f>INDEX('Time to diagnosis'!$E$7:$GP$119,BS$35,$A$35*($A48-1)+3)*INDEX('Total Pop'!$D$7:$FO$107,BS$2,5*($A48-1)+4)</f>
        <v>0.54087969329810026</v>
      </c>
      <c r="BT48">
        <f>INDEX('Time to diagnosis'!$E$7:$GP$119,BT$35,$A$35*($A48-1)+3)*INDEX('Total Pop'!$D$7:$FO$107,BT$2,5*($A48-1)+4)</f>
        <v>0.66648360066019463</v>
      </c>
      <c r="BU48">
        <f>INDEX('Time to diagnosis'!$E$7:$GP$119,BU$35,$A$35*($A48-1)+3)*INDEX('Total Pop'!$D$7:$FO$107,BU$2,5*($A48-1)+4)</f>
        <v>0.77722599109960033</v>
      </c>
      <c r="BV48">
        <f>INDEX('Time to diagnosis'!$E$7:$GP$119,BV$35,$A$35*($A48-1)+3)*INDEX('Total Pop'!$D$7:$FO$107,BV$2,5*($A48-1)+4)</f>
        <v>0.87686494324323827</v>
      </c>
      <c r="BW48">
        <f>INDEX('Time to diagnosis'!$E$7:$GP$119,BW$35,$A$35*($A48-1)+3)*INDEX('Total Pop'!$D$7:$FO$107,BW$2,5*($A48-1)+4)</f>
        <v>0.96899232044325678</v>
      </c>
      <c r="BX48">
        <f>INDEX('Time to diagnosis'!$E$7:$GP$119,BX$35,$A$35*($A48-1)+3)*INDEX('Total Pop'!$D$7:$FO$107,BX$2,5*($A48-1)+4)</f>
        <v>0.92846831722946832</v>
      </c>
      <c r="BY48">
        <f>INDEX('Time to diagnosis'!$E$7:$GP$119,BY$35,$A$35*($A48-1)+3)*INDEX('Total Pop'!$D$7:$FO$107,BY$2,5*($A48-1)+4)</f>
        <v>0.89338857613825162</v>
      </c>
      <c r="BZ48">
        <f>INDEX('Time to diagnosis'!$E$7:$GP$119,BZ$35,$A$35*($A48-1)+3)*INDEX('Total Pop'!$D$7:$FO$107,BZ$2,5*($A48-1)+4)</f>
        <v>0.86279354565875221</v>
      </c>
      <c r="CA48">
        <f>INDEX('Time to diagnosis'!$E$7:$GP$119,CA$35,$A$35*($A48-1)+3)*INDEX('Total Pop'!$D$7:$FO$107,CA$2,5*($A48-1)+4)</f>
        <v>0.83487260191066148</v>
      </c>
      <c r="CB48">
        <f>INDEX('Time to diagnosis'!$E$7:$GP$119,CB$35,$A$35*($A48-1)+3)*INDEX('Total Pop'!$D$7:$FO$107,CB$2,5*($A48-1)+4)</f>
        <v>0.80862181976289282</v>
      </c>
      <c r="CC48">
        <f>INDEX('Time to diagnosis'!$E$7:$GP$119,CC$35,$A$35*($A48-1)+3)*INDEX('Total Pop'!$D$7:$FO$107,CC$2,5*($A48-1)+4)</f>
        <v>0.87864087850443551</v>
      </c>
      <c r="CD48">
        <f>INDEX('Time to diagnosis'!$E$7:$GP$119,CD$35,$A$35*($A48-1)+3)*INDEX('Total Pop'!$D$7:$FO$107,CD$2,5*($A48-1)+4)</f>
        <v>0.94403508741389708</v>
      </c>
      <c r="CE48">
        <f>INDEX('Time to diagnosis'!$E$7:$GP$119,CE$35,$A$35*($A48-1)+3)*INDEX('Total Pop'!$D$7:$FO$107,CE$2,5*($A48-1)+4)</f>
        <v>1.0040975438412043</v>
      </c>
      <c r="CF48">
        <f>INDEX('Time to diagnosis'!$E$7:$GP$119,CF$35,$A$35*($A48-1)+3)*INDEX('Total Pop'!$D$7:$FO$107,CF$2,5*($A48-1)+4)</f>
        <v>1.0578385616857673</v>
      </c>
      <c r="CG48">
        <f>INDEX('Time to diagnosis'!$E$7:$GP$119,CG$35,$A$35*($A48-1)+3)*INDEX('Total Pop'!$D$7:$FO$107,CG$2,5*($A48-1)+4)</f>
        <v>0.90538923764496138</v>
      </c>
      <c r="CH48">
        <f>INDEX('Time to diagnosis'!$E$7:$GP$119,CH$35,$A$35*($A48-1)+3)*INDEX('Total Pop'!$D$7:$FO$107,CH$2,5*($A48-1)+4)</f>
        <v>0.71769027696529497</v>
      </c>
      <c r="CI48">
        <f>INDEX('Time to diagnosis'!$E$7:$GP$119,CI$35,$A$35*($A48-1)+3)*INDEX('Total Pop'!$D$7:$FO$107,CI$2,5*($A48-1)+4)</f>
        <v>0.56904663238661601</v>
      </c>
      <c r="CJ48">
        <f>INDEX('Time to diagnosis'!$E$7:$GP$119,CJ$35,$A$35*($A48-1)+3)*INDEX('Total Pop'!$D$7:$FO$107,CJ$2,5*($A48-1)+4)</f>
        <v>0.45125185464630269</v>
      </c>
      <c r="CK48">
        <f>INDEX('Time to diagnosis'!$E$7:$GP$119,CK$35,$A$35*($A48-1)+3)*INDEX('Total Pop'!$D$7:$FO$107,CK$2,5*($A48-1)+4)</f>
        <v>0.35785468886346833</v>
      </c>
      <c r="CL48">
        <f>INDEX('Time to diagnosis'!$E$7:$GP$119,CL$35,$A$35*($A48-1)+3)*INDEX('Total Pop'!$D$7:$FO$107,CL$2,5*($A48-1)+4)</f>
        <v>0.28377360568989024</v>
      </c>
      <c r="CM48">
        <f>INDEX('Time to diagnosis'!$E$7:$GP$119,CM$35,$A$35*($A48-1)+3)*INDEX('Total Pop'!$D$7:$FO$107,CM$2,5*($A48-1)+4)</f>
        <v>0.22499944669530672</v>
      </c>
      <c r="CN48">
        <f>INDEX('Time to diagnosis'!$E$7:$GP$119,CN$35,$A$35*($A48-1)+3)*INDEX('Total Pop'!$D$7:$FO$107,CN$2,5*($A48-1)+4)</f>
        <v>0.17836422421606754</v>
      </c>
      <c r="CO48">
        <f>INDEX('Time to diagnosis'!$E$7:$GP$119,CO$35,$A$35*($A48-1)+3)*INDEX('Total Pop'!$D$7:$FO$107,CO$2,5*($A48-1)+4)</f>
        <v>0.14136100398738394</v>
      </c>
      <c r="CP48">
        <f>INDEX('Time to diagnosis'!$E$7:$GP$119,CP$35,$A$35*($A48-1)+3)*INDEX('Total Pop'!$D$7:$FO$107,CP$2,5*($A48-1)+4)</f>
        <v>0.11200343439311272</v>
      </c>
      <c r="CQ48">
        <f>INDEX('Time to diagnosis'!$E$7:$GP$119,CQ$35,$A$35*($A48-1)+3)*INDEX('Total Pop'!$D$7:$FO$107,CQ$2,5*($A48-1)+4)</f>
        <v>8.8716005760722333E-2</v>
      </c>
      <c r="CR48">
        <f>INDEX('Time to diagnosis'!$E$7:$GP$119,CR$35,$A$35*($A48-1)+3)*INDEX('Total Pop'!$D$7:$FO$107,CR$2,5*($A48-1)+4)</f>
        <v>7.0248099727841712E-2</v>
      </c>
      <c r="CS48">
        <f>INDEX('Time to diagnosis'!$E$7:$GP$119,CS$35,$A$35*($A48-1)+3)*INDEX('Total Pop'!$D$7:$FO$107,CS$2,5*($A48-1)+4)</f>
        <v>5.5606470048279594E-2</v>
      </c>
      <c r="CT48">
        <f>INDEX('Time to diagnosis'!$E$7:$GP$119,CT$35,$A$35*($A48-1)+3)*INDEX('Total Pop'!$D$7:$FO$107,CT$2,5*($A48-1)+4)</f>
        <v>4.4002041272257798E-2</v>
      </c>
      <c r="CU48">
        <f>INDEX('Time to diagnosis'!$E$7:$GP$119,CU$35,$A$35*($A48-1)+3)*INDEX('Total Pop'!$D$7:$FO$107,CU$2,5*($A48-1)+4)</f>
        <v>3.480787284845939E-2</v>
      </c>
      <c r="CV48">
        <f>INDEX('Time to diagnosis'!$E$7:$GP$119,CV$35,$A$35*($A48-1)+3)*INDEX('Total Pop'!$D$7:$FO$107,CV$2,5*($A48-1)+4)</f>
        <v>2.7525867897041364E-2</v>
      </c>
      <c r="CW48">
        <f>INDEX('Time to diagnosis'!$E$7:$GP$119,CW$35,$A$35*($A48-1)+3)*INDEX('Total Pop'!$D$7:$FO$107,CW$2,5*($A48-1)+4)</f>
        <v>2.1760359381641833E-2</v>
      </c>
      <c r="CX48">
        <f>INDEX('Time to diagnosis'!$E$7:$GP$119,CX$35,$A$35*($A48-1)+3)*INDEX('Total Pop'!$D$7:$FO$107,CX$2,5*($A48-1)+4)</f>
        <v>5.6702978162928887E-2</v>
      </c>
      <c r="CY48">
        <f>INDEX('Time to diagnosis'!$E$7:$GP$119,CY$35,$A$35*($A48-1)+3)*INDEX('Total Pop'!$D$7:$FO$107,CY$2,5*($A48-1)+4)</f>
        <v>6.8886940521792672E-2</v>
      </c>
    </row>
    <row r="49" spans="1:103" x14ac:dyDescent="0.25">
      <c r="A49">
        <f t="shared" si="3"/>
        <v>14</v>
      </c>
      <c r="B49" t="s">
        <v>45</v>
      </c>
      <c r="C49">
        <f>SUM(D49:CE49)/SUM(INDEX('Total Pop'!$D$7:$FQ$7,1,5*(A49-1)+4):INDEX('Total Pop'!$D$86:$FQ$86,1,5*(A49-1)+4))</f>
        <v>4.0455534838751056E-2</v>
      </c>
      <c r="D49">
        <f>INDEX('Time to diagnosis'!$E$7:$GP$119,D$35,$A$35*($A49-1)+3)*INDEX('Total Pop'!$D$7:$FO$107,D$2,5*($A49-1)+4)</f>
        <v>0</v>
      </c>
      <c r="E49">
        <f>INDEX('Time to diagnosis'!$E$7:$GP$119,E$35,$A$35*($A49-1)+3)*INDEX('Total Pop'!$D$7:$FO$107,E$2,5*($A49-1)+4)</f>
        <v>0</v>
      </c>
      <c r="F49">
        <f>INDEX('Time to diagnosis'!$E$7:$GP$119,F$35,$A$35*($A49-1)+3)*INDEX('Total Pop'!$D$7:$FO$107,F$2,5*($A49-1)+4)</f>
        <v>0</v>
      </c>
      <c r="G49">
        <f>INDEX('Time to diagnosis'!$E$7:$GP$119,G$35,$A$35*($A49-1)+3)*INDEX('Total Pop'!$D$7:$FO$107,G$2,5*($A49-1)+4)</f>
        <v>0</v>
      </c>
      <c r="H49">
        <f>INDEX('Time to diagnosis'!$E$7:$GP$119,H$35,$A$35*($A49-1)+3)*INDEX('Total Pop'!$D$7:$FO$107,H$2,5*($A49-1)+4)</f>
        <v>0</v>
      </c>
      <c r="I49">
        <f>INDEX('Time to diagnosis'!$E$7:$GP$119,I$35,$A$35*($A49-1)+3)*INDEX('Total Pop'!$D$7:$FO$107,I$2,5*($A49-1)+4)</f>
        <v>0</v>
      </c>
      <c r="J49">
        <f>INDEX('Time to diagnosis'!$E$7:$GP$119,J$35,$A$35*($A49-1)+3)*INDEX('Total Pop'!$D$7:$FO$107,J$2,5*($A49-1)+4)</f>
        <v>0</v>
      </c>
      <c r="K49">
        <f>INDEX('Time to diagnosis'!$E$7:$GP$119,K$35,$A$35*($A49-1)+3)*INDEX('Total Pop'!$D$7:$FO$107,K$2,5*($A49-1)+4)</f>
        <v>0</v>
      </c>
      <c r="L49">
        <f>INDEX('Time to diagnosis'!$E$7:$GP$119,L$35,$A$35*($A49-1)+3)*INDEX('Total Pop'!$D$7:$FO$107,L$2,5*($A49-1)+4)</f>
        <v>0</v>
      </c>
      <c r="M49">
        <f>INDEX('Time to diagnosis'!$E$7:$GP$119,M$35,$A$35*($A49-1)+3)*INDEX('Total Pop'!$D$7:$FO$107,M$2,5*($A49-1)+4)</f>
        <v>0</v>
      </c>
      <c r="N49">
        <f>INDEX('Time to diagnosis'!$E$7:$GP$119,N$35,$A$35*($A49-1)+3)*INDEX('Total Pop'!$D$7:$FO$107,N$2,5*($A49-1)+4)</f>
        <v>0</v>
      </c>
      <c r="O49">
        <f>INDEX('Time to diagnosis'!$E$7:$GP$119,O$35,$A$35*($A49-1)+3)*INDEX('Total Pop'!$D$7:$FO$107,O$2,5*($A49-1)+4)</f>
        <v>0</v>
      </c>
      <c r="P49">
        <f>INDEX('Time to diagnosis'!$E$7:$GP$119,P$35,$A$35*($A49-1)+3)*INDEX('Total Pop'!$D$7:$FO$107,P$2,5*($A49-1)+4)</f>
        <v>0</v>
      </c>
      <c r="Q49">
        <f>INDEX('Time to diagnosis'!$E$7:$GP$119,Q$35,$A$35*($A49-1)+3)*INDEX('Total Pop'!$D$7:$FO$107,Q$2,5*($A49-1)+4)</f>
        <v>0</v>
      </c>
      <c r="R49">
        <f>INDEX('Time to diagnosis'!$E$7:$GP$119,R$35,$A$35*($A49-1)+3)*INDEX('Total Pop'!$D$7:$FO$107,R$2,5*($A49-1)+4)</f>
        <v>0</v>
      </c>
      <c r="S49">
        <f>INDEX('Time to diagnosis'!$E$7:$GP$119,S$35,$A$35*($A49-1)+3)*INDEX('Total Pop'!$D$7:$FO$107,S$2,5*($A49-1)+4)</f>
        <v>0</v>
      </c>
      <c r="T49">
        <f>INDEX('Time to diagnosis'!$E$7:$GP$119,T$35,$A$35*($A49-1)+3)*INDEX('Total Pop'!$D$7:$FO$107,T$2,5*($A49-1)+4)</f>
        <v>1.4356114571345904E-3</v>
      </c>
      <c r="U49">
        <f>INDEX('Time to diagnosis'!$E$7:$GP$119,U$35,$A$35*($A49-1)+3)*INDEX('Total Pop'!$D$7:$FO$107,U$2,5*($A49-1)+4)</f>
        <v>1.0780375803200102E-2</v>
      </c>
      <c r="V49">
        <f>INDEX('Time to diagnosis'!$E$7:$GP$119,V$35,$A$35*($A49-1)+3)*INDEX('Total Pop'!$D$7:$FO$107,V$2,5*($A49-1)+4)</f>
        <v>3.5725719847768608E-2</v>
      </c>
      <c r="W49">
        <f>INDEX('Time to diagnosis'!$E$7:$GP$119,W$35,$A$35*($A49-1)+3)*INDEX('Total Pop'!$D$7:$FO$107,W$2,5*($A49-1)+4)</f>
        <v>8.2539022300069195E-2</v>
      </c>
      <c r="X49">
        <f>INDEX('Time to diagnosis'!$E$7:$GP$119,X$35,$A$35*($A49-1)+3)*INDEX('Total Pop'!$D$7:$FO$107,X$2,5*($A49-1)+4)</f>
        <v>0.15503421853451091</v>
      </c>
      <c r="Y49">
        <f>INDEX('Time to diagnosis'!$E$7:$GP$119,Y$35,$A$35*($A49-1)+3)*INDEX('Total Pop'!$D$7:$FO$107,Y$2,5*($A49-1)+4)</f>
        <v>0.25476838928932016</v>
      </c>
      <c r="Z49">
        <f>INDEX('Time to diagnosis'!$E$7:$GP$119,Z$35,$A$35*($A49-1)+3)*INDEX('Total Pop'!$D$7:$FO$107,Z$2,5*($A49-1)+4)</f>
        <v>0.35093640595151809</v>
      </c>
      <c r="AA49">
        <f>INDEX('Time to diagnosis'!$E$7:$GP$119,AA$35,$A$35*($A49-1)+3)*INDEX('Total Pop'!$D$7:$FO$107,AA$2,5*($A49-1)+4)</f>
        <v>0.43802052885116149</v>
      </c>
      <c r="AB49">
        <f>INDEX('Time to diagnosis'!$E$7:$GP$119,AB$35,$A$35*($A49-1)+3)*INDEX('Total Pop'!$D$7:$FO$107,AB$2,5*($A49-1)+4)</f>
        <v>0.50867977441508549</v>
      </c>
      <c r="AC49">
        <f>INDEX('Time to diagnosis'!$E$7:$GP$119,AC$35,$A$35*($A49-1)+3)*INDEX('Total Pop'!$D$7:$FO$107,AC$2,5*($A49-1)+4)</f>
        <v>0.5567883942666042</v>
      </c>
      <c r="AD49">
        <f>INDEX('Time to diagnosis'!$E$7:$GP$119,AD$35,$A$35*($A49-1)+3)*INDEX('Total Pop'!$D$7:$FO$107,AD$2,5*($A49-1)+4)</f>
        <v>0.5773555033064427</v>
      </c>
      <c r="AE49">
        <f>INDEX('Time to diagnosis'!$E$7:$GP$119,AE$35,$A$35*($A49-1)+3)*INDEX('Total Pop'!$D$7:$FO$107,AE$2,5*($A49-1)+4)</f>
        <v>0.60792175703841089</v>
      </c>
      <c r="AF49">
        <f>INDEX('Time to diagnosis'!$E$7:$GP$119,AF$35,$A$35*($A49-1)+3)*INDEX('Total Pop'!$D$7:$FO$107,AF$2,5*($A49-1)+4)</f>
        <v>0.62074790298776394</v>
      </c>
      <c r="AG49">
        <f>INDEX('Time to diagnosis'!$E$7:$GP$119,AG$35,$A$35*($A49-1)+3)*INDEX('Total Pop'!$D$7:$FO$107,AG$2,5*($A49-1)+4)</f>
        <v>0.60900272833216962</v>
      </c>
      <c r="AH49">
        <f>INDEX('Time to diagnosis'!$E$7:$GP$119,AH$35,$A$35*($A49-1)+3)*INDEX('Total Pop'!$D$7:$FO$107,AH$2,5*($A49-1)+4)</f>
        <v>0.56569878826606823</v>
      </c>
      <c r="AI49">
        <f>INDEX('Time to diagnosis'!$E$7:$GP$119,AI$35,$A$35*($A49-1)+3)*INDEX('Total Pop'!$D$7:$FO$107,AI$2,5*($A49-1)+4)</f>
        <v>0.48528959403879246</v>
      </c>
      <c r="AJ49">
        <f>INDEX('Time to diagnosis'!$E$7:$GP$119,AJ$35,$A$35*($A49-1)+3)*INDEX('Total Pop'!$D$7:$FO$107,AJ$2,5*($A49-1)+4)</f>
        <v>0.54106077803367225</v>
      </c>
      <c r="AK49">
        <f>INDEX('Time to diagnosis'!$E$7:$GP$119,AK$35,$A$35*($A49-1)+3)*INDEX('Total Pop'!$D$7:$FO$107,AK$2,5*($A49-1)+4)</f>
        <v>0.60623808955227476</v>
      </c>
      <c r="AL49">
        <f>INDEX('Time to diagnosis'!$E$7:$GP$119,AL$35,$A$35*($A49-1)+3)*INDEX('Total Pop'!$D$7:$FO$107,AL$2,5*($A49-1)+4)</f>
        <v>0.67965862817035483</v>
      </c>
      <c r="AM49">
        <f>INDEX('Time to diagnosis'!$E$7:$GP$119,AM$35,$A$35*($A49-1)+3)*INDEX('Total Pop'!$D$7:$FO$107,AM$2,5*($A49-1)+4)</f>
        <v>0.760472909918953</v>
      </c>
      <c r="AN49">
        <f>INDEX('Time to diagnosis'!$E$7:$GP$119,AN$35,$A$35*($A49-1)+3)*INDEX('Total Pop'!$D$7:$FO$107,AN$2,5*($A49-1)+4)</f>
        <v>0.8481261783354983</v>
      </c>
      <c r="AO49">
        <f>INDEX('Time to diagnosis'!$E$7:$GP$119,AO$35,$A$35*($A49-1)+3)*INDEX('Total Pop'!$D$7:$FO$107,AO$2,5*($A49-1)+4)</f>
        <v>0.84139008313360741</v>
      </c>
      <c r="AP49">
        <f>INDEX('Time to diagnosis'!$E$7:$GP$119,AP$35,$A$35*($A49-1)+3)*INDEX('Total Pop'!$D$7:$FO$107,AP$2,5*($A49-1)+4)</f>
        <v>0.81333295516482595</v>
      </c>
      <c r="AQ49">
        <f>INDEX('Time to diagnosis'!$E$7:$GP$119,AQ$35,$A$35*($A49-1)+3)*INDEX('Total Pop'!$D$7:$FO$107,AQ$2,5*($A49-1)+4)</f>
        <v>0.76415763275904103</v>
      </c>
      <c r="AR49">
        <f>INDEX('Time to diagnosis'!$E$7:$GP$119,AR$35,$A$35*($A49-1)+3)*INDEX('Total Pop'!$D$7:$FO$107,AR$2,5*($A49-1)+4)</f>
        <v>0.69410985977538742</v>
      </c>
      <c r="AS49">
        <f>INDEX('Time to diagnosis'!$E$7:$GP$119,AS$35,$A$35*($A49-1)+3)*INDEX('Total Pop'!$D$7:$FO$107,AS$2,5*($A49-1)+4)</f>
        <v>0.60362503657987654</v>
      </c>
      <c r="AT49">
        <f>INDEX('Time to diagnosis'!$E$7:$GP$119,AT$35,$A$35*($A49-1)+3)*INDEX('Total Pop'!$D$7:$FO$107,AT$2,5*($A49-1)+4)</f>
        <v>0.64144619107554157</v>
      </c>
      <c r="AU49">
        <f>INDEX('Time to diagnosis'!$E$7:$GP$119,AU$35,$A$35*($A49-1)+3)*INDEX('Total Pop'!$D$7:$FO$107,AU$2,5*($A49-1)+4)</f>
        <v>0.68264130699341397</v>
      </c>
      <c r="AV49">
        <f>INDEX('Time to diagnosis'!$E$7:$GP$119,AV$35,$A$35*($A49-1)+3)*INDEX('Total Pop'!$D$7:$FO$107,AV$2,5*($A49-1)+4)</f>
        <v>0.72735544594271451</v>
      </c>
      <c r="AW49">
        <f>INDEX('Time to diagnosis'!$E$7:$GP$119,AW$35,$A$35*($A49-1)+3)*INDEX('Total Pop'!$D$7:$FO$107,AW$2,5*($A49-1)+4)</f>
        <v>0.77599428116086777</v>
      </c>
      <c r="AX49">
        <f>INDEX('Time to diagnosis'!$E$7:$GP$119,AX$35,$A$35*($A49-1)+3)*INDEX('Total Pop'!$D$7:$FO$107,AX$2,5*($A49-1)+4)</f>
        <v>0.82913042247749968</v>
      </c>
      <c r="AY49">
        <f>INDEX('Time to diagnosis'!$E$7:$GP$119,AY$35,$A$35*($A49-1)+3)*INDEX('Total Pop'!$D$7:$FO$107,AY$2,5*($A49-1)+4)</f>
        <v>0.78623429655973176</v>
      </c>
      <c r="AZ49">
        <f>INDEX('Time to diagnosis'!$E$7:$GP$119,AZ$35,$A$35*($A49-1)+3)*INDEX('Total Pop'!$D$7:$FO$107,AZ$2,5*($A49-1)+4)</f>
        <v>0.73124865526316019</v>
      </c>
      <c r="BA49">
        <f>INDEX('Time to diagnosis'!$E$7:$GP$119,BA$35,$A$35*($A49-1)+3)*INDEX('Total Pop'!$D$7:$FO$107,BA$2,5*($A49-1)+4)</f>
        <v>0.66371728923068951</v>
      </c>
      <c r="BB49">
        <f>INDEX('Time to diagnosis'!$E$7:$GP$119,BB$35,$A$35*($A49-1)+3)*INDEX('Total Pop'!$D$7:$FO$107,BB$2,5*($A49-1)+4)</f>
        <v>0.58298425804310106</v>
      </c>
      <c r="BC49">
        <f>INDEX('Time to diagnosis'!$E$7:$GP$119,BC$35,$A$35*($A49-1)+3)*INDEX('Total Pop'!$D$7:$FO$107,BC$2,5*($A49-1)+4)</f>
        <v>0.48834889849044349</v>
      </c>
      <c r="BD49">
        <f>INDEX('Time to diagnosis'!$E$7:$GP$119,BD$35,$A$35*($A49-1)+3)*INDEX('Total Pop'!$D$7:$FO$107,BD$2,5*($A49-1)+4)</f>
        <v>0.5162874632279344</v>
      </c>
      <c r="BE49">
        <f>INDEX('Time to diagnosis'!$E$7:$GP$119,BE$35,$A$35*($A49-1)+3)*INDEX('Total Pop'!$D$7:$FO$107,BE$2,5*($A49-1)+4)</f>
        <v>0.54716926159442913</v>
      </c>
      <c r="BF49">
        <f>INDEX('Time to diagnosis'!$E$7:$GP$119,BF$35,$A$35*($A49-1)+3)*INDEX('Total Pop'!$D$7:$FO$107,BF$2,5*($A49-1)+4)</f>
        <v>0.58088527545486046</v>
      </c>
      <c r="BG49">
        <f>INDEX('Time to diagnosis'!$E$7:$GP$119,BG$35,$A$35*($A49-1)+3)*INDEX('Total Pop'!$D$7:$FO$107,BG$2,5*($A49-1)+4)</f>
        <v>0.61717974584590918</v>
      </c>
      <c r="BH49">
        <f>INDEX('Time to diagnosis'!$E$7:$GP$119,BH$35,$A$35*($A49-1)+3)*INDEX('Total Pop'!$D$7:$FO$107,BH$2,5*($A49-1)+4)</f>
        <v>0.65555787699838963</v>
      </c>
      <c r="BI49">
        <f>INDEX('Time to diagnosis'!$E$7:$GP$119,BI$35,$A$35*($A49-1)+3)*INDEX('Total Pop'!$D$7:$FO$107,BI$2,5*($A49-1)+4)</f>
        <v>0.7022749074590654</v>
      </c>
      <c r="BJ49">
        <f>INDEX('Time to diagnosis'!$E$7:$GP$119,BJ$35,$A$35*($A49-1)+3)*INDEX('Total Pop'!$D$7:$FO$107,BJ$2,5*($A49-1)+4)</f>
        <v>0.75057055241073134</v>
      </c>
      <c r="BK49">
        <f>INDEX('Time to diagnosis'!$E$7:$GP$119,BK$35,$A$35*($A49-1)+3)*INDEX('Total Pop'!$D$7:$FO$107,BK$2,5*($A49-1)+4)</f>
        <v>0.79795069375321703</v>
      </c>
      <c r="BL49">
        <f>INDEX('Time to diagnosis'!$E$7:$GP$119,BL$35,$A$35*($A49-1)+3)*INDEX('Total Pop'!$D$7:$FO$107,BL$2,5*($A49-1)+4)</f>
        <v>0.83936988359846632</v>
      </c>
      <c r="BM49">
        <f>INDEX('Time to diagnosis'!$E$7:$GP$119,BM$35,$A$35*($A49-1)+3)*INDEX('Total Pop'!$D$7:$FO$107,BM$2,5*($A49-1)+4)</f>
        <v>0.869395019238966</v>
      </c>
      <c r="BN49">
        <f>INDEX('Time to diagnosis'!$E$7:$GP$119,BN$35,$A$35*($A49-1)+3)*INDEX('Total Pop'!$D$7:$FO$107,BN$2,5*($A49-1)+4)</f>
        <v>0.87660988369589998</v>
      </c>
      <c r="BO49">
        <f>INDEX('Time to diagnosis'!$E$7:$GP$119,BO$35,$A$35*($A49-1)+3)*INDEX('Total Pop'!$D$7:$FO$107,BO$2,5*($A49-1)+4)</f>
        <v>0.86943720465394747</v>
      </c>
      <c r="BP49">
        <f>INDEX('Time to diagnosis'!$E$7:$GP$119,BP$35,$A$35*($A49-1)+3)*INDEX('Total Pop'!$D$7:$FO$107,BP$2,5*($A49-1)+4)</f>
        <v>0.85055307381654488</v>
      </c>
      <c r="BQ49">
        <f>INDEX('Time to diagnosis'!$E$7:$GP$119,BQ$35,$A$35*($A49-1)+3)*INDEX('Total Pop'!$D$7:$FO$107,BQ$2,5*($A49-1)+4)</f>
        <v>0.82341352826725345</v>
      </c>
      <c r="BR49">
        <f>INDEX('Time to diagnosis'!$E$7:$GP$119,BR$35,$A$35*($A49-1)+3)*INDEX('Total Pop'!$D$7:$FO$107,BR$2,5*($A49-1)+4)</f>
        <v>0.79128897897623085</v>
      </c>
      <c r="BS49">
        <f>INDEX('Time to diagnosis'!$E$7:$GP$119,BS$35,$A$35*($A49-1)+3)*INDEX('Total Pop'!$D$7:$FO$107,BS$2,5*($A49-1)+4)</f>
        <v>0.98069306319151694</v>
      </c>
      <c r="BT49">
        <f>INDEX('Time to diagnosis'!$E$7:$GP$119,BT$35,$A$35*($A49-1)+3)*INDEX('Total Pop'!$D$7:$FO$107,BT$2,5*($A49-1)+4)</f>
        <v>1.1501903456691072</v>
      </c>
      <c r="BU49">
        <f>INDEX('Time to diagnosis'!$E$7:$GP$119,BU$35,$A$35*($A49-1)+3)*INDEX('Total Pop'!$D$7:$FO$107,BU$2,5*($A49-1)+4)</f>
        <v>1.3028584529126777</v>
      </c>
      <c r="BV49">
        <f>INDEX('Time to diagnosis'!$E$7:$GP$119,BV$35,$A$35*($A49-1)+3)*INDEX('Total Pop'!$D$7:$FO$107,BV$2,5*($A49-1)+4)</f>
        <v>1.4422662540543276</v>
      </c>
      <c r="BW49">
        <f>INDEX('Time to diagnosis'!$E$7:$GP$119,BW$35,$A$35*($A49-1)+3)*INDEX('Total Pop'!$D$7:$FO$107,BW$2,5*($A49-1)+4)</f>
        <v>1.5716945597444669</v>
      </c>
      <c r="BX49">
        <f>INDEX('Time to diagnosis'!$E$7:$GP$119,BX$35,$A$35*($A49-1)+3)*INDEX('Total Pop'!$D$7:$FO$107,BX$2,5*($A49-1)+4)</f>
        <v>1.5131146327482019</v>
      </c>
      <c r="BY49">
        <f>INDEX('Time to diagnosis'!$E$7:$GP$119,BY$35,$A$35*($A49-1)+3)*INDEX('Total Pop'!$D$7:$FO$107,BY$2,5*($A49-1)+4)</f>
        <v>1.458826959800013</v>
      </c>
      <c r="BZ49">
        <f>INDEX('Time to diagnosis'!$E$7:$GP$119,BZ$35,$A$35*($A49-1)+3)*INDEX('Total Pop'!$D$7:$FO$107,BZ$2,5*($A49-1)+4)</f>
        <v>1.405949845728887</v>
      </c>
      <c r="CA49">
        <f>INDEX('Time to diagnosis'!$E$7:$GP$119,CA$35,$A$35*($A49-1)+3)*INDEX('Total Pop'!$D$7:$FO$107,CA$2,5*($A49-1)+4)</f>
        <v>1.3512536335296965</v>
      </c>
      <c r="CB49">
        <f>INDEX('Time to diagnosis'!$E$7:$GP$119,CB$35,$A$35*($A49-1)+3)*INDEX('Total Pop'!$D$7:$FO$107,CB$2,5*($A49-1)+4)</f>
        <v>1.2934465539616904</v>
      </c>
      <c r="CC49">
        <f>INDEX('Time to diagnosis'!$E$7:$GP$119,CC$35,$A$35*($A49-1)+3)*INDEX('Total Pop'!$D$7:$FO$107,CC$2,5*($A49-1)+4)</f>
        <v>1.3441995743876349</v>
      </c>
      <c r="CD49">
        <f>INDEX('Time to diagnosis'!$E$7:$GP$119,CD$35,$A$35*($A49-1)+3)*INDEX('Total Pop'!$D$7:$FO$107,CD$2,5*($A49-1)+4)</f>
        <v>1.3795493650455706</v>
      </c>
      <c r="CE49">
        <f>INDEX('Time to diagnosis'!$E$7:$GP$119,CE$35,$A$35*($A49-1)+3)*INDEX('Total Pop'!$D$7:$FO$107,CE$2,5*($A49-1)+4)</f>
        <v>1.3977912143091515</v>
      </c>
      <c r="CF49">
        <f>INDEX('Time to diagnosis'!$E$7:$GP$119,CF$35,$A$35*($A49-1)+3)*INDEX('Total Pop'!$D$7:$FO$107,CF$2,5*($A49-1)+4)</f>
        <v>1.3974991739699096</v>
      </c>
      <c r="CG49">
        <f>INDEX('Time to diagnosis'!$E$7:$GP$119,CG$35,$A$35*($A49-1)+3)*INDEX('Total Pop'!$D$7:$FO$107,CG$2,5*($A49-1)+4)</f>
        <v>1.1359904764909385</v>
      </c>
      <c r="CH49">
        <f>INDEX('Time to diagnosis'!$E$7:$GP$119,CH$35,$A$35*($A49-1)+3)*INDEX('Total Pop'!$D$7:$FO$107,CH$2,5*($A49-1)+4)</f>
        <v>0.86671623391258201</v>
      </c>
      <c r="CI49">
        <f>INDEX('Time to diagnosis'!$E$7:$GP$119,CI$35,$A$35*($A49-1)+3)*INDEX('Total Pop'!$D$7:$FO$107,CI$2,5*($A49-1)+4)</f>
        <v>0.66130305050557947</v>
      </c>
      <c r="CJ49">
        <f>INDEX('Time to diagnosis'!$E$7:$GP$119,CJ$35,$A$35*($A49-1)+3)*INDEX('Total Pop'!$D$7:$FO$107,CJ$2,5*($A49-1)+4)</f>
        <v>0.50448588704981567</v>
      </c>
      <c r="CK49">
        <f>INDEX('Time to diagnosis'!$E$7:$GP$119,CK$35,$A$35*($A49-1)+3)*INDEX('Total Pop'!$D$7:$FO$107,CK$2,5*($A49-1)+4)</f>
        <v>0.3847138583945095</v>
      </c>
      <c r="CL49">
        <f>INDEX('Time to diagnosis'!$E$7:$GP$119,CL$35,$A$35*($A49-1)+3)*INDEX('Total Pop'!$D$7:$FO$107,CL$2,5*($A49-1)+4)</f>
        <v>0.29322777560681146</v>
      </c>
      <c r="CM49">
        <f>INDEX('Time to diagnosis'!$E$7:$GP$119,CM$35,$A$35*($A49-1)+3)*INDEX('Total Pop'!$D$7:$FO$107,CM$2,5*($A49-1)+4)</f>
        <v>0.22336288926201822</v>
      </c>
      <c r="CN49">
        <f>INDEX('Time to diagnosis'!$E$7:$GP$119,CN$35,$A$35*($A49-1)+3)*INDEX('Total Pop'!$D$7:$FO$107,CN$2,5*($A49-1)+4)</f>
        <v>0.17003303239661824</v>
      </c>
      <c r="CO49">
        <f>INDEX('Time to diagnosis'!$E$7:$GP$119,CO$35,$A$35*($A49-1)+3)*INDEX('Total Pop'!$D$7:$FO$107,CO$2,5*($A49-1)+4)</f>
        <v>0.12934878679577433</v>
      </c>
      <c r="CP49">
        <f>INDEX('Time to diagnosis'!$E$7:$GP$119,CP$35,$A$35*($A49-1)+3)*INDEX('Total Pop'!$D$7:$FO$107,CP$2,5*($A49-1)+4)</f>
        <v>9.8332521375588497E-2</v>
      </c>
      <c r="CQ49">
        <f>INDEX('Time to diagnosis'!$E$7:$GP$119,CQ$35,$A$35*($A49-1)+3)*INDEX('Total Pop'!$D$7:$FO$107,CQ$2,5*($A49-1)+4)</f>
        <v>7.4703715218807615E-2</v>
      </c>
      <c r="CR49">
        <f>INDEX('Time to diagnosis'!$E$7:$GP$119,CR$35,$A$35*($A49-1)+3)*INDEX('Total Pop'!$D$7:$FO$107,CR$2,5*($A49-1)+4)</f>
        <v>5.6715946980022337E-2</v>
      </c>
      <c r="CS49">
        <f>INDEX('Time to diagnosis'!$E$7:$GP$119,CS$35,$A$35*($A49-1)+3)*INDEX('Total Pop'!$D$7:$FO$107,CS$2,5*($A49-1)+4)</f>
        <v>4.3032414302288907E-2</v>
      </c>
      <c r="CT49">
        <f>INDEX('Time to diagnosis'!$E$7:$GP$119,CT$35,$A$35*($A49-1)+3)*INDEX('Total Pop'!$D$7:$FO$107,CT$2,5*($A49-1)+4)</f>
        <v>3.2630536945693081E-2</v>
      </c>
      <c r="CU49">
        <f>INDEX('Time to diagnosis'!$E$7:$GP$119,CU$35,$A$35*($A49-1)+3)*INDEX('Total Pop'!$D$7:$FO$107,CU$2,5*($A49-1)+4)</f>
        <v>2.4728707686916426E-2</v>
      </c>
      <c r="CV49">
        <f>INDEX('Time to diagnosis'!$E$7:$GP$119,CV$35,$A$35*($A49-1)+3)*INDEX('Total Pop'!$D$7:$FO$107,CV$2,5*($A49-1)+4)</f>
        <v>1.8730006203818067E-2</v>
      </c>
      <c r="CW49">
        <f>INDEX('Time to diagnosis'!$E$7:$GP$119,CW$35,$A$35*($A49-1)+3)*INDEX('Total Pop'!$D$7:$FO$107,CW$2,5*($A49-1)+4)</f>
        <v>1.4178948075202686E-2</v>
      </c>
      <c r="CX49">
        <f>INDEX('Time to diagnosis'!$E$7:$GP$119,CX$35,$A$35*($A49-1)+3)*INDEX('Total Pop'!$D$7:$FO$107,CX$2,5*($A49-1)+4)</f>
        <v>3.6674122168297567E-2</v>
      </c>
      <c r="CY49">
        <f>INDEX('Time to diagnosis'!$E$7:$GP$119,CY$35,$A$35*($A49-1)+3)*INDEX('Total Pop'!$D$7:$FO$107,CY$2,5*($A49-1)+4)</f>
        <v>4.3395927016599264E-2</v>
      </c>
    </row>
    <row r="50" spans="1:103" x14ac:dyDescent="0.25">
      <c r="A50">
        <f t="shared" si="3"/>
        <v>15</v>
      </c>
      <c r="B50" t="s">
        <v>46</v>
      </c>
      <c r="C50">
        <f>SUM(D50:CE50)/SUM(INDEX('Total Pop'!$D$7:$FQ$7,1,5*(A50-1)+4):INDEX('Total Pop'!$D$86:$FQ$86,1,5*(A50-1)+4))</f>
        <v>3.6780361307981978E-2</v>
      </c>
      <c r="D50">
        <f>INDEX('Time to diagnosis'!$E$7:$GP$119,D$35,$A$35*($A50-1)+3)*INDEX('Total Pop'!$D$7:$FO$107,D$2,5*($A50-1)+4)</f>
        <v>0</v>
      </c>
      <c r="E50">
        <f>INDEX('Time to diagnosis'!$E$7:$GP$119,E$35,$A$35*($A50-1)+3)*INDEX('Total Pop'!$D$7:$FO$107,E$2,5*($A50-1)+4)</f>
        <v>0</v>
      </c>
      <c r="F50">
        <f>INDEX('Time to diagnosis'!$E$7:$GP$119,F$35,$A$35*($A50-1)+3)*INDEX('Total Pop'!$D$7:$FO$107,F$2,5*($A50-1)+4)</f>
        <v>0</v>
      </c>
      <c r="G50">
        <f>INDEX('Time to diagnosis'!$E$7:$GP$119,G$35,$A$35*($A50-1)+3)*INDEX('Total Pop'!$D$7:$FO$107,G$2,5*($A50-1)+4)</f>
        <v>0</v>
      </c>
      <c r="H50">
        <f>INDEX('Time to diagnosis'!$E$7:$GP$119,H$35,$A$35*($A50-1)+3)*INDEX('Total Pop'!$D$7:$FO$107,H$2,5*($A50-1)+4)</f>
        <v>0</v>
      </c>
      <c r="I50">
        <f>INDEX('Time to diagnosis'!$E$7:$GP$119,I$35,$A$35*($A50-1)+3)*INDEX('Total Pop'!$D$7:$FO$107,I$2,5*($A50-1)+4)</f>
        <v>0</v>
      </c>
      <c r="J50">
        <f>INDEX('Time to diagnosis'!$E$7:$GP$119,J$35,$A$35*($A50-1)+3)*INDEX('Total Pop'!$D$7:$FO$107,J$2,5*($A50-1)+4)</f>
        <v>0</v>
      </c>
      <c r="K50">
        <f>INDEX('Time to diagnosis'!$E$7:$GP$119,K$35,$A$35*($A50-1)+3)*INDEX('Total Pop'!$D$7:$FO$107,K$2,5*($A50-1)+4)</f>
        <v>0</v>
      </c>
      <c r="L50">
        <f>INDEX('Time to diagnosis'!$E$7:$GP$119,L$35,$A$35*($A50-1)+3)*INDEX('Total Pop'!$D$7:$FO$107,L$2,5*($A50-1)+4)</f>
        <v>0</v>
      </c>
      <c r="M50">
        <f>INDEX('Time to diagnosis'!$E$7:$GP$119,M$35,$A$35*($A50-1)+3)*INDEX('Total Pop'!$D$7:$FO$107,M$2,5*($A50-1)+4)</f>
        <v>0</v>
      </c>
      <c r="N50">
        <f>INDEX('Time to diagnosis'!$E$7:$GP$119,N$35,$A$35*($A50-1)+3)*INDEX('Total Pop'!$D$7:$FO$107,N$2,5*($A50-1)+4)</f>
        <v>0</v>
      </c>
      <c r="O50">
        <f>INDEX('Time to diagnosis'!$E$7:$GP$119,O$35,$A$35*($A50-1)+3)*INDEX('Total Pop'!$D$7:$FO$107,O$2,5*($A50-1)+4)</f>
        <v>0</v>
      </c>
      <c r="P50">
        <f>INDEX('Time to diagnosis'!$E$7:$GP$119,P$35,$A$35*($A50-1)+3)*INDEX('Total Pop'!$D$7:$FO$107,P$2,5*($A50-1)+4)</f>
        <v>0</v>
      </c>
      <c r="Q50">
        <f>INDEX('Time to diagnosis'!$E$7:$GP$119,Q$35,$A$35*($A50-1)+3)*INDEX('Total Pop'!$D$7:$FO$107,Q$2,5*($A50-1)+4)</f>
        <v>0</v>
      </c>
      <c r="R50">
        <f>INDEX('Time to diagnosis'!$E$7:$GP$119,R$35,$A$35*($A50-1)+3)*INDEX('Total Pop'!$D$7:$FO$107,R$2,5*($A50-1)+4)</f>
        <v>0</v>
      </c>
      <c r="S50">
        <f>INDEX('Time to diagnosis'!$E$7:$GP$119,S$35,$A$35*($A50-1)+3)*INDEX('Total Pop'!$D$7:$FO$107,S$2,5*($A50-1)+4)</f>
        <v>0</v>
      </c>
      <c r="T50">
        <f>INDEX('Time to diagnosis'!$E$7:$GP$119,T$35,$A$35*($A50-1)+3)*INDEX('Total Pop'!$D$7:$FO$107,T$2,5*($A50-1)+4)</f>
        <v>7.6720168295136681E-4</v>
      </c>
      <c r="U50">
        <f>INDEX('Time to diagnosis'!$E$7:$GP$119,U$35,$A$35*($A50-1)+3)*INDEX('Total Pop'!$D$7:$FO$107,U$2,5*($A50-1)+4)</f>
        <v>5.7403517051172063E-3</v>
      </c>
      <c r="V50">
        <f>INDEX('Time to diagnosis'!$E$7:$GP$119,V$35,$A$35*($A50-1)+3)*INDEX('Total Pop'!$D$7:$FO$107,V$2,5*($A50-1)+4)</f>
        <v>1.8912518934153851E-2</v>
      </c>
      <c r="W50">
        <f>INDEX('Time to diagnosis'!$E$7:$GP$119,W$35,$A$35*($A50-1)+3)*INDEX('Total Pop'!$D$7:$FO$107,W$2,5*($A50-1)+4)</f>
        <v>4.3462402061420852E-2</v>
      </c>
      <c r="X50">
        <f>INDEX('Time to diagnosis'!$E$7:$GP$119,X$35,$A$35*($A50-1)+3)*INDEX('Total Pop'!$D$7:$FO$107,X$2,5*($A50-1)+4)</f>
        <v>8.1231998675003844E-2</v>
      </c>
      <c r="Y50">
        <f>INDEX('Time to diagnosis'!$E$7:$GP$119,Y$35,$A$35*($A50-1)+3)*INDEX('Total Pop'!$D$7:$FO$107,Y$2,5*($A50-1)+4)</f>
        <v>0.1328426407280881</v>
      </c>
      <c r="Z50">
        <f>INDEX('Time to diagnosis'!$E$7:$GP$119,Z$35,$A$35*($A50-1)+3)*INDEX('Total Pop'!$D$7:$FO$107,Z$2,5*($A50-1)+4)</f>
        <v>0.18081063852968923</v>
      </c>
      <c r="AA50">
        <f>INDEX('Time to diagnosis'!$E$7:$GP$119,AA$35,$A$35*($A50-1)+3)*INDEX('Total Pop'!$D$7:$FO$107,AA$2,5*($A50-1)+4)</f>
        <v>0.22186056431756898</v>
      </c>
      <c r="AB50">
        <f>INDEX('Time to diagnosis'!$E$7:$GP$119,AB$35,$A$35*($A50-1)+3)*INDEX('Total Pop'!$D$7:$FO$107,AB$2,5*($A50-1)+4)</f>
        <v>0.25174746588590091</v>
      </c>
      <c r="AC50">
        <f>INDEX('Time to diagnosis'!$E$7:$GP$119,AC$35,$A$35*($A50-1)+3)*INDEX('Total Pop'!$D$7:$FO$107,AC$2,5*($A50-1)+4)</f>
        <v>0.26682066173292851</v>
      </c>
      <c r="AD50">
        <f>INDEX('Time to diagnosis'!$E$7:$GP$119,AD$35,$A$35*($A50-1)+3)*INDEX('Total Pop'!$D$7:$FO$107,AD$2,5*($A50-1)+4)</f>
        <v>0.26404298609172289</v>
      </c>
      <c r="AE50">
        <f>INDEX('Time to diagnosis'!$E$7:$GP$119,AE$35,$A$35*($A50-1)+3)*INDEX('Total Pop'!$D$7:$FO$107,AE$2,5*($A50-1)+4)</f>
        <v>0.27602188476609557</v>
      </c>
      <c r="AF50">
        <f>INDEX('Time to diagnosis'!$E$7:$GP$119,AF$35,$A$35*($A50-1)+3)*INDEX('Total Pop'!$D$7:$FO$107,AF$2,5*($A50-1)+4)</f>
        <v>0.28085978179751869</v>
      </c>
      <c r="AG50">
        <f>INDEX('Time to diagnosis'!$E$7:$GP$119,AG$35,$A$35*($A50-1)+3)*INDEX('Total Pop'!$D$7:$FO$107,AG$2,5*($A50-1)+4)</f>
        <v>0.27548788064384033</v>
      </c>
      <c r="AH50">
        <f>INDEX('Time to diagnosis'!$E$7:$GP$119,AH$35,$A$35*($A50-1)+3)*INDEX('Total Pop'!$D$7:$FO$107,AH$2,5*($A50-1)+4)</f>
        <v>0.2569340739326284</v>
      </c>
      <c r="AI50">
        <f>INDEX('Time to diagnosis'!$E$7:$GP$119,AI$35,$A$35*($A50-1)+3)*INDEX('Total Pop'!$D$7:$FO$107,AI$2,5*($A50-1)+4)</f>
        <v>0.22284846696366292</v>
      </c>
      <c r="AJ50">
        <f>INDEX('Time to diagnosis'!$E$7:$GP$119,AJ$35,$A$35*($A50-1)+3)*INDEX('Total Pop'!$D$7:$FO$107,AJ$2,5*($A50-1)+4)</f>
        <v>0.24821690883088968</v>
      </c>
      <c r="AK50">
        <f>INDEX('Time to diagnosis'!$E$7:$GP$119,AK$35,$A$35*($A50-1)+3)*INDEX('Total Pop'!$D$7:$FO$107,AK$2,5*($A50-1)+4)</f>
        <v>0.27773352047667194</v>
      </c>
      <c r="AL50">
        <f>INDEX('Time to diagnosis'!$E$7:$GP$119,AL$35,$A$35*($A50-1)+3)*INDEX('Total Pop'!$D$7:$FO$107,AL$2,5*($A50-1)+4)</f>
        <v>0.31094255856678493</v>
      </c>
      <c r="AM50">
        <f>INDEX('Time to diagnosis'!$E$7:$GP$119,AM$35,$A$35*($A50-1)+3)*INDEX('Total Pop'!$D$7:$FO$107,AM$2,5*($A50-1)+4)</f>
        <v>0.34753571725950516</v>
      </c>
      <c r="AN50">
        <f>INDEX('Time to diagnosis'!$E$7:$GP$119,AN$35,$A$35*($A50-1)+3)*INDEX('Total Pop'!$D$7:$FO$107,AN$2,5*($A50-1)+4)</f>
        <v>0.38733421841782817</v>
      </c>
      <c r="AO50">
        <f>INDEX('Time to diagnosis'!$E$7:$GP$119,AO$35,$A$35*($A50-1)+3)*INDEX('Total Pop'!$D$7:$FO$107,AO$2,5*($A50-1)+4)</f>
        <v>0.38422900990656927</v>
      </c>
      <c r="AP50">
        <f>INDEX('Time to diagnosis'!$E$7:$GP$119,AP$35,$A$35*($A50-1)+3)*INDEX('Total Pop'!$D$7:$FO$107,AP$2,5*($A50-1)+4)</f>
        <v>0.37164664563490329</v>
      </c>
      <c r="AQ50">
        <f>INDEX('Time to diagnosis'!$E$7:$GP$119,AQ$35,$A$35*($A50-1)+3)*INDEX('Total Pop'!$D$7:$FO$107,AQ$2,5*($A50-1)+4)</f>
        <v>0.34958710248993036</v>
      </c>
      <c r="AR50">
        <f>INDEX('Time to diagnosis'!$E$7:$GP$119,AR$35,$A$35*($A50-1)+3)*INDEX('Total Pop'!$D$7:$FO$107,AR$2,5*($A50-1)+4)</f>
        <v>0.31806254949484242</v>
      </c>
      <c r="AS50">
        <f>INDEX('Time to diagnosis'!$E$7:$GP$119,AS$35,$A$35*($A50-1)+3)*INDEX('Total Pop'!$D$7:$FO$107,AS$2,5*($A50-1)+4)</f>
        <v>0.27717052895458288</v>
      </c>
      <c r="AT50">
        <f>INDEX('Time to diagnosis'!$E$7:$GP$119,AT$35,$A$35*($A50-1)+3)*INDEX('Total Pop'!$D$7:$FO$107,AT$2,5*($A50-1)+4)</f>
        <v>0.29508345536067493</v>
      </c>
      <c r="AU50">
        <f>INDEX('Time to diagnosis'!$E$7:$GP$119,AU$35,$A$35*($A50-1)+3)*INDEX('Total Pop'!$D$7:$FO$107,AU$2,5*($A50-1)+4)</f>
        <v>0.31459431637837071</v>
      </c>
      <c r="AV50">
        <f>INDEX('Time to diagnosis'!$E$7:$GP$119,AV$35,$A$35*($A50-1)+3)*INDEX('Total Pop'!$D$7:$FO$107,AV$2,5*($A50-1)+4)</f>
        <v>0.33575062347647461</v>
      </c>
      <c r="AW50">
        <f>INDEX('Time to diagnosis'!$E$7:$GP$119,AW$35,$A$35*($A50-1)+3)*INDEX('Total Pop'!$D$7:$FO$107,AW$2,5*($A50-1)+4)</f>
        <v>0.35871586357459329</v>
      </c>
      <c r="AX50">
        <f>INDEX('Time to diagnosis'!$E$7:$GP$119,AX$35,$A$35*($A50-1)+3)*INDEX('Total Pop'!$D$7:$FO$107,AX$2,5*($A50-1)+4)</f>
        <v>0.38373411238647093</v>
      </c>
      <c r="AY50">
        <f>INDEX('Time to diagnosis'!$E$7:$GP$119,AY$35,$A$35*($A50-1)+3)*INDEX('Total Pop'!$D$7:$FO$107,AY$2,5*($A50-1)+4)</f>
        <v>0.36474498210871453</v>
      </c>
      <c r="AZ50">
        <f>INDEX('Time to diagnosis'!$E$7:$GP$119,AZ$35,$A$35*($A50-1)+3)*INDEX('Total Pop'!$D$7:$FO$107,AZ$2,5*($A50-1)+4)</f>
        <v>0.34018126272085086</v>
      </c>
      <c r="BA50">
        <f>INDEX('Time to diagnosis'!$E$7:$GP$119,BA$35,$A$35*($A50-1)+3)*INDEX('Total Pop'!$D$7:$FO$107,BA$2,5*($A50-1)+4)</f>
        <v>0.30983906966331914</v>
      </c>
      <c r="BB50">
        <f>INDEX('Time to diagnosis'!$E$7:$GP$119,BB$35,$A$35*($A50-1)+3)*INDEX('Total Pop'!$D$7:$FO$107,BB$2,5*($A50-1)+4)</f>
        <v>0.27341892023999614</v>
      </c>
      <c r="BC50">
        <f>INDEX('Time to diagnosis'!$E$7:$GP$119,BC$35,$A$35*($A50-1)+3)*INDEX('Total Pop'!$D$7:$FO$107,BC$2,5*($A50-1)+4)</f>
        <v>0.23058446823600726</v>
      </c>
      <c r="BD50">
        <f>INDEX('Time to diagnosis'!$E$7:$GP$119,BD$35,$A$35*($A50-1)+3)*INDEX('Total Pop'!$D$7:$FO$107,BD$2,5*($A50-1)+4)</f>
        <v>0.2441613379972897</v>
      </c>
      <c r="BE50">
        <f>INDEX('Time to diagnosis'!$E$7:$GP$119,BE$35,$A$35*($A50-1)+3)*INDEX('Total Pop'!$D$7:$FO$107,BE$2,5*($A50-1)+4)</f>
        <v>0.25917442264190738</v>
      </c>
      <c r="BF50">
        <f>INDEX('Time to diagnosis'!$E$7:$GP$119,BF$35,$A$35*($A50-1)+3)*INDEX('Total Pop'!$D$7:$FO$107,BF$2,5*($A50-1)+4)</f>
        <v>0.27558233460124781</v>
      </c>
      <c r="BG50">
        <f>INDEX('Time to diagnosis'!$E$7:$GP$119,BG$35,$A$35*($A50-1)+3)*INDEX('Total Pop'!$D$7:$FO$107,BG$2,5*($A50-1)+4)</f>
        <v>0.29326812275426717</v>
      </c>
      <c r="BH50">
        <f>INDEX('Time to diagnosis'!$E$7:$GP$119,BH$35,$A$35*($A50-1)+3)*INDEX('Total Pop'!$D$7:$FO$107,BH$2,5*($A50-1)+4)</f>
        <v>0.31198969456278869</v>
      </c>
      <c r="BI50">
        <f>INDEX('Time to diagnosis'!$E$7:$GP$119,BI$35,$A$35*($A50-1)+3)*INDEX('Total Pop'!$D$7:$FO$107,BI$2,5*($A50-1)+4)</f>
        <v>0.33384691800500299</v>
      </c>
      <c r="BJ50">
        <f>INDEX('Time to diagnosis'!$E$7:$GP$119,BJ$35,$A$35*($A50-1)+3)*INDEX('Total Pop'!$D$7:$FO$107,BJ$2,5*($A50-1)+4)</f>
        <v>0.35632565083263951</v>
      </c>
      <c r="BK50">
        <f>INDEX('Time to diagnosis'!$E$7:$GP$119,BK$35,$A$35*($A50-1)+3)*INDEX('Total Pop'!$D$7:$FO$107,BK$2,5*($A50-1)+4)</f>
        <v>0.378189992864155</v>
      </c>
      <c r="BL50">
        <f>INDEX('Time to diagnosis'!$E$7:$GP$119,BL$35,$A$35*($A50-1)+3)*INDEX('Total Pop'!$D$7:$FO$107,BL$2,5*($A50-1)+4)</f>
        <v>0.39698433421824603</v>
      </c>
      <c r="BM50">
        <f>INDEX('Time to diagnosis'!$E$7:$GP$119,BM$35,$A$35*($A50-1)+3)*INDEX('Total Pop'!$D$7:$FO$107,BM$2,5*($A50-1)+4)</f>
        <v>0.41008030530093531</v>
      </c>
      <c r="BN50">
        <f>INDEX('Time to diagnosis'!$E$7:$GP$119,BN$35,$A$35*($A50-1)+3)*INDEX('Total Pop'!$D$7:$FO$107,BN$2,5*($A50-1)+4)</f>
        <v>0.41313275331393678</v>
      </c>
      <c r="BO50">
        <f>INDEX('Time to diagnosis'!$E$7:$GP$119,BO$35,$A$35*($A50-1)+3)*INDEX('Total Pop'!$D$7:$FO$107,BO$2,5*($A50-1)+4)</f>
        <v>0.40916547504589418</v>
      </c>
      <c r="BP50">
        <f>INDEX('Time to diagnosis'!$E$7:$GP$119,BP$35,$A$35*($A50-1)+3)*INDEX('Total Pop'!$D$7:$FO$107,BP$2,5*($A50-1)+4)</f>
        <v>0.39948285300106423</v>
      </c>
      <c r="BQ50">
        <f>INDEX('Time to diagnosis'!$E$7:$GP$119,BQ$35,$A$35*($A50-1)+3)*INDEX('Total Pop'!$D$7:$FO$107,BQ$2,5*($A50-1)+4)</f>
        <v>0.38580819254282883</v>
      </c>
      <c r="BR50">
        <f>INDEX('Time to diagnosis'!$E$7:$GP$119,BR$35,$A$35*($A50-1)+3)*INDEX('Total Pop'!$D$7:$FO$107,BR$2,5*($A50-1)+4)</f>
        <v>0.36975417255691789</v>
      </c>
      <c r="BS50">
        <f>INDEX('Time to diagnosis'!$E$7:$GP$119,BS$35,$A$35*($A50-1)+3)*INDEX('Total Pop'!$D$7:$FO$107,BS$2,5*($A50-1)+4)</f>
        <v>0.46590236964491399</v>
      </c>
      <c r="BT50">
        <f>INDEX('Time to diagnosis'!$E$7:$GP$119,BT$35,$A$35*($A50-1)+3)*INDEX('Total Pop'!$D$7:$FO$107,BT$2,5*($A50-1)+4)</f>
        <v>0.55130146745138842</v>
      </c>
      <c r="BU50">
        <f>INDEX('Time to diagnosis'!$E$7:$GP$119,BU$35,$A$35*($A50-1)+3)*INDEX('Total Pop'!$D$7:$FO$107,BU$2,5*($A50-1)+4)</f>
        <v>0.6277258372075355</v>
      </c>
      <c r="BV50">
        <f>INDEX('Time to diagnosis'!$E$7:$GP$119,BV$35,$A$35*($A50-1)+3)*INDEX('Total Pop'!$D$7:$FO$107,BV$2,5*($A50-1)+4)</f>
        <v>0.69731650639195231</v>
      </c>
      <c r="BW50">
        <f>INDEX('Time to diagnosis'!$E$7:$GP$119,BW$35,$A$35*($A50-1)+3)*INDEX('Total Pop'!$D$7:$FO$107,BW$2,5*($A50-1)+4)</f>
        <v>0.76211866847983245</v>
      </c>
      <c r="BX50">
        <f>INDEX('Time to diagnosis'!$E$7:$GP$119,BX$35,$A$35*($A50-1)+3)*INDEX('Total Pop'!$D$7:$FO$107,BX$2,5*($A50-1)+4)</f>
        <v>0.73337003467979978</v>
      </c>
      <c r="BY50">
        <f>INDEX('Time to diagnosis'!$E$7:$GP$119,BY$35,$A$35*($A50-1)+3)*INDEX('Total Pop'!$D$7:$FO$107,BY$2,5*($A50-1)+4)</f>
        <v>0.70762382877579999</v>
      </c>
      <c r="BZ50">
        <f>INDEX('Time to diagnosis'!$E$7:$GP$119,BZ$35,$A$35*($A50-1)+3)*INDEX('Total Pop'!$D$7:$FO$107,BZ$2,5*($A50-1)+4)</f>
        <v>0.68392114318443931</v>
      </c>
      <c r="CA50">
        <f>INDEX('Time to diagnosis'!$E$7:$GP$119,CA$35,$A$35*($A50-1)+3)*INDEX('Total Pop'!$D$7:$FO$107,CA$2,5*($A50-1)+4)</f>
        <v>0.66132828751385475</v>
      </c>
      <c r="CB50">
        <f>INDEX('Time to diagnosis'!$E$7:$GP$119,CB$35,$A$35*($A50-1)+3)*INDEX('Total Pop'!$D$7:$FO$107,CB$2,5*($A50-1)+4)</f>
        <v>0.63901646154916569</v>
      </c>
      <c r="CC50">
        <f>INDEX('Time to diagnosis'!$E$7:$GP$119,CC$35,$A$35*($A50-1)+3)*INDEX('Total Pop'!$D$7:$FO$107,CC$2,5*($A50-1)+4)</f>
        <v>0.64366893861093466</v>
      </c>
      <c r="CD50">
        <f>INDEX('Time to diagnosis'!$E$7:$GP$119,CD$35,$A$35*($A50-1)+3)*INDEX('Total Pop'!$D$7:$FO$107,CD$2,5*($A50-1)+4)</f>
        <v>0.64383837422824686</v>
      </c>
      <c r="CE50">
        <f>INDEX('Time to diagnosis'!$E$7:$GP$119,CE$35,$A$35*($A50-1)+3)*INDEX('Total Pop'!$D$7:$FO$107,CE$2,5*($A50-1)+4)</f>
        <v>0.63866581347651685</v>
      </c>
      <c r="CF50">
        <f>INDEX('Time to diagnosis'!$E$7:$GP$119,CF$35,$A$35*($A50-1)+3)*INDEX('Total Pop'!$D$7:$FO$107,CF$2,5*($A50-1)+4)</f>
        <v>0.62745887298598224</v>
      </c>
      <c r="CG50">
        <f>INDEX('Time to diagnosis'!$E$7:$GP$119,CG$35,$A$35*($A50-1)+3)*INDEX('Total Pop'!$D$7:$FO$107,CG$2,5*($A50-1)+4)</f>
        <v>0.50236234185395134</v>
      </c>
      <c r="CH50">
        <f>INDEX('Time to diagnosis'!$E$7:$GP$119,CH$35,$A$35*($A50-1)+3)*INDEX('Total Pop'!$D$7:$FO$107,CH$2,5*($A50-1)+4)</f>
        <v>0.38761516517022454</v>
      </c>
      <c r="CI50">
        <f>INDEX('Time to diagnosis'!$E$7:$GP$119,CI$35,$A$35*($A50-1)+3)*INDEX('Total Pop'!$D$7:$FO$107,CI$2,5*($A50-1)+4)</f>
        <v>0.29908191622089186</v>
      </c>
      <c r="CJ50">
        <f>INDEX('Time to diagnosis'!$E$7:$GP$119,CJ$35,$A$35*($A50-1)+3)*INDEX('Total Pop'!$D$7:$FO$107,CJ$2,5*($A50-1)+4)</f>
        <v>0.23074113014778919</v>
      </c>
      <c r="CK50">
        <f>INDEX('Time to diagnosis'!$E$7:$GP$119,CK$35,$A$35*($A50-1)+3)*INDEX('Total Pop'!$D$7:$FO$107,CK$2,5*($A50-1)+4)</f>
        <v>0.17797265204569115</v>
      </c>
      <c r="CL50">
        <f>INDEX('Time to diagnosis'!$E$7:$GP$119,CL$35,$A$35*($A50-1)+3)*INDEX('Total Pop'!$D$7:$FO$107,CL$2,5*($A50-1)+4)</f>
        <v>0.13722554095559625</v>
      </c>
      <c r="CM50">
        <f>INDEX('Time to diagnosis'!$E$7:$GP$119,CM$35,$A$35*($A50-1)+3)*INDEX('Total Pop'!$D$7:$FO$107,CM$2,5*($A50-1)+4)</f>
        <v>0.10576498625995664</v>
      </c>
      <c r="CN50">
        <f>INDEX('Time to diagnosis'!$E$7:$GP$119,CN$35,$A$35*($A50-1)+3)*INDEX('Total Pop'!$D$7:$FO$107,CN$2,5*($A50-1)+4)</f>
        <v>8.1480934168578614E-2</v>
      </c>
      <c r="CO50">
        <f>INDEX('Time to diagnosis'!$E$7:$GP$119,CO$35,$A$35*($A50-1)+3)*INDEX('Total Pop'!$D$7:$FO$107,CO$2,5*($A50-1)+4)</f>
        <v>6.2743215950349873E-2</v>
      </c>
      <c r="CP50">
        <f>INDEX('Time to diagnosis'!$E$7:$GP$119,CP$35,$A$35*($A50-1)+3)*INDEX('Total Pop'!$D$7:$FO$107,CP$2,5*($A50-1)+4)</f>
        <v>4.8291371478874828E-2</v>
      </c>
      <c r="CQ50">
        <f>INDEX('Time to diagnosis'!$E$7:$GP$119,CQ$35,$A$35*($A50-1)+3)*INDEX('Total Pop'!$D$7:$FO$107,CQ$2,5*($A50-1)+4)</f>
        <v>3.7150413154329688E-2</v>
      </c>
      <c r="CR50">
        <f>INDEX('Time to diagnosis'!$E$7:$GP$119,CR$35,$A$35*($A50-1)+3)*INDEX('Total Pop'!$D$7:$FO$107,CR$2,5*($A50-1)+4)</f>
        <v>2.8566118760832603E-2</v>
      </c>
      <c r="CS50">
        <f>INDEX('Time to diagnosis'!$E$7:$GP$119,CS$35,$A$35*($A50-1)+3)*INDEX('Total Pop'!$D$7:$FO$107,CS$2,5*($A50-1)+4)</f>
        <v>2.1955143644807579E-2</v>
      </c>
      <c r="CT50">
        <f>INDEX('Time to diagnosis'!$E$7:$GP$119,CT$35,$A$35*($A50-1)+3)*INDEX('Total Pop'!$D$7:$FO$107,CT$2,5*($A50-1)+4)</f>
        <v>1.6866459099941732E-2</v>
      </c>
      <c r="CU50">
        <f>INDEX('Time to diagnosis'!$E$7:$GP$119,CU$35,$A$35*($A50-1)+3)*INDEX('Total Pop'!$D$7:$FO$107,CU$2,5*($A50-1)+4)</f>
        <v>1.2951496536984847E-2</v>
      </c>
      <c r="CV50">
        <f>INDEX('Time to diagnosis'!$E$7:$GP$119,CV$35,$A$35*($A50-1)+3)*INDEX('Total Pop'!$D$7:$FO$107,CV$2,5*($A50-1)+4)</f>
        <v>9.941010961461029E-3</v>
      </c>
      <c r="CW50">
        <f>INDEX('Time to diagnosis'!$E$7:$GP$119,CW$35,$A$35*($A50-1)+3)*INDEX('Total Pop'!$D$7:$FO$107,CW$2,5*($A50-1)+4)</f>
        <v>7.6271449417551753E-3</v>
      </c>
      <c r="CX50">
        <f>INDEX('Time to diagnosis'!$E$7:$GP$119,CX$35,$A$35*($A50-1)+3)*INDEX('Total Pop'!$D$7:$FO$107,CX$2,5*($A50-1)+4)</f>
        <v>2.3913119674229395E-2</v>
      </c>
      <c r="CY50">
        <f>INDEX('Time to diagnosis'!$E$7:$GP$119,CY$35,$A$35*($A50-1)+3)*INDEX('Total Pop'!$D$7:$FO$107,CY$2,5*($A50-1)+4)</f>
        <v>2.952092804420221E-2</v>
      </c>
    </row>
    <row r="51" spans="1:103" x14ac:dyDescent="0.25">
      <c r="A51">
        <f t="shared" si="3"/>
        <v>16</v>
      </c>
      <c r="B51" t="s">
        <v>47</v>
      </c>
      <c r="C51">
        <f>SUM(D51:CE51)/SUM(INDEX('Total Pop'!$D$7:$FQ$7,1,5*(A51-1)+4):INDEX('Total Pop'!$D$86:$FQ$86,1,5*(A51-1)+4))</f>
        <v>0.39086981404790555</v>
      </c>
      <c r="D51">
        <f>INDEX('Time to diagnosis'!$E$7:$GP$119,D$35,$A$35*($A51-1)+3)*INDEX('Total Pop'!$D$7:$FO$107,D$2,5*($A51-1)+4)</f>
        <v>0</v>
      </c>
      <c r="E51">
        <f>INDEX('Time to diagnosis'!$E$7:$GP$119,E$35,$A$35*($A51-1)+3)*INDEX('Total Pop'!$D$7:$FO$107,E$2,5*($A51-1)+4)</f>
        <v>0</v>
      </c>
      <c r="F51">
        <f>INDEX('Time to diagnosis'!$E$7:$GP$119,F$35,$A$35*($A51-1)+3)*INDEX('Total Pop'!$D$7:$FO$107,F$2,5*($A51-1)+4)</f>
        <v>0</v>
      </c>
      <c r="G51">
        <f>INDEX('Time to diagnosis'!$E$7:$GP$119,G$35,$A$35*($A51-1)+3)*INDEX('Total Pop'!$D$7:$FO$107,G$2,5*($A51-1)+4)</f>
        <v>0</v>
      </c>
      <c r="H51">
        <f>INDEX('Time to diagnosis'!$E$7:$GP$119,H$35,$A$35*($A51-1)+3)*INDEX('Total Pop'!$D$7:$FO$107,H$2,5*($A51-1)+4)</f>
        <v>0</v>
      </c>
      <c r="I51">
        <f>INDEX('Time to diagnosis'!$E$7:$GP$119,I$35,$A$35*($A51-1)+3)*INDEX('Total Pop'!$D$7:$FO$107,I$2,5*($A51-1)+4)</f>
        <v>0</v>
      </c>
      <c r="J51">
        <f>INDEX('Time to diagnosis'!$E$7:$GP$119,J$35,$A$35*($A51-1)+3)*INDEX('Total Pop'!$D$7:$FO$107,J$2,5*($A51-1)+4)</f>
        <v>0</v>
      </c>
      <c r="K51">
        <f>INDEX('Time to diagnosis'!$E$7:$GP$119,K$35,$A$35*($A51-1)+3)*INDEX('Total Pop'!$D$7:$FO$107,K$2,5*($A51-1)+4)</f>
        <v>0</v>
      </c>
      <c r="L51">
        <f>INDEX('Time to diagnosis'!$E$7:$GP$119,L$35,$A$35*($A51-1)+3)*INDEX('Total Pop'!$D$7:$FO$107,L$2,5*($A51-1)+4)</f>
        <v>0</v>
      </c>
      <c r="M51">
        <f>INDEX('Time to diagnosis'!$E$7:$GP$119,M$35,$A$35*($A51-1)+3)*INDEX('Total Pop'!$D$7:$FO$107,M$2,5*($A51-1)+4)</f>
        <v>0</v>
      </c>
      <c r="N51">
        <f>INDEX('Time to diagnosis'!$E$7:$GP$119,N$35,$A$35*($A51-1)+3)*INDEX('Total Pop'!$D$7:$FO$107,N$2,5*($A51-1)+4)</f>
        <v>0</v>
      </c>
      <c r="O51">
        <f>INDEX('Time to diagnosis'!$E$7:$GP$119,O$35,$A$35*($A51-1)+3)*INDEX('Total Pop'!$D$7:$FO$107,O$2,5*($A51-1)+4)</f>
        <v>0</v>
      </c>
      <c r="P51">
        <f>INDEX('Time to diagnosis'!$E$7:$GP$119,P$35,$A$35*($A51-1)+3)*INDEX('Total Pop'!$D$7:$FO$107,P$2,5*($A51-1)+4)</f>
        <v>0</v>
      </c>
      <c r="Q51">
        <f>INDEX('Time to diagnosis'!$E$7:$GP$119,Q$35,$A$35*($A51-1)+3)*INDEX('Total Pop'!$D$7:$FO$107,Q$2,5*($A51-1)+4)</f>
        <v>0</v>
      </c>
      <c r="R51">
        <f>INDEX('Time to diagnosis'!$E$7:$GP$119,R$35,$A$35*($A51-1)+3)*INDEX('Total Pop'!$D$7:$FO$107,R$2,5*($A51-1)+4)</f>
        <v>0</v>
      </c>
      <c r="S51">
        <f>INDEX('Time to diagnosis'!$E$7:$GP$119,S$35,$A$35*($A51-1)+3)*INDEX('Total Pop'!$D$7:$FO$107,S$2,5*($A51-1)+4)</f>
        <v>0</v>
      </c>
      <c r="T51">
        <f>INDEX('Time to diagnosis'!$E$7:$GP$119,T$35,$A$35*($A51-1)+3)*INDEX('Total Pop'!$D$7:$FO$107,T$2,5*($A51-1)+4)</f>
        <v>1.3838170160937796E-3</v>
      </c>
      <c r="U51">
        <f>INDEX('Time to diagnosis'!$E$7:$GP$119,U$35,$A$35*($A51-1)+3)*INDEX('Total Pop'!$D$7:$FO$107,U$2,5*($A51-1)+4)</f>
        <v>1.0400591773874668E-2</v>
      </c>
      <c r="V51">
        <f>INDEX('Time to diagnosis'!$E$7:$GP$119,V$35,$A$35*($A51-1)+3)*INDEX('Total Pop'!$D$7:$FO$107,V$2,5*($A51-1)+4)</f>
        <v>3.4647951332267515E-2</v>
      </c>
      <c r="W51">
        <f>INDEX('Time to diagnosis'!$E$7:$GP$119,W$35,$A$35*($A51-1)+3)*INDEX('Total Pop'!$D$7:$FO$107,W$2,5*($A51-1)+4)</f>
        <v>8.0758973233593309E-2</v>
      </c>
      <c r="X51">
        <f>INDEX('Time to diagnosis'!$E$7:$GP$119,X$35,$A$35*($A51-1)+3)*INDEX('Total Pop'!$D$7:$FO$107,X$2,5*($A51-1)+4)</f>
        <v>0.15114222902005942</v>
      </c>
      <c r="Y51">
        <f>INDEX('Time to diagnosis'!$E$7:$GP$119,Y$35,$A$35*($A51-1)+3)*INDEX('Total Pop'!$D$7:$FO$107,Y$2,5*($A51-1)+4)</f>
        <v>0.24506553041616155</v>
      </c>
      <c r="Z51">
        <f>INDEX('Time to diagnosis'!$E$7:$GP$119,Z$35,$A$35*($A51-1)+3)*INDEX('Total Pop'!$D$7:$FO$107,Z$2,5*($A51-1)+4)</f>
        <v>0.35956007649387972</v>
      </c>
      <c r="AA51">
        <f>INDEX('Time to diagnosis'!$E$7:$GP$119,AA$35,$A$35*($A51-1)+3)*INDEX('Total Pop'!$D$7:$FO$107,AA$2,5*($A51-1)+4)</f>
        <v>0.49052382117783283</v>
      </c>
      <c r="AB51">
        <f>INDEX('Time to diagnosis'!$E$7:$GP$119,AB$35,$A$35*($A51-1)+3)*INDEX('Total Pop'!$D$7:$FO$107,AB$2,5*($A51-1)+4)</f>
        <v>0.6561813721602352</v>
      </c>
      <c r="AC51">
        <f>INDEX('Time to diagnosis'!$E$7:$GP$119,AC$35,$A$35*($A51-1)+3)*INDEX('Total Pop'!$D$7:$FO$107,AC$2,5*($A51-1)+4)</f>
        <v>0.82159475174762031</v>
      </c>
      <c r="AD51">
        <f>INDEX('Time to diagnosis'!$E$7:$GP$119,AD$35,$A$35*($A51-1)+3)*INDEX('Total Pop'!$D$7:$FO$107,AD$2,5*($A51-1)+4)</f>
        <v>0.99948662254279974</v>
      </c>
      <c r="AE51">
        <f>INDEX('Time to diagnosis'!$E$7:$GP$119,AE$35,$A$35*($A51-1)+3)*INDEX('Total Pop'!$D$7:$FO$107,AE$2,5*($A51-1)+4)</f>
        <v>1.1949872457680317</v>
      </c>
      <c r="AF51">
        <f>INDEX('Time to diagnosis'!$E$7:$GP$119,AF$35,$A$35*($A51-1)+3)*INDEX('Total Pop'!$D$7:$FO$107,AF$2,5*($A51-1)+4)</f>
        <v>1.4139477019957907</v>
      </c>
      <c r="AG51">
        <f>INDEX('Time to diagnosis'!$E$7:$GP$119,AG$35,$A$35*($A51-1)+3)*INDEX('Total Pop'!$D$7:$FO$107,AG$2,5*($A51-1)+4)</f>
        <v>1.6655431880892875</v>
      </c>
      <c r="AH51">
        <f>INDEX('Time to diagnosis'!$E$7:$GP$119,AH$35,$A$35*($A51-1)+3)*INDEX('Total Pop'!$D$7:$FO$107,AH$2,5*($A51-1)+4)</f>
        <v>1.9442793703730832</v>
      </c>
      <c r="AI51">
        <f>INDEX('Time to diagnosis'!$E$7:$GP$119,AI$35,$A$35*($A51-1)+3)*INDEX('Total Pop'!$D$7:$FO$107,AI$2,5*($A51-1)+4)</f>
        <v>2.2538501401189261</v>
      </c>
      <c r="AJ51">
        <f>INDEX('Time to diagnosis'!$E$7:$GP$119,AJ$35,$A$35*($A51-1)+3)*INDEX('Total Pop'!$D$7:$FO$107,AJ$2,5*($A51-1)+4)</f>
        <v>2.5944741327876506</v>
      </c>
      <c r="AK51">
        <f>INDEX('Time to diagnosis'!$E$7:$GP$119,AK$35,$A$35*($A51-1)+3)*INDEX('Total Pop'!$D$7:$FO$107,AK$2,5*($A51-1)+4)</f>
        <v>2.9665046756495483</v>
      </c>
      <c r="AL51">
        <f>INDEX('Time to diagnosis'!$E$7:$GP$119,AL$35,$A$35*($A51-1)+3)*INDEX('Total Pop'!$D$7:$FO$107,AL$2,5*($A51-1)+4)</f>
        <v>3.3706713708000642</v>
      </c>
      <c r="AM51">
        <f>INDEX('Time to diagnosis'!$E$7:$GP$119,AM$35,$A$35*($A51-1)+3)*INDEX('Total Pop'!$D$7:$FO$107,AM$2,5*($A51-1)+4)</f>
        <v>3.8082063470655183</v>
      </c>
      <c r="AN51">
        <f>INDEX('Time to diagnosis'!$E$7:$GP$119,AN$35,$A$35*($A51-1)+3)*INDEX('Total Pop'!$D$7:$FO$107,AN$2,5*($A51-1)+4)</f>
        <v>4.2808291995090597</v>
      </c>
      <c r="AO51">
        <f>INDEX('Time to diagnosis'!$E$7:$GP$119,AO$35,$A$35*($A51-1)+3)*INDEX('Total Pop'!$D$7:$FO$107,AO$2,5*($A51-1)+4)</f>
        <v>4.7908749098542698</v>
      </c>
      <c r="AP51">
        <f>INDEX('Time to diagnosis'!$E$7:$GP$119,AP$35,$A$35*($A51-1)+3)*INDEX('Total Pop'!$D$7:$FO$107,AP$2,5*($A51-1)+4)</f>
        <v>5.3412466813483146</v>
      </c>
      <c r="AQ51">
        <f>INDEX('Time to diagnosis'!$E$7:$GP$119,AQ$35,$A$35*($A51-1)+3)*INDEX('Total Pop'!$D$7:$FO$107,AQ$2,5*($A51-1)+4)</f>
        <v>4.028977306557576</v>
      </c>
      <c r="AR51">
        <f>INDEX('Time to diagnosis'!$E$7:$GP$119,AR$35,$A$35*($A51-1)+3)*INDEX('Total Pop'!$D$7:$FO$107,AR$2,5*($A51-1)+4)</f>
        <v>4.3121408904995153</v>
      </c>
      <c r="AS51">
        <f>INDEX('Time to diagnosis'!$E$7:$GP$119,AS$35,$A$35*($A51-1)+3)*INDEX('Total Pop'!$D$7:$FO$107,AS$2,5*($A51-1)+4)</f>
        <v>4.6568457438554516</v>
      </c>
      <c r="AT51">
        <f>INDEX('Time to diagnosis'!$E$7:$GP$119,AT$35,$A$35*($A51-1)+3)*INDEX('Total Pop'!$D$7:$FO$107,AT$2,5*($A51-1)+4)</f>
        <v>5.0545065715818005</v>
      </c>
      <c r="AU51">
        <f>INDEX('Time to diagnosis'!$E$7:$GP$119,AU$35,$A$35*($A51-1)+3)*INDEX('Total Pop'!$D$7:$FO$107,AU$2,5*($A51-1)+4)</f>
        <v>5.5022877965866757</v>
      </c>
      <c r="AV51">
        <f>INDEX('Time to diagnosis'!$E$7:$GP$119,AV$35,$A$35*($A51-1)+3)*INDEX('Total Pop'!$D$7:$FO$107,AV$2,5*($A51-1)+4)</f>
        <v>6.0008596763774555</v>
      </c>
      <c r="AW51">
        <f>INDEX('Time to diagnosis'!$E$7:$GP$119,AW$35,$A$35*($A51-1)+3)*INDEX('Total Pop'!$D$7:$FO$107,AW$2,5*($A51-1)+4)</f>
        <v>6.5533773723471258</v>
      </c>
      <c r="AX51">
        <f>INDEX('Time to diagnosis'!$E$7:$GP$119,AX$35,$A$35*($A51-1)+3)*INDEX('Total Pop'!$D$7:$FO$107,AX$2,5*($A51-1)+4)</f>
        <v>7.1649463731125325</v>
      </c>
      <c r="AY51">
        <f>INDEX('Time to diagnosis'!$E$7:$GP$119,AY$35,$A$35*($A51-1)+3)*INDEX('Total Pop'!$D$7:$FO$107,AY$2,5*($A51-1)+4)</f>
        <v>7.8420314553447721</v>
      </c>
      <c r="AZ51">
        <f>INDEX('Time to diagnosis'!$E$7:$GP$119,AZ$35,$A$35*($A51-1)+3)*INDEX('Total Pop'!$D$7:$FO$107,AZ$2,5*($A51-1)+4)</f>
        <v>8.5914398119150892</v>
      </c>
      <c r="BA51">
        <f>INDEX('Time to diagnosis'!$E$7:$GP$119,BA$35,$A$35*($A51-1)+3)*INDEX('Total Pop'!$D$7:$FO$107,BA$2,5*($A51-1)+4)</f>
        <v>2.7126190941098267</v>
      </c>
      <c r="BB51">
        <f>INDEX('Time to diagnosis'!$E$7:$GP$119,BB$35,$A$35*($A51-1)+3)*INDEX('Total Pop'!$D$7:$FO$107,BB$2,5*($A51-1)+4)</f>
        <v>2.7516722733059358</v>
      </c>
      <c r="BC51">
        <f>INDEX('Time to diagnosis'!$E$7:$GP$119,BC$35,$A$35*($A51-1)+3)*INDEX('Total Pop'!$D$7:$FO$107,BC$2,5*($A51-1)+4)</f>
        <v>2.8254765863540054</v>
      </c>
      <c r="BD51">
        <f>INDEX('Time to diagnosis'!$E$7:$GP$119,BD$35,$A$35*($A51-1)+3)*INDEX('Total Pop'!$D$7:$FO$107,BD$2,5*($A51-1)+4)</f>
        <v>2.926595822715218</v>
      </c>
      <c r="BE51">
        <f>INDEX('Time to diagnosis'!$E$7:$GP$119,BE$35,$A$35*($A51-1)+3)*INDEX('Total Pop'!$D$7:$FO$107,BE$2,5*($A51-1)+4)</f>
        <v>3.0487549740254174</v>
      </c>
      <c r="BF51">
        <f>INDEX('Time to diagnosis'!$E$7:$GP$119,BF$35,$A$35*($A51-1)+3)*INDEX('Total Pop'!$D$7:$FO$107,BF$2,5*($A51-1)+4)</f>
        <v>3.1861263803211379</v>
      </c>
      <c r="BG51">
        <f>INDEX('Time to diagnosis'!$E$7:$GP$119,BG$35,$A$35*($A51-1)+3)*INDEX('Total Pop'!$D$7:$FO$107,BG$2,5*($A51-1)+4)</f>
        <v>3.3323777739464715</v>
      </c>
      <c r="BH51">
        <f>INDEX('Time to diagnosis'!$E$7:$GP$119,BH$35,$A$35*($A51-1)+3)*INDEX('Total Pop'!$D$7:$FO$107,BH$2,5*($A51-1)+4)</f>
        <v>3.4807010160960381</v>
      </c>
      <c r="BI51">
        <f>INDEX('Time to diagnosis'!$E$7:$GP$119,BI$35,$A$35*($A51-1)+3)*INDEX('Total Pop'!$D$7:$FO$107,BI$2,5*($A51-1)+4)</f>
        <v>3.6245946340267823</v>
      </c>
      <c r="BJ51">
        <f>INDEX('Time to diagnosis'!$E$7:$GP$119,BJ$35,$A$35*($A51-1)+3)*INDEX('Total Pop'!$D$7:$FO$107,BJ$2,5*($A51-1)+4)</f>
        <v>3.7557085700827808</v>
      </c>
      <c r="BK51">
        <f>INDEX('Time to diagnosis'!$E$7:$GP$119,BK$35,$A$35*($A51-1)+3)*INDEX('Total Pop'!$D$7:$FO$107,BK$2,5*($A51-1)+4)</f>
        <v>10.896491474368874</v>
      </c>
      <c r="BL51">
        <f>INDEX('Time to diagnosis'!$E$7:$GP$119,BL$35,$A$35*($A51-1)+3)*INDEX('Total Pop'!$D$7:$FO$107,BL$2,5*($A51-1)+4)</f>
        <v>11.704282971952995</v>
      </c>
      <c r="BM51">
        <f>INDEX('Time to diagnosis'!$E$7:$GP$119,BM$35,$A$35*($A51-1)+3)*INDEX('Total Pop'!$D$7:$FO$107,BM$2,5*($A51-1)+4)</f>
        <v>12.121025192613546</v>
      </c>
      <c r="BN51">
        <f>INDEX('Time to diagnosis'!$E$7:$GP$119,BN$35,$A$35*($A51-1)+3)*INDEX('Total Pop'!$D$7:$FO$107,BN$2,5*($A51-1)+4)</f>
        <v>12.254307929944101</v>
      </c>
      <c r="BO51">
        <f>INDEX('Time to diagnosis'!$E$7:$GP$119,BO$35,$A$35*($A51-1)+3)*INDEX('Total Pop'!$D$7:$FO$107,BO$2,5*($A51-1)+4)</f>
        <v>12.195958150032997</v>
      </c>
      <c r="BP51">
        <f>INDEX('Time to diagnosis'!$E$7:$GP$119,BP$35,$A$35*($A51-1)+3)*INDEX('Total Pop'!$D$7:$FO$107,BP$2,5*($A51-1)+4)</f>
        <v>12.017057549729184</v>
      </c>
      <c r="BQ51">
        <f>INDEX('Time to diagnosis'!$E$7:$GP$119,BQ$35,$A$35*($A51-1)+3)*INDEX('Total Pop'!$D$7:$FO$107,BQ$2,5*($A51-1)+4)</f>
        <v>11.766615768459495</v>
      </c>
      <c r="BR51">
        <f>INDEX('Time to diagnosis'!$E$7:$GP$119,BR$35,$A$35*($A51-1)+3)*INDEX('Total Pop'!$D$7:$FO$107,BR$2,5*($A51-1)+4)</f>
        <v>11.475452320377789</v>
      </c>
      <c r="BS51">
        <f>INDEX('Time to diagnosis'!$E$7:$GP$119,BS$35,$A$35*($A51-1)+3)*INDEX('Total Pop'!$D$7:$FO$107,BS$2,5*($A51-1)+4)</f>
        <v>11.161231600777365</v>
      </c>
      <c r="BT51">
        <f>INDEX('Time to diagnosis'!$E$7:$GP$119,BT$35,$A$35*($A51-1)+3)*INDEX('Total Pop'!$D$7:$FO$107,BT$2,5*($A51-1)+4)</f>
        <v>10.833855824284923</v>
      </c>
      <c r="BU51">
        <f>INDEX('Time to diagnosis'!$E$7:$GP$119,BU$35,$A$35*($A51-1)+3)*INDEX('Total Pop'!$D$7:$FO$107,BU$2,5*($A51-1)+4)</f>
        <v>19.235289875956848</v>
      </c>
      <c r="BV51">
        <f>INDEX('Time to diagnosis'!$E$7:$GP$119,BV$35,$A$35*($A51-1)+3)*INDEX('Total Pop'!$D$7:$FO$107,BV$2,5*($A51-1)+4)</f>
        <v>18.855223193086346</v>
      </c>
      <c r="BW51">
        <f>INDEX('Time to diagnosis'!$E$7:$GP$119,BW$35,$A$35*($A51-1)+3)*INDEX('Total Pop'!$D$7:$FO$107,BW$2,5*($A51-1)+4)</f>
        <v>18.38290474980294</v>
      </c>
      <c r="BX51">
        <f>INDEX('Time to diagnosis'!$E$7:$GP$119,BX$35,$A$35*($A51-1)+3)*INDEX('Total Pop'!$D$7:$FO$107,BX$2,5*($A51-1)+4)</f>
        <v>17.857488072702896</v>
      </c>
      <c r="BY51">
        <f>INDEX('Time to diagnosis'!$E$7:$GP$119,BY$35,$A$35*($A51-1)+3)*INDEX('Total Pop'!$D$7:$FO$107,BY$2,5*($A51-1)+4)</f>
        <v>17.298899326448087</v>
      </c>
      <c r="BZ51">
        <f>INDEX('Time to diagnosis'!$E$7:$GP$119,BZ$35,$A$35*($A51-1)+3)*INDEX('Total Pop'!$D$7:$FO$107,BZ$2,5*($A51-1)+4)</f>
        <v>16.719127187756012</v>
      </c>
      <c r="CA51">
        <f>INDEX('Time to diagnosis'!$E$7:$GP$119,CA$35,$A$35*($A51-1)+3)*INDEX('Total Pop'!$D$7:$FO$107,CA$2,5*($A51-1)+4)</f>
        <v>16.126202474092832</v>
      </c>
      <c r="CB51">
        <f>INDEX('Time to diagnosis'!$E$7:$GP$119,CB$35,$A$35*($A51-1)+3)*INDEX('Total Pop'!$D$7:$FO$107,CB$2,5*($A51-1)+4)</f>
        <v>15.525020920353271</v>
      </c>
      <c r="CC51">
        <f>INDEX('Time to diagnosis'!$E$7:$GP$119,CC$35,$A$35*($A51-1)+3)*INDEX('Total Pop'!$D$7:$FO$107,CC$2,5*($A51-1)+4)</f>
        <v>14.918317902288139</v>
      </c>
      <c r="CD51">
        <f>INDEX('Time to diagnosis'!$E$7:$GP$119,CD$35,$A$35*($A51-1)+3)*INDEX('Total Pop'!$D$7:$FO$107,CD$2,5*($A51-1)+4)</f>
        <v>14.308335268036346</v>
      </c>
      <c r="CE51">
        <f>INDEX('Time to diagnosis'!$E$7:$GP$119,CE$35,$A$35*($A51-1)+3)*INDEX('Total Pop'!$D$7:$FO$107,CE$2,5*($A51-1)+4)</f>
        <v>13.704692966579527</v>
      </c>
      <c r="CF51">
        <f>INDEX('Time to diagnosis'!$E$7:$GP$119,CF$35,$A$35*($A51-1)+3)*INDEX('Total Pop'!$D$7:$FO$107,CF$2,5*($A51-1)+4)</f>
        <v>13.070828099054681</v>
      </c>
      <c r="CG51">
        <f>INDEX('Time to diagnosis'!$E$7:$GP$119,CG$35,$A$35*($A51-1)+3)*INDEX('Total Pop'!$D$7:$FO$107,CG$2,5*($A51-1)+4)</f>
        <v>8.8307153615064706</v>
      </c>
      <c r="CH51">
        <f>INDEX('Time to diagnosis'!$E$7:$GP$119,CH$35,$A$35*($A51-1)+3)*INDEX('Total Pop'!$D$7:$FO$107,CH$2,5*($A51-1)+4)</f>
        <v>6.181181236365747</v>
      </c>
      <c r="CI51">
        <f>INDEX('Time to diagnosis'!$E$7:$GP$119,CI$35,$A$35*($A51-1)+3)*INDEX('Total Pop'!$D$7:$FO$107,CI$2,5*($A51-1)+4)</f>
        <v>4.4655491849828959</v>
      </c>
      <c r="CJ51">
        <f>INDEX('Time to diagnosis'!$E$7:$GP$119,CJ$35,$A$35*($A51-1)+3)*INDEX('Total Pop'!$D$7:$FO$107,CJ$2,5*($A51-1)+4)</f>
        <v>3.3190807384002121</v>
      </c>
      <c r="CK51">
        <f>INDEX('Time to diagnosis'!$E$7:$GP$119,CK$35,$A$35*($A51-1)+3)*INDEX('Total Pop'!$D$7:$FO$107,CK$2,5*($A51-1)+4)</f>
        <v>2.5306505516554072</v>
      </c>
      <c r="CL51">
        <f>INDEX('Time to diagnosis'!$E$7:$GP$119,CL$35,$A$35*($A51-1)+3)*INDEX('Total Pop'!$D$7:$FO$107,CL$2,5*($A51-1)+4)</f>
        <v>1.9736977041136174</v>
      </c>
      <c r="CM51">
        <f>INDEX('Time to diagnosis'!$E$7:$GP$119,CM$35,$A$35*($A51-1)+3)*INDEX('Total Pop'!$D$7:$FO$107,CM$2,5*($A51-1)+4)</f>
        <v>1.5700767629098036</v>
      </c>
      <c r="CN51">
        <f>INDEX('Time to diagnosis'!$E$7:$GP$119,CN$35,$A$35*($A51-1)+3)*INDEX('Total Pop'!$D$7:$FO$107,CN$2,5*($A51-1)+4)</f>
        <v>1.2703135604472895</v>
      </c>
      <c r="CO51">
        <f>INDEX('Time to diagnosis'!$E$7:$GP$119,CO$35,$A$35*($A51-1)+3)*INDEX('Total Pop'!$D$7:$FO$107,CO$2,5*($A51-1)+4)</f>
        <v>1.0424093232509524</v>
      </c>
      <c r="CP51">
        <f>INDEX('Time to diagnosis'!$E$7:$GP$119,CP$35,$A$35*($A51-1)+3)*INDEX('Total Pop'!$D$7:$FO$107,CP$2,5*($A51-1)+4)</f>
        <v>0.86527969661136017</v>
      </c>
      <c r="CQ51">
        <f>INDEX('Time to diagnosis'!$E$7:$GP$119,CQ$35,$A$35*($A51-1)+3)*INDEX('Total Pop'!$D$7:$FO$107,CQ$2,5*($A51-1)+4)</f>
        <v>0.72486685213015223</v>
      </c>
      <c r="CR51">
        <f>INDEX('Time to diagnosis'!$E$7:$GP$119,CR$35,$A$35*($A51-1)+3)*INDEX('Total Pop'!$D$7:$FO$107,CR$2,5*($A51-1)+4)</f>
        <v>0.61164741512833387</v>
      </c>
      <c r="CS51">
        <f>INDEX('Time to diagnosis'!$E$7:$GP$119,CS$35,$A$35*($A51-1)+3)*INDEX('Total Pop'!$D$7:$FO$107,CS$2,5*($A51-1)+4)</f>
        <v>0.51902856191844216</v>
      </c>
      <c r="CT51">
        <f>INDEX('Time to diagnosis'!$E$7:$GP$119,CT$35,$A$35*($A51-1)+3)*INDEX('Total Pop'!$D$7:$FO$107,CT$2,5*($A51-1)+4)</f>
        <v>0.44234858279721595</v>
      </c>
      <c r="CU51">
        <f>INDEX('Time to diagnosis'!$E$7:$GP$119,CU$35,$A$35*($A51-1)+3)*INDEX('Total Pop'!$D$7:$FO$107,CU$2,5*($A51-1)+4)</f>
        <v>0.37824087796441686</v>
      </c>
      <c r="CV51">
        <f>INDEX('Time to diagnosis'!$E$7:$GP$119,CV$35,$A$35*($A51-1)+3)*INDEX('Total Pop'!$D$7:$FO$107,CV$2,5*($A51-1)+4)</f>
        <v>0.32422213666849542</v>
      </c>
      <c r="CW51">
        <f>INDEX('Time to diagnosis'!$E$7:$GP$119,CW$35,$A$35*($A51-1)+3)*INDEX('Total Pop'!$D$7:$FO$107,CW$2,5*($A51-1)+4)</f>
        <v>0.27842171250977199</v>
      </c>
      <c r="CX51">
        <f>INDEX('Time to diagnosis'!$E$7:$GP$119,CX$35,$A$35*($A51-1)+3)*INDEX('Total Pop'!$D$7:$FO$107,CX$2,5*($A51-1)+4)</f>
        <v>0.23940142426047298</v>
      </c>
      <c r="CY51">
        <f>INDEX('Time to diagnosis'!$E$7:$GP$119,CY$35,$A$35*($A51-1)+3)*INDEX('Total Pop'!$D$7:$FO$107,CY$2,5*($A51-1)+4)</f>
        <v>0.20603404950428286</v>
      </c>
    </row>
    <row r="52" spans="1:103" x14ac:dyDescent="0.25">
      <c r="A52">
        <f t="shared" si="3"/>
        <v>17</v>
      </c>
      <c r="B52" t="s">
        <v>48</v>
      </c>
      <c r="C52">
        <f>SUM(D52:CE52)/SUM(INDEX('Total Pop'!$D$7:$FQ$7,1,5*(A52-1)+4):INDEX('Total Pop'!$D$86:$FQ$86,1,5*(A52-1)+4))</f>
        <v>3.3678515951904416E-2</v>
      </c>
      <c r="D52">
        <f>INDEX('Time to diagnosis'!$E$7:$GP$119,D$35,$A$35*($A52-1)+3)*INDEX('Total Pop'!$D$7:$FO$107,D$2,5*($A52-1)+4)</f>
        <v>0</v>
      </c>
      <c r="E52">
        <f>INDEX('Time to diagnosis'!$E$7:$GP$119,E$35,$A$35*($A52-1)+3)*INDEX('Total Pop'!$D$7:$FO$107,E$2,5*($A52-1)+4)</f>
        <v>0</v>
      </c>
      <c r="F52">
        <f>INDEX('Time to diagnosis'!$E$7:$GP$119,F$35,$A$35*($A52-1)+3)*INDEX('Total Pop'!$D$7:$FO$107,F$2,5*($A52-1)+4)</f>
        <v>0</v>
      </c>
      <c r="G52">
        <f>INDEX('Time to diagnosis'!$E$7:$GP$119,G$35,$A$35*($A52-1)+3)*INDEX('Total Pop'!$D$7:$FO$107,G$2,5*($A52-1)+4)</f>
        <v>0</v>
      </c>
      <c r="H52">
        <f>INDEX('Time to diagnosis'!$E$7:$GP$119,H$35,$A$35*($A52-1)+3)*INDEX('Total Pop'!$D$7:$FO$107,H$2,5*($A52-1)+4)</f>
        <v>0</v>
      </c>
      <c r="I52">
        <f>INDEX('Time to diagnosis'!$E$7:$GP$119,I$35,$A$35*($A52-1)+3)*INDEX('Total Pop'!$D$7:$FO$107,I$2,5*($A52-1)+4)</f>
        <v>0</v>
      </c>
      <c r="J52">
        <f>INDEX('Time to diagnosis'!$E$7:$GP$119,J$35,$A$35*($A52-1)+3)*INDEX('Total Pop'!$D$7:$FO$107,J$2,5*($A52-1)+4)</f>
        <v>0</v>
      </c>
      <c r="K52">
        <f>INDEX('Time to diagnosis'!$E$7:$GP$119,K$35,$A$35*($A52-1)+3)*INDEX('Total Pop'!$D$7:$FO$107,K$2,5*($A52-1)+4)</f>
        <v>0</v>
      </c>
      <c r="L52">
        <f>INDEX('Time to diagnosis'!$E$7:$GP$119,L$35,$A$35*($A52-1)+3)*INDEX('Total Pop'!$D$7:$FO$107,L$2,5*($A52-1)+4)</f>
        <v>0</v>
      </c>
      <c r="M52">
        <f>INDEX('Time to diagnosis'!$E$7:$GP$119,M$35,$A$35*($A52-1)+3)*INDEX('Total Pop'!$D$7:$FO$107,M$2,5*($A52-1)+4)</f>
        <v>0</v>
      </c>
      <c r="N52">
        <f>INDEX('Time to diagnosis'!$E$7:$GP$119,N$35,$A$35*($A52-1)+3)*INDEX('Total Pop'!$D$7:$FO$107,N$2,5*($A52-1)+4)</f>
        <v>0</v>
      </c>
      <c r="O52">
        <f>INDEX('Time to diagnosis'!$E$7:$GP$119,O$35,$A$35*($A52-1)+3)*INDEX('Total Pop'!$D$7:$FO$107,O$2,5*($A52-1)+4)</f>
        <v>0</v>
      </c>
      <c r="P52">
        <f>INDEX('Time to diagnosis'!$E$7:$GP$119,P$35,$A$35*($A52-1)+3)*INDEX('Total Pop'!$D$7:$FO$107,P$2,5*($A52-1)+4)</f>
        <v>0</v>
      </c>
      <c r="Q52">
        <f>INDEX('Time to diagnosis'!$E$7:$GP$119,Q$35,$A$35*($A52-1)+3)*INDEX('Total Pop'!$D$7:$FO$107,Q$2,5*($A52-1)+4)</f>
        <v>0</v>
      </c>
      <c r="R52">
        <f>INDEX('Time to diagnosis'!$E$7:$GP$119,R$35,$A$35*($A52-1)+3)*INDEX('Total Pop'!$D$7:$FO$107,R$2,5*($A52-1)+4)</f>
        <v>0</v>
      </c>
      <c r="S52">
        <f>INDEX('Time to diagnosis'!$E$7:$GP$119,S$35,$A$35*($A52-1)+3)*INDEX('Total Pop'!$D$7:$FO$107,S$2,5*($A52-1)+4)</f>
        <v>0</v>
      </c>
      <c r="T52">
        <f>INDEX('Time to diagnosis'!$E$7:$GP$119,T$35,$A$35*($A52-1)+3)*INDEX('Total Pop'!$D$7:$FO$107,T$2,5*($A52-1)+4)</f>
        <v>1.7207166486380389E-3</v>
      </c>
      <c r="U52">
        <f>INDEX('Time to diagnosis'!$E$7:$GP$119,U$35,$A$35*($A52-1)+3)*INDEX('Total Pop'!$D$7:$FO$107,U$2,5*($A52-1)+4)</f>
        <v>1.1527568830314094E-2</v>
      </c>
      <c r="V52">
        <f>INDEX('Time to diagnosis'!$E$7:$GP$119,V$35,$A$35*($A52-1)+3)*INDEX('Total Pop'!$D$7:$FO$107,V$2,5*($A52-1)+4)</f>
        <v>3.3019414380329903E-2</v>
      </c>
      <c r="W52">
        <f>INDEX('Time to diagnosis'!$E$7:$GP$119,W$35,$A$35*($A52-1)+3)*INDEX('Total Pop'!$D$7:$FO$107,W$2,5*($A52-1)+4)</f>
        <v>6.5918891299261428E-2</v>
      </c>
      <c r="X52">
        <f>INDEX('Time to diagnosis'!$E$7:$GP$119,X$35,$A$35*($A52-1)+3)*INDEX('Total Pop'!$D$7:$FO$107,X$2,5*($A52-1)+4)</f>
        <v>0.10657010591509056</v>
      </c>
      <c r="Y52">
        <f>INDEX('Time to diagnosis'!$E$7:$GP$119,Y$35,$A$35*($A52-1)+3)*INDEX('Total Pop'!$D$7:$FO$107,Y$2,5*($A52-1)+4)</f>
        <v>0.14934881179862561</v>
      </c>
      <c r="Z52">
        <f>INDEX('Time to diagnosis'!$E$7:$GP$119,Z$35,$A$35*($A52-1)+3)*INDEX('Total Pop'!$D$7:$FO$107,Z$2,5*($A52-1)+4)</f>
        <v>0.18955725067664411</v>
      </c>
      <c r="AA52">
        <f>INDEX('Time to diagnosis'!$E$7:$GP$119,AA$35,$A$35*($A52-1)+3)*INDEX('Total Pop'!$D$7:$FO$107,AA$2,5*($A52-1)+4)</f>
        <v>0.22094187666391985</v>
      </c>
      <c r="AB52">
        <f>INDEX('Time to diagnosis'!$E$7:$GP$119,AB$35,$A$35*($A52-1)+3)*INDEX('Total Pop'!$D$7:$FO$107,AB$2,5*($A52-1)+4)</f>
        <v>0.23816380997113251</v>
      </c>
      <c r="AC52">
        <f>INDEX('Time to diagnosis'!$E$7:$GP$119,AC$35,$A$35*($A52-1)+3)*INDEX('Total Pop'!$D$7:$FO$107,AC$2,5*($A52-1)+4)</f>
        <v>0.23697887643790339</v>
      </c>
      <c r="AD52">
        <f>INDEX('Time to diagnosis'!$E$7:$GP$119,AD$35,$A$35*($A52-1)+3)*INDEX('Total Pop'!$D$7:$FO$107,AD$2,5*($A52-1)+4)</f>
        <v>0.21428805032832593</v>
      </c>
      <c r="AE52">
        <f>INDEX('Time to diagnosis'!$E$7:$GP$119,AE$35,$A$35*($A52-1)+3)*INDEX('Total Pop'!$D$7:$FO$107,AE$2,5*($A52-1)+4)</f>
        <v>0.21789035122831088</v>
      </c>
      <c r="AF52">
        <f>INDEX('Time to diagnosis'!$E$7:$GP$119,AF$35,$A$35*($A52-1)+3)*INDEX('Total Pop'!$D$7:$FO$107,AF$2,5*($A52-1)+4)</f>
        <v>0.21601611400970752</v>
      </c>
      <c r="AG52">
        <f>INDEX('Time to diagnosis'!$E$7:$GP$119,AG$35,$A$35*($A52-1)+3)*INDEX('Total Pop'!$D$7:$FO$107,AG$2,5*($A52-1)+4)</f>
        <v>0.20650294033241559</v>
      </c>
      <c r="AH52">
        <f>INDEX('Time to diagnosis'!$E$7:$GP$119,AH$35,$A$35*($A52-1)+3)*INDEX('Total Pop'!$D$7:$FO$107,AH$2,5*($A52-1)+4)</f>
        <v>0.1875401029658417</v>
      </c>
      <c r="AI52">
        <f>INDEX('Time to diagnosis'!$E$7:$GP$119,AI$35,$A$35*($A52-1)+3)*INDEX('Total Pop'!$D$7:$FO$107,AI$2,5*($A52-1)+4)</f>
        <v>0.15789620172361263</v>
      </c>
      <c r="AJ52">
        <f>INDEX('Time to diagnosis'!$E$7:$GP$119,AJ$35,$A$35*($A52-1)+3)*INDEX('Total Pop'!$D$7:$FO$107,AJ$2,5*($A52-1)+4)</f>
        <v>0.17326780974093561</v>
      </c>
      <c r="AK52">
        <f>INDEX('Time to diagnosis'!$E$7:$GP$119,AK$35,$A$35*($A52-1)+3)*INDEX('Total Pop'!$D$7:$FO$107,AK$2,5*($A52-1)+4)</f>
        <v>0.19078551731779431</v>
      </c>
      <c r="AL52">
        <f>INDEX('Time to diagnosis'!$E$7:$GP$119,AL$35,$A$35*($A52-1)+3)*INDEX('Total Pop'!$D$7:$FO$107,AL$2,5*($A52-1)+4)</f>
        <v>0.21010985576244331</v>
      </c>
      <c r="AM52">
        <f>INDEX('Time to diagnosis'!$E$7:$GP$119,AM$35,$A$35*($A52-1)+3)*INDEX('Total Pop'!$D$7:$FO$107,AM$2,5*($A52-1)+4)</f>
        <v>0.23095742414721074</v>
      </c>
      <c r="AN52">
        <f>INDEX('Time to diagnosis'!$E$7:$GP$119,AN$35,$A$35*($A52-1)+3)*INDEX('Total Pop'!$D$7:$FO$107,AN$2,5*($A52-1)+4)</f>
        <v>0.25311312271254971</v>
      </c>
      <c r="AO52">
        <f>INDEX('Time to diagnosis'!$E$7:$GP$119,AO$35,$A$35*($A52-1)+3)*INDEX('Total Pop'!$D$7:$FO$107,AO$2,5*($A52-1)+4)</f>
        <v>0.2497653678302795</v>
      </c>
      <c r="AP52">
        <f>INDEX('Time to diagnosis'!$E$7:$GP$119,AP$35,$A$35*($A52-1)+3)*INDEX('Total Pop'!$D$7:$FO$107,AP$2,5*($A52-1)+4)</f>
        <v>0.24146087141049768</v>
      </c>
      <c r="AQ52">
        <f>INDEX('Time to diagnosis'!$E$7:$GP$119,AQ$35,$A$35*($A52-1)+3)*INDEX('Total Pop'!$D$7:$FO$107,AQ$2,5*($A52-1)+4)</f>
        <v>0.22830359217188048</v>
      </c>
      <c r="AR52">
        <f>INDEX('Time to diagnosis'!$E$7:$GP$119,AR$35,$A$35*($A52-1)+3)*INDEX('Total Pop'!$D$7:$FO$107,AR$2,5*($A52-1)+4)</f>
        <v>0.21042769298221445</v>
      </c>
      <c r="AS52">
        <f>INDEX('Time to diagnosis'!$E$7:$GP$119,AS$35,$A$35*($A52-1)+3)*INDEX('Total Pop'!$D$7:$FO$107,AS$2,5*($A52-1)+4)</f>
        <v>0.18800026808782194</v>
      </c>
      <c r="AT52">
        <f>INDEX('Time to diagnosis'!$E$7:$GP$119,AT$35,$A$35*($A52-1)+3)*INDEX('Total Pop'!$D$7:$FO$107,AT$2,5*($A52-1)+4)</f>
        <v>0.19816739221144372</v>
      </c>
      <c r="AU52">
        <f>INDEX('Time to diagnosis'!$E$7:$GP$119,AU$35,$A$35*($A52-1)+3)*INDEX('Total Pop'!$D$7:$FO$107,AU$2,5*($A52-1)+4)</f>
        <v>0.20905598742982723</v>
      </c>
      <c r="AV52">
        <f>INDEX('Time to diagnosis'!$E$7:$GP$119,AV$35,$A$35*($A52-1)+3)*INDEX('Total Pop'!$D$7:$FO$107,AV$2,5*($A52-1)+4)</f>
        <v>0.22072303693477033</v>
      </c>
      <c r="AW52">
        <f>INDEX('Time to diagnosis'!$E$7:$GP$119,AW$35,$A$35*($A52-1)+3)*INDEX('Total Pop'!$D$7:$FO$107,AW$2,5*($A52-1)+4)</f>
        <v>0.23326716092081545</v>
      </c>
      <c r="AX52">
        <f>INDEX('Time to diagnosis'!$E$7:$GP$119,AX$35,$A$35*($A52-1)+3)*INDEX('Total Pop'!$D$7:$FO$107,AX$2,5*($A52-1)+4)</f>
        <v>0.24679881266803144</v>
      </c>
      <c r="AY52">
        <f>INDEX('Time to diagnosis'!$E$7:$GP$119,AY$35,$A$35*($A52-1)+3)*INDEX('Total Pop'!$D$7:$FO$107,AY$2,5*($A52-1)+4)</f>
        <v>0.23402640599568736</v>
      </c>
      <c r="AZ52">
        <f>INDEX('Time to diagnosis'!$E$7:$GP$119,AZ$35,$A$35*($A52-1)+3)*INDEX('Total Pop'!$D$7:$FO$107,AZ$2,5*($A52-1)+4)</f>
        <v>0.21840731846313677</v>
      </c>
      <c r="BA52">
        <f>INDEX('Time to diagnosis'!$E$7:$GP$119,BA$35,$A$35*($A52-1)+3)*INDEX('Total Pop'!$D$7:$FO$107,BA$2,5*($A52-1)+4)</f>
        <v>0.19989674591254525</v>
      </c>
      <c r="BB52">
        <f>INDEX('Time to diagnosis'!$E$7:$GP$119,BB$35,$A$35*($A52-1)+3)*INDEX('Total Pop'!$D$7:$FO$107,BB$2,5*($A52-1)+4)</f>
        <v>0.1783962645667454</v>
      </c>
      <c r="BC52">
        <f>INDEX('Time to diagnosis'!$E$7:$GP$119,BC$35,$A$35*($A52-1)+3)*INDEX('Total Pop'!$D$7:$FO$107,BC$2,5*($A52-1)+4)</f>
        <v>0.15377258608248529</v>
      </c>
      <c r="BD52">
        <f>INDEX('Time to diagnosis'!$E$7:$GP$119,BD$35,$A$35*($A52-1)+3)*INDEX('Total Pop'!$D$7:$FO$107,BD$2,5*($A52-1)+4)</f>
        <v>0.16158811985398894</v>
      </c>
      <c r="BE52">
        <f>INDEX('Time to diagnosis'!$E$7:$GP$119,BE$35,$A$35*($A52-1)+3)*INDEX('Total Pop'!$D$7:$FO$107,BE$2,5*($A52-1)+4)</f>
        <v>0.17024385966614586</v>
      </c>
      <c r="BF52">
        <f>INDEX('Time to diagnosis'!$E$7:$GP$119,BF$35,$A$35*($A52-1)+3)*INDEX('Total Pop'!$D$7:$FO$107,BF$2,5*($A52-1)+4)</f>
        <v>0.17971303159835442</v>
      </c>
      <c r="BG52">
        <f>INDEX('Time to diagnosis'!$E$7:$GP$119,BG$35,$A$35*($A52-1)+3)*INDEX('Total Pop'!$D$7:$FO$107,BG$2,5*($A52-1)+4)</f>
        <v>0.18990732350486372</v>
      </c>
      <c r="BH52">
        <f>INDEX('Time to diagnosis'!$E$7:$GP$119,BH$35,$A$35*($A52-1)+3)*INDEX('Total Pop'!$D$7:$FO$107,BH$2,5*($A52-1)+4)</f>
        <v>0.20065075104502086</v>
      </c>
      <c r="BI52">
        <f>INDEX('Time to diagnosis'!$E$7:$GP$119,BI$35,$A$35*($A52-1)+3)*INDEX('Total Pop'!$D$7:$FO$107,BI$2,5*($A52-1)+4)</f>
        <v>0.22011587073963529</v>
      </c>
      <c r="BJ52">
        <f>INDEX('Time to diagnosis'!$E$7:$GP$119,BJ$35,$A$35*($A52-1)+3)*INDEX('Total Pop'!$D$7:$FO$107,BJ$2,5*($A52-1)+4)</f>
        <v>0.2406563426597946</v>
      </c>
      <c r="BK52">
        <f>INDEX('Time to diagnosis'!$E$7:$GP$119,BK$35,$A$35*($A52-1)+3)*INDEX('Total Pop'!$D$7:$FO$107,BK$2,5*($A52-1)+4)</f>
        <v>0.26140220992404267</v>
      </c>
      <c r="BL52">
        <f>INDEX('Time to diagnosis'!$E$7:$GP$119,BL$35,$A$35*($A52-1)+3)*INDEX('Total Pop'!$D$7:$FO$107,BL$2,5*($A52-1)+4)</f>
        <v>0.28056335983582942</v>
      </c>
      <c r="BM52">
        <f>INDEX('Time to diagnosis'!$E$7:$GP$119,BM$35,$A$35*($A52-1)+3)*INDEX('Total Pop'!$D$7:$FO$107,BM$2,5*($A52-1)+4)</f>
        <v>0.29609058683302231</v>
      </c>
      <c r="BN52">
        <f>INDEX('Time to diagnosis'!$E$7:$GP$119,BN$35,$A$35*($A52-1)+3)*INDEX('Total Pop'!$D$7:$FO$107,BN$2,5*($A52-1)+4)</f>
        <v>0.29680590722405142</v>
      </c>
      <c r="BO52">
        <f>INDEX('Time to diagnosis'!$E$7:$GP$119,BO$35,$A$35*($A52-1)+3)*INDEX('Total Pop'!$D$7:$FO$107,BO$2,5*($A52-1)+4)</f>
        <v>0.29242987148114913</v>
      </c>
      <c r="BP52">
        <f>INDEX('Time to diagnosis'!$E$7:$GP$119,BP$35,$A$35*($A52-1)+3)*INDEX('Total Pop'!$D$7:$FO$107,BP$2,5*($A52-1)+4)</f>
        <v>0.28396475298172796</v>
      </c>
      <c r="BQ52">
        <f>INDEX('Time to diagnosis'!$E$7:$GP$119,BQ$35,$A$35*($A52-1)+3)*INDEX('Total Pop'!$D$7:$FO$107,BQ$2,5*($A52-1)+4)</f>
        <v>0.27269338283433048</v>
      </c>
      <c r="BR52">
        <f>INDEX('Time to diagnosis'!$E$7:$GP$119,BR$35,$A$35*($A52-1)+3)*INDEX('Total Pop'!$D$7:$FO$107,BR$2,5*($A52-1)+4)</f>
        <v>0.25985260212308525</v>
      </c>
      <c r="BS52">
        <f>INDEX('Time to diagnosis'!$E$7:$GP$119,BS$35,$A$35*($A52-1)+3)*INDEX('Total Pop'!$D$7:$FO$107,BS$2,5*($A52-1)+4)</f>
        <v>0.34117464821461901</v>
      </c>
      <c r="BT52">
        <f>INDEX('Time to diagnosis'!$E$7:$GP$119,BT$35,$A$35*($A52-1)+3)*INDEX('Total Pop'!$D$7:$FO$107,BT$2,5*($A52-1)+4)</f>
        <v>0.41319973915579322</v>
      </c>
      <c r="BU52">
        <f>INDEX('Time to diagnosis'!$E$7:$GP$119,BU$35,$A$35*($A52-1)+3)*INDEX('Total Pop'!$D$7:$FO$107,BU$2,5*($A52-1)+4)</f>
        <v>0.47774061153559327</v>
      </c>
      <c r="BV52">
        <f>INDEX('Time to diagnosis'!$E$7:$GP$119,BV$35,$A$35*($A52-1)+3)*INDEX('Total Pop'!$D$7:$FO$107,BV$2,5*($A52-1)+4)</f>
        <v>0.53690684517213361</v>
      </c>
      <c r="BW52">
        <f>INDEX('Time to diagnosis'!$E$7:$GP$119,BW$35,$A$35*($A52-1)+3)*INDEX('Total Pop'!$D$7:$FO$107,BW$2,5*($A52-1)+4)</f>
        <v>0.59275891437160488</v>
      </c>
      <c r="BX52">
        <f>INDEX('Time to diagnosis'!$E$7:$GP$119,BX$35,$A$35*($A52-1)+3)*INDEX('Total Pop'!$D$7:$FO$107,BX$2,5*($A52-1)+4)</f>
        <v>0.57184603632277042</v>
      </c>
      <c r="BY52">
        <f>INDEX('Time to diagnosis'!$E$7:$GP$119,BY$35,$A$35*($A52-1)+3)*INDEX('Total Pop'!$D$7:$FO$107,BY$2,5*($A52-1)+4)</f>
        <v>0.55373597292494703</v>
      </c>
      <c r="BZ52">
        <f>INDEX('Time to diagnosis'!$E$7:$GP$119,BZ$35,$A$35*($A52-1)+3)*INDEX('Total Pop'!$D$7:$FO$107,BZ$2,5*($A52-1)+4)</f>
        <v>0.53766788910536711</v>
      </c>
      <c r="CA52">
        <f>INDEX('Time to diagnosis'!$E$7:$GP$119,CA$35,$A$35*($A52-1)+3)*INDEX('Total Pop'!$D$7:$FO$107,CA$2,5*($A52-1)+4)</f>
        <v>0.52296554915727655</v>
      </c>
      <c r="CB52">
        <f>INDEX('Time to diagnosis'!$E$7:$GP$119,CB$35,$A$35*($A52-1)+3)*INDEX('Total Pop'!$D$7:$FO$107,CB$2,5*($A52-1)+4)</f>
        <v>0.50898576313750299</v>
      </c>
      <c r="CC52">
        <f>INDEX('Time to diagnosis'!$E$7:$GP$119,CC$35,$A$35*($A52-1)+3)*INDEX('Total Pop'!$D$7:$FO$107,CC$2,5*($A52-1)+4)</f>
        <v>0.54001047946778413</v>
      </c>
      <c r="CD52">
        <f>INDEX('Time to diagnosis'!$E$7:$GP$119,CD$35,$A$35*($A52-1)+3)*INDEX('Total Pop'!$D$7:$FO$107,CD$2,5*($A52-1)+4)</f>
        <v>0.56884461773680983</v>
      </c>
      <c r="CE52">
        <f>INDEX('Time to diagnosis'!$E$7:$GP$119,CE$35,$A$35*($A52-1)+3)*INDEX('Total Pop'!$D$7:$FO$107,CE$2,5*($A52-1)+4)</f>
        <v>0.59489758182780605</v>
      </c>
      <c r="CF52">
        <f>INDEX('Time to diagnosis'!$E$7:$GP$119,CF$35,$A$35*($A52-1)+3)*INDEX('Total Pop'!$D$7:$FO$107,CF$2,5*($A52-1)+4)</f>
        <v>0.61748134606944227</v>
      </c>
      <c r="CG52">
        <f>INDEX('Time to diagnosis'!$E$7:$GP$119,CG$35,$A$35*($A52-1)+3)*INDEX('Total Pop'!$D$7:$FO$107,CG$2,5*($A52-1)+4)</f>
        <v>0.52146998784909471</v>
      </c>
      <c r="CH52">
        <f>INDEX('Time to diagnosis'!$E$7:$GP$119,CH$35,$A$35*($A52-1)+3)*INDEX('Total Pop'!$D$7:$FO$107,CH$2,5*($A52-1)+4)</f>
        <v>0.41354443932613744</v>
      </c>
      <c r="CI52">
        <f>INDEX('Time to diagnosis'!$E$7:$GP$119,CI$35,$A$35*($A52-1)+3)*INDEX('Total Pop'!$D$7:$FO$107,CI$2,5*($A52-1)+4)</f>
        <v>0.32795552105793419</v>
      </c>
      <c r="CJ52">
        <f>INDEX('Time to diagnosis'!$E$7:$GP$119,CJ$35,$A$35*($A52-1)+3)*INDEX('Total Pop'!$D$7:$FO$107,CJ$2,5*($A52-1)+4)</f>
        <v>0.26004946817409058</v>
      </c>
      <c r="CK52">
        <f>INDEX('Time to diagnosis'!$E$7:$GP$119,CK$35,$A$35*($A52-1)+3)*INDEX('Total Pop'!$D$7:$FO$107,CK$2,5*($A52-1)+4)</f>
        <v>0.20615797647040002</v>
      </c>
      <c r="CL52">
        <f>INDEX('Time to diagnosis'!$E$7:$GP$119,CL$35,$A$35*($A52-1)+3)*INDEX('Total Pop'!$D$7:$FO$107,CL$2,5*($A52-1)+4)</f>
        <v>0.16338440861978293</v>
      </c>
      <c r="CM52">
        <f>INDEX('Time to diagnosis'!$E$7:$GP$119,CM$35,$A$35*($A52-1)+3)*INDEX('Total Pop'!$D$7:$FO$107,CM$2,5*($A52-1)+4)</f>
        <v>0.12943718379564242</v>
      </c>
      <c r="CN52">
        <f>INDEX('Time to diagnosis'!$E$7:$GP$119,CN$35,$A$35*($A52-1)+3)*INDEX('Total Pop'!$D$7:$FO$107,CN$2,5*($A52-1)+4)</f>
        <v>0.10250028076064055</v>
      </c>
      <c r="CO52">
        <f>INDEX('Time to diagnosis'!$E$7:$GP$119,CO$35,$A$35*($A52-1)+3)*INDEX('Total Pop'!$D$7:$FO$107,CO$2,5*($A52-1)+4)</f>
        <v>8.1132523382245192E-2</v>
      </c>
      <c r="CP52">
        <f>INDEX('Time to diagnosis'!$E$7:$GP$119,CP$35,$A$35*($A52-1)+3)*INDEX('Total Pop'!$D$7:$FO$107,CP$2,5*($A52-1)+4)</f>
        <v>6.4189023454570823E-2</v>
      </c>
      <c r="CQ52">
        <f>INDEX('Time to diagnosis'!$E$7:$GP$119,CQ$35,$A$35*($A52-1)+3)*INDEX('Total Pop'!$D$7:$FO$107,CQ$2,5*($A52-1)+4)</f>
        <v>5.0759658512746747E-2</v>
      </c>
      <c r="CR52">
        <f>INDEX('Time to diagnosis'!$E$7:$GP$119,CR$35,$A$35*($A52-1)+3)*INDEX('Total Pop'!$D$7:$FO$107,CR$2,5*($A52-1)+4)</f>
        <v>4.0120684132886504E-2</v>
      </c>
      <c r="CS52">
        <f>INDEX('Time to diagnosis'!$E$7:$GP$119,CS$35,$A$35*($A52-1)+3)*INDEX('Total Pop'!$D$7:$FO$107,CS$2,5*($A52-1)+4)</f>
        <v>3.1696526384606787E-2</v>
      </c>
      <c r="CT52">
        <f>INDEX('Time to diagnosis'!$E$7:$GP$119,CT$35,$A$35*($A52-1)+3)*INDEX('Total Pop'!$D$7:$FO$107,CT$2,5*($A52-1)+4)</f>
        <v>2.5029513144433965E-2</v>
      </c>
      <c r="CU52">
        <f>INDEX('Time to diagnosis'!$E$7:$GP$119,CU$35,$A$35*($A52-1)+3)*INDEX('Total Pop'!$D$7:$FO$107,CU$2,5*($A52-1)+4)</f>
        <v>1.9755833768207678E-2</v>
      </c>
      <c r="CV52">
        <f>INDEX('Time to diagnosis'!$E$7:$GP$119,CV$35,$A$35*($A52-1)+3)*INDEX('Total Pop'!$D$7:$FO$107,CV$2,5*($A52-1)+4)</f>
        <v>1.5586411057672653E-2</v>
      </c>
      <c r="CW52">
        <f>INDEX('Time to diagnosis'!$E$7:$GP$119,CW$35,$A$35*($A52-1)+3)*INDEX('Total Pop'!$D$7:$FO$107,CW$2,5*($A52-1)+4)</f>
        <v>1.2291664153282858E-2</v>
      </c>
      <c r="CX52">
        <f>INDEX('Time to diagnosis'!$E$7:$GP$119,CX$35,$A$35*($A52-1)+3)*INDEX('Total Pop'!$D$7:$FO$107,CX$2,5*($A52-1)+4)</f>
        <v>3.367419179332027E-2</v>
      </c>
      <c r="CY52">
        <f>INDEX('Time to diagnosis'!$E$7:$GP$119,CY$35,$A$35*($A52-1)+3)*INDEX('Total Pop'!$D$7:$FO$107,CY$2,5*($A52-1)+4)</f>
        <v>4.1454773727991619E-2</v>
      </c>
    </row>
    <row r="53" spans="1:103" x14ac:dyDescent="0.25">
      <c r="A53">
        <f t="shared" si="3"/>
        <v>18</v>
      </c>
      <c r="B53" t="s">
        <v>49</v>
      </c>
      <c r="C53">
        <f>SUM(D53:CE53)/SUM(INDEX('Total Pop'!$D$7:$FQ$7,1,5*(A53-1)+4):INDEX('Total Pop'!$D$86:$FQ$86,1,5*(A53-1)+4))</f>
        <v>2.8415644510992013E-2</v>
      </c>
      <c r="D53">
        <f>INDEX('Time to diagnosis'!$E$7:$GP$119,D$35,$A$35*($A53-1)+3)*INDEX('Total Pop'!$D$7:$FO$107,D$2,5*($A53-1)+4)</f>
        <v>0</v>
      </c>
      <c r="E53">
        <f>INDEX('Time to diagnosis'!$E$7:$GP$119,E$35,$A$35*($A53-1)+3)*INDEX('Total Pop'!$D$7:$FO$107,E$2,5*($A53-1)+4)</f>
        <v>0</v>
      </c>
      <c r="F53">
        <f>INDEX('Time to diagnosis'!$E$7:$GP$119,F$35,$A$35*($A53-1)+3)*INDEX('Total Pop'!$D$7:$FO$107,F$2,5*($A53-1)+4)</f>
        <v>0</v>
      </c>
      <c r="G53">
        <f>INDEX('Time to diagnosis'!$E$7:$GP$119,G$35,$A$35*($A53-1)+3)*INDEX('Total Pop'!$D$7:$FO$107,G$2,5*($A53-1)+4)</f>
        <v>0</v>
      </c>
      <c r="H53">
        <f>INDEX('Time to diagnosis'!$E$7:$GP$119,H$35,$A$35*($A53-1)+3)*INDEX('Total Pop'!$D$7:$FO$107,H$2,5*($A53-1)+4)</f>
        <v>0</v>
      </c>
      <c r="I53">
        <f>INDEX('Time to diagnosis'!$E$7:$GP$119,I$35,$A$35*($A53-1)+3)*INDEX('Total Pop'!$D$7:$FO$107,I$2,5*($A53-1)+4)</f>
        <v>0</v>
      </c>
      <c r="J53">
        <f>INDEX('Time to diagnosis'!$E$7:$GP$119,J$35,$A$35*($A53-1)+3)*INDEX('Total Pop'!$D$7:$FO$107,J$2,5*($A53-1)+4)</f>
        <v>0</v>
      </c>
      <c r="K53">
        <f>INDEX('Time to diagnosis'!$E$7:$GP$119,K$35,$A$35*($A53-1)+3)*INDEX('Total Pop'!$D$7:$FO$107,K$2,5*($A53-1)+4)</f>
        <v>0</v>
      </c>
      <c r="L53">
        <f>INDEX('Time to diagnosis'!$E$7:$GP$119,L$35,$A$35*($A53-1)+3)*INDEX('Total Pop'!$D$7:$FO$107,L$2,5*($A53-1)+4)</f>
        <v>0</v>
      </c>
      <c r="M53">
        <f>INDEX('Time to diagnosis'!$E$7:$GP$119,M$35,$A$35*($A53-1)+3)*INDEX('Total Pop'!$D$7:$FO$107,M$2,5*($A53-1)+4)</f>
        <v>0</v>
      </c>
      <c r="N53">
        <f>INDEX('Time to diagnosis'!$E$7:$GP$119,N$35,$A$35*($A53-1)+3)*INDEX('Total Pop'!$D$7:$FO$107,N$2,5*($A53-1)+4)</f>
        <v>0</v>
      </c>
      <c r="O53">
        <f>INDEX('Time to diagnosis'!$E$7:$GP$119,O$35,$A$35*($A53-1)+3)*INDEX('Total Pop'!$D$7:$FO$107,O$2,5*($A53-1)+4)</f>
        <v>0</v>
      </c>
      <c r="P53">
        <f>INDEX('Time to diagnosis'!$E$7:$GP$119,P$35,$A$35*($A53-1)+3)*INDEX('Total Pop'!$D$7:$FO$107,P$2,5*($A53-1)+4)</f>
        <v>0</v>
      </c>
      <c r="Q53">
        <f>INDEX('Time to diagnosis'!$E$7:$GP$119,Q$35,$A$35*($A53-1)+3)*INDEX('Total Pop'!$D$7:$FO$107,Q$2,5*($A53-1)+4)</f>
        <v>0</v>
      </c>
      <c r="R53">
        <f>INDEX('Time to diagnosis'!$E$7:$GP$119,R$35,$A$35*($A53-1)+3)*INDEX('Total Pop'!$D$7:$FO$107,R$2,5*($A53-1)+4)</f>
        <v>0</v>
      </c>
      <c r="S53">
        <f>INDEX('Time to diagnosis'!$E$7:$GP$119,S$35,$A$35*($A53-1)+3)*INDEX('Total Pop'!$D$7:$FO$107,S$2,5*($A53-1)+4)</f>
        <v>0</v>
      </c>
      <c r="T53">
        <f>INDEX('Time to diagnosis'!$E$7:$GP$119,T$35,$A$35*($A53-1)+3)*INDEX('Total Pop'!$D$7:$FO$107,T$2,5*($A53-1)+4)</f>
        <v>9.1100407132142509E-4</v>
      </c>
      <c r="U53">
        <f>INDEX('Time to diagnosis'!$E$7:$GP$119,U$35,$A$35*($A53-1)+3)*INDEX('Total Pop'!$D$7:$FO$107,U$2,5*($A53-1)+4)</f>
        <v>6.8486312523818428E-3</v>
      </c>
      <c r="V53">
        <f>INDEX('Time to diagnosis'!$E$7:$GP$119,V$35,$A$35*($A53-1)+3)*INDEX('Total Pop'!$D$7:$FO$107,V$2,5*($A53-1)+4)</f>
        <v>2.2757839831382215E-2</v>
      </c>
      <c r="W53">
        <f>INDEX('Time to diagnosis'!$E$7:$GP$119,W$35,$A$35*($A53-1)+3)*INDEX('Total Pop'!$D$7:$FO$107,W$2,5*($A53-1)+4)</f>
        <v>5.2737169404724046E-2</v>
      </c>
      <c r="X53">
        <f>INDEX('Time to diagnosis'!$E$7:$GP$119,X$35,$A$35*($A53-1)+3)*INDEX('Total Pop'!$D$7:$FO$107,X$2,5*($A53-1)+4)</f>
        <v>9.9380886634326218E-2</v>
      </c>
      <c r="Y53">
        <f>INDEX('Time to diagnosis'!$E$7:$GP$119,Y$35,$A$35*($A53-1)+3)*INDEX('Total Pop'!$D$7:$FO$107,Y$2,5*($A53-1)+4)</f>
        <v>0.1638833848505411</v>
      </c>
      <c r="Z53">
        <f>INDEX('Time to diagnosis'!$E$7:$GP$119,Z$35,$A$35*($A53-1)+3)*INDEX('Total Pop'!$D$7:$FO$107,Z$2,5*($A53-1)+4)</f>
        <v>0.21374141669539329</v>
      </c>
      <c r="AA53">
        <f>INDEX('Time to diagnosis'!$E$7:$GP$119,AA$35,$A$35*($A53-1)+3)*INDEX('Total Pop'!$D$7:$FO$107,AA$2,5*($A53-1)+4)</f>
        <v>0.24449290747784422</v>
      </c>
      <c r="AB53">
        <f>INDEX('Time to diagnosis'!$E$7:$GP$119,AB$35,$A$35*($A53-1)+3)*INDEX('Total Pop'!$D$7:$FO$107,AB$2,5*($A53-1)+4)</f>
        <v>0.25072658524295072</v>
      </c>
      <c r="AC53">
        <f>INDEX('Time to diagnosis'!$E$7:$GP$119,AC$35,$A$35*($A53-1)+3)*INDEX('Total Pop'!$D$7:$FO$107,AC$2,5*($A53-1)+4)</f>
        <v>0.22827146019029856</v>
      </c>
      <c r="AD53">
        <f>INDEX('Time to diagnosis'!$E$7:$GP$119,AD$35,$A$35*($A53-1)+3)*INDEX('Total Pop'!$D$7:$FO$107,AD$2,5*($A53-1)+4)</f>
        <v>0.17510099262163042</v>
      </c>
      <c r="AE53">
        <f>INDEX('Time to diagnosis'!$E$7:$GP$119,AE$35,$A$35*($A53-1)+3)*INDEX('Total Pop'!$D$7:$FO$107,AE$2,5*($A53-1)+4)</f>
        <v>0.17432228337921915</v>
      </c>
      <c r="AF53">
        <f>INDEX('Time to diagnosis'!$E$7:$GP$119,AF$35,$A$35*($A53-1)+3)*INDEX('Total Pop'!$D$7:$FO$107,AF$2,5*($A53-1)+4)</f>
        <v>0.17069113439968969</v>
      </c>
      <c r="AG53">
        <f>INDEX('Time to diagnosis'!$E$7:$GP$119,AG$35,$A$35*($A53-1)+3)*INDEX('Total Pop'!$D$7:$FO$107,AG$2,5*($A53-1)+4)</f>
        <v>0.16247162824599962</v>
      </c>
      <c r="AH53">
        <f>INDEX('Time to diagnosis'!$E$7:$GP$119,AH$35,$A$35*($A53-1)+3)*INDEX('Total Pop'!$D$7:$FO$107,AH$2,5*($A53-1)+4)</f>
        <v>0.14833845999283851</v>
      </c>
      <c r="AI53">
        <f>INDEX('Time to diagnosis'!$E$7:$GP$119,AI$35,$A$35*($A53-1)+3)*INDEX('Total Pop'!$D$7:$FO$107,AI$2,5*($A53-1)+4)</f>
        <v>0.1273906183165216</v>
      </c>
      <c r="AJ53">
        <f>INDEX('Time to diagnosis'!$E$7:$GP$119,AJ$35,$A$35*($A53-1)+3)*INDEX('Total Pop'!$D$7:$FO$107,AJ$2,5*($A53-1)+4)</f>
        <v>0.13908500558896961</v>
      </c>
      <c r="AK53">
        <f>INDEX('Time to diagnosis'!$E$7:$GP$119,AK$35,$A$35*($A53-1)+3)*INDEX('Total Pop'!$D$7:$FO$107,AK$2,5*($A53-1)+4)</f>
        <v>0.15223777382376827</v>
      </c>
      <c r="AL53">
        <f>INDEX('Time to diagnosis'!$E$7:$GP$119,AL$35,$A$35*($A53-1)+3)*INDEX('Total Pop'!$D$7:$FO$107,AL$2,5*($A53-1)+4)</f>
        <v>0.16659462266136285</v>
      </c>
      <c r="AM53">
        <f>INDEX('Time to diagnosis'!$E$7:$GP$119,AM$35,$A$35*($A53-1)+3)*INDEX('Total Pop'!$D$7:$FO$107,AM$2,5*($A53-1)+4)</f>
        <v>0.18197593745376126</v>
      </c>
      <c r="AN53">
        <f>INDEX('Time to diagnosis'!$E$7:$GP$119,AN$35,$A$35*($A53-1)+3)*INDEX('Total Pop'!$D$7:$FO$107,AN$2,5*($A53-1)+4)</f>
        <v>0.19826305236375458</v>
      </c>
      <c r="AO53">
        <f>INDEX('Time to diagnosis'!$E$7:$GP$119,AO$35,$A$35*($A53-1)+3)*INDEX('Total Pop'!$D$7:$FO$107,AO$2,5*($A53-1)+4)</f>
        <v>0.19409580679740945</v>
      </c>
      <c r="AP53">
        <f>INDEX('Time to diagnosis'!$E$7:$GP$119,AP$35,$A$35*($A53-1)+3)*INDEX('Total Pop'!$D$7:$FO$107,AP$2,5*($A53-1)+4)</f>
        <v>0.1862827142625875</v>
      </c>
      <c r="AQ53">
        <f>INDEX('Time to diagnosis'!$E$7:$GP$119,AQ$35,$A$35*($A53-1)+3)*INDEX('Total Pop'!$D$7:$FO$107,AQ$2,5*($A53-1)+4)</f>
        <v>0.17489394062055161</v>
      </c>
      <c r="AR53">
        <f>INDEX('Time to diagnosis'!$E$7:$GP$119,AR$35,$A$35*($A53-1)+3)*INDEX('Total Pop'!$D$7:$FO$107,AR$2,5*($A53-1)+4)</f>
        <v>0.1600019867650381</v>
      </c>
      <c r="AS53">
        <f>INDEX('Time to diagnosis'!$E$7:$GP$119,AS$35,$A$35*($A53-1)+3)*INDEX('Total Pop'!$D$7:$FO$107,AS$2,5*($A53-1)+4)</f>
        <v>0.14169749247469571</v>
      </c>
      <c r="AT53">
        <f>INDEX('Time to diagnosis'!$E$7:$GP$119,AT$35,$A$35*($A53-1)+3)*INDEX('Total Pop'!$D$7:$FO$107,AT$2,5*($A53-1)+4)</f>
        <v>0.14929559086862368</v>
      </c>
      <c r="AU53">
        <f>INDEX('Time to diagnosis'!$E$7:$GP$119,AU$35,$A$35*($A53-1)+3)*INDEX('Total Pop'!$D$7:$FO$107,AU$2,5*($A53-1)+4)</f>
        <v>0.15740476669011394</v>
      </c>
      <c r="AV53">
        <f>INDEX('Time to diagnosis'!$E$7:$GP$119,AV$35,$A$35*($A53-1)+3)*INDEX('Total Pop'!$D$7:$FO$107,AV$2,5*($A53-1)+4)</f>
        <v>0.16606565069827081</v>
      </c>
      <c r="AW53">
        <f>INDEX('Time to diagnosis'!$E$7:$GP$119,AW$35,$A$35*($A53-1)+3)*INDEX('Total Pop'!$D$7:$FO$107,AW$2,5*($A53-1)+4)</f>
        <v>0.17536391259356671</v>
      </c>
      <c r="AX53">
        <f>INDEX('Time to diagnosis'!$E$7:$GP$119,AX$35,$A$35*($A53-1)+3)*INDEX('Total Pop'!$D$7:$FO$107,AX$2,5*($A53-1)+4)</f>
        <v>0.18541225210721091</v>
      </c>
      <c r="AY53">
        <f>INDEX('Time to diagnosis'!$E$7:$GP$119,AY$35,$A$35*($A53-1)+3)*INDEX('Total Pop'!$D$7:$FO$107,AY$2,5*($A53-1)+4)</f>
        <v>0.17425152137285241</v>
      </c>
      <c r="AZ53">
        <f>INDEX('Time to diagnosis'!$E$7:$GP$119,AZ$35,$A$35*($A53-1)+3)*INDEX('Total Pop'!$D$7:$FO$107,AZ$2,5*($A53-1)+4)</f>
        <v>0.16089109345992847</v>
      </c>
      <c r="BA53">
        <f>INDEX('Time to diagnosis'!$E$7:$GP$119,BA$35,$A$35*($A53-1)+3)*INDEX('Total Pop'!$D$7:$FO$107,BA$2,5*($A53-1)+4)</f>
        <v>0.14525384070929431</v>
      </c>
      <c r="BB53">
        <f>INDEX('Time to diagnosis'!$E$7:$GP$119,BB$35,$A$35*($A53-1)+3)*INDEX('Total Pop'!$D$7:$FO$107,BB$2,5*($A53-1)+4)</f>
        <v>0.12721684592941776</v>
      </c>
      <c r="BC53">
        <f>INDEX('Time to diagnosis'!$E$7:$GP$119,BC$35,$A$35*($A53-1)+3)*INDEX('Total Pop'!$D$7:$FO$107,BC$2,5*($A53-1)+4)</f>
        <v>0.10663457039018337</v>
      </c>
      <c r="BD53">
        <f>INDEX('Time to diagnosis'!$E$7:$GP$119,BD$35,$A$35*($A53-1)+3)*INDEX('Total Pop'!$D$7:$FO$107,BD$2,5*($A53-1)+4)</f>
        <v>0.11222504311513792</v>
      </c>
      <c r="BE53">
        <f>INDEX('Time to diagnosis'!$E$7:$GP$119,BE$35,$A$35*($A53-1)+3)*INDEX('Total Pop'!$D$7:$FO$107,BE$2,5*($A53-1)+4)</f>
        <v>0.11837983191361115</v>
      </c>
      <c r="BF53">
        <f>INDEX('Time to diagnosis'!$E$7:$GP$119,BF$35,$A$35*($A53-1)+3)*INDEX('Total Pop'!$D$7:$FO$107,BF$2,5*($A53-1)+4)</f>
        <v>0.12508214138484453</v>
      </c>
      <c r="BG53">
        <f>INDEX('Time to diagnosis'!$E$7:$GP$119,BG$35,$A$35*($A53-1)+3)*INDEX('Total Pop'!$D$7:$FO$107,BG$2,5*($A53-1)+4)</f>
        <v>0.1322776885686904</v>
      </c>
      <c r="BH53">
        <f>INDEX('Time to diagnosis'!$E$7:$GP$119,BH$35,$A$35*($A53-1)+3)*INDEX('Total Pop'!$D$7:$FO$107,BH$2,5*($A53-1)+4)</f>
        <v>0.1398495748814052</v>
      </c>
      <c r="BI53">
        <f>INDEX('Time to diagnosis'!$E$7:$GP$119,BI$35,$A$35*($A53-1)+3)*INDEX('Total Pop'!$D$7:$FO$107,BI$2,5*($A53-1)+4)</f>
        <v>0.148814502160898</v>
      </c>
      <c r="BJ53">
        <f>INDEX('Time to diagnosis'!$E$7:$GP$119,BJ$35,$A$35*($A53-1)+3)*INDEX('Total Pop'!$D$7:$FO$107,BJ$2,5*($A53-1)+4)</f>
        <v>0.15790211245827451</v>
      </c>
      <c r="BK53">
        <f>INDEX('Time to diagnosis'!$E$7:$GP$119,BK$35,$A$35*($A53-1)+3)*INDEX('Total Pop'!$D$7:$FO$107,BK$2,5*($A53-1)+4)</f>
        <v>0.16653969347825692</v>
      </c>
      <c r="BL53">
        <f>INDEX('Time to diagnosis'!$E$7:$GP$119,BL$35,$A$35*($A53-1)+3)*INDEX('Total Pop'!$D$7:$FO$107,BL$2,5*($A53-1)+4)</f>
        <v>0.17361910885046236</v>
      </c>
      <c r="BM53">
        <f>INDEX('Time to diagnosis'!$E$7:$GP$119,BM$35,$A$35*($A53-1)+3)*INDEX('Total Pop'!$D$7:$FO$107,BM$2,5*($A53-1)+4)</f>
        <v>0.17793651253477202</v>
      </c>
      <c r="BN53">
        <f>INDEX('Time to diagnosis'!$E$7:$GP$119,BN$35,$A$35*($A53-1)+3)*INDEX('Total Pop'!$D$7:$FO$107,BN$2,5*($A53-1)+4)</f>
        <v>0.17746628699687028</v>
      </c>
      <c r="BO53">
        <f>INDEX('Time to diagnosis'!$E$7:$GP$119,BO$35,$A$35*($A53-1)+3)*INDEX('Total Pop'!$D$7:$FO$107,BO$2,5*($A53-1)+4)</f>
        <v>0.17368180216378393</v>
      </c>
      <c r="BP53">
        <f>INDEX('Time to diagnosis'!$E$7:$GP$119,BP$35,$A$35*($A53-1)+3)*INDEX('Total Pop'!$D$7:$FO$107,BP$2,5*($A53-1)+4)</f>
        <v>0.16723039033296619</v>
      </c>
      <c r="BQ53">
        <f>INDEX('Time to diagnosis'!$E$7:$GP$119,BQ$35,$A$35*($A53-1)+3)*INDEX('Total Pop'!$D$7:$FO$107,BQ$2,5*($A53-1)+4)</f>
        <v>0.15896212294173959</v>
      </c>
      <c r="BR53">
        <f>INDEX('Time to diagnosis'!$E$7:$GP$119,BR$35,$A$35*($A53-1)+3)*INDEX('Total Pop'!$D$7:$FO$107,BR$2,5*($A53-1)+4)</f>
        <v>0.14970590100383674</v>
      </c>
      <c r="BS53">
        <f>INDEX('Time to diagnosis'!$E$7:$GP$119,BS$35,$A$35*($A53-1)+3)*INDEX('Total Pop'!$D$7:$FO$107,BS$2,5*($A53-1)+4)</f>
        <v>0.19206039504019426</v>
      </c>
      <c r="BT53">
        <f>INDEX('Time to diagnosis'!$E$7:$GP$119,BT$35,$A$35*($A53-1)+3)*INDEX('Total Pop'!$D$7:$FO$107,BT$2,5*($A53-1)+4)</f>
        <v>0.22773129873933348</v>
      </c>
      <c r="BU53">
        <f>INDEX('Time to diagnosis'!$E$7:$GP$119,BU$35,$A$35*($A53-1)+3)*INDEX('Total Pop'!$D$7:$FO$107,BU$2,5*($A53-1)+4)</f>
        <v>0.25783885880238827</v>
      </c>
      <c r="BV53">
        <f>INDEX('Time to diagnosis'!$E$7:$GP$119,BV$35,$A$35*($A53-1)+3)*INDEX('Total Pop'!$D$7:$FO$107,BV$2,5*($A53-1)+4)</f>
        <v>0.28371291544913807</v>
      </c>
      <c r="BW53">
        <f>INDEX('Time to diagnosis'!$E$7:$GP$119,BW$35,$A$35*($A53-1)+3)*INDEX('Total Pop'!$D$7:$FO$107,BW$2,5*($A53-1)+4)</f>
        <v>0.30664449209250466</v>
      </c>
      <c r="BX53">
        <f>INDEX('Time to diagnosis'!$E$7:$GP$119,BX$35,$A$35*($A53-1)+3)*INDEX('Total Pop'!$D$7:$FO$107,BX$2,5*($A53-1)+4)</f>
        <v>0.29006088149746145</v>
      </c>
      <c r="BY53">
        <f>INDEX('Time to diagnosis'!$E$7:$GP$119,BY$35,$A$35*($A53-1)+3)*INDEX('Total Pop'!$D$7:$FO$107,BY$2,5*($A53-1)+4)</f>
        <v>0.27587731885758709</v>
      </c>
      <c r="BZ53">
        <f>INDEX('Time to diagnosis'!$E$7:$GP$119,BZ$35,$A$35*($A53-1)+3)*INDEX('Total Pop'!$D$7:$FO$107,BZ$2,5*($A53-1)+4)</f>
        <v>0.26357500450835736</v>
      </c>
      <c r="CA53">
        <f>INDEX('Time to diagnosis'!$E$7:$GP$119,CA$35,$A$35*($A53-1)+3)*INDEX('Total Pop'!$D$7:$FO$107,CA$2,5*($A53-1)+4)</f>
        <v>0.25257532623314272</v>
      </c>
      <c r="CB53">
        <f>INDEX('Time to diagnosis'!$E$7:$GP$119,CB$35,$A$35*($A53-1)+3)*INDEX('Total Pop'!$D$7:$FO$107,CB$2,5*($A53-1)+4)</f>
        <v>0.24249013591939944</v>
      </c>
      <c r="CC53">
        <f>INDEX('Time to diagnosis'!$E$7:$GP$119,CC$35,$A$35*($A53-1)+3)*INDEX('Total Pop'!$D$7:$FO$107,CC$2,5*($A53-1)+4)</f>
        <v>0.23382948749917426</v>
      </c>
      <c r="CD53">
        <f>INDEX('Time to diagnosis'!$E$7:$GP$119,CD$35,$A$35*($A53-1)+3)*INDEX('Total Pop'!$D$7:$FO$107,CD$2,5*($A53-1)+4)</f>
        <v>0.2253990372317331</v>
      </c>
      <c r="CE53">
        <f>INDEX('Time to diagnosis'!$E$7:$GP$119,CE$35,$A$35*($A53-1)+3)*INDEX('Total Pop'!$D$7:$FO$107,CE$2,5*($A53-1)+4)</f>
        <v>0.21695682557886434</v>
      </c>
      <c r="CF53">
        <f>INDEX('Time to diagnosis'!$E$7:$GP$119,CF$35,$A$35*($A53-1)+3)*INDEX('Total Pop'!$D$7:$FO$107,CF$2,5*($A53-1)+4)</f>
        <v>0.20830355182340615</v>
      </c>
      <c r="CG53">
        <f>INDEX('Time to diagnosis'!$E$7:$GP$119,CG$35,$A$35*($A53-1)+3)*INDEX('Total Pop'!$D$7:$FO$107,CG$2,5*($A53-1)+4)</f>
        <v>0.16328524262758617</v>
      </c>
      <c r="CH53">
        <f>INDEX('Time to diagnosis'!$E$7:$GP$119,CH$35,$A$35*($A53-1)+3)*INDEX('Total Pop'!$D$7:$FO$107,CH$2,5*($A53-1)+4)</f>
        <v>0.12766666043097455</v>
      </c>
      <c r="CI53">
        <f>INDEX('Time to diagnosis'!$E$7:$GP$119,CI$35,$A$35*($A53-1)+3)*INDEX('Total Pop'!$D$7:$FO$107,CI$2,5*($A53-1)+4)</f>
        <v>9.9887590685781291E-2</v>
      </c>
      <c r="CJ53">
        <f>INDEX('Time to diagnosis'!$E$7:$GP$119,CJ$35,$A$35*($A53-1)+3)*INDEX('Total Pop'!$D$7:$FO$107,CJ$2,5*($A53-1)+4)</f>
        <v>7.819416604021498E-2</v>
      </c>
      <c r="CK53">
        <f>INDEX('Time to diagnosis'!$E$7:$GP$119,CK$35,$A$35*($A53-1)+3)*INDEX('Total Pop'!$D$7:$FO$107,CK$2,5*($A53-1)+4)</f>
        <v>6.1236648167840885E-2</v>
      </c>
      <c r="CL53">
        <f>INDEX('Time to diagnosis'!$E$7:$GP$119,CL$35,$A$35*($A53-1)+3)*INDEX('Total Pop'!$D$7:$FO$107,CL$2,5*($A53-1)+4)</f>
        <v>4.797107340536267E-2</v>
      </c>
      <c r="CM53">
        <f>INDEX('Time to diagnosis'!$E$7:$GP$119,CM$35,$A$35*($A53-1)+3)*INDEX('Total Pop'!$D$7:$FO$107,CM$2,5*($A53-1)+4)</f>
        <v>3.758740167121933E-2</v>
      </c>
      <c r="CN53">
        <f>INDEX('Time to diagnosis'!$E$7:$GP$119,CN$35,$A$35*($A53-1)+3)*INDEX('Total Pop'!$D$7:$FO$107,CN$2,5*($A53-1)+4)</f>
        <v>2.945569913880983E-2</v>
      </c>
      <c r="CO53">
        <f>INDEX('Time to diagnosis'!$E$7:$GP$119,CO$35,$A$35*($A53-1)+3)*INDEX('Total Pop'!$D$7:$FO$107,CO$2,5*($A53-1)+4)</f>
        <v>2.3085249285800136E-2</v>
      </c>
      <c r="CP53">
        <f>INDEX('Time to diagnosis'!$E$7:$GP$119,CP$35,$A$35*($A53-1)+3)*INDEX('Total Pop'!$D$7:$FO$107,CP$2,5*($A53-1)+4)</f>
        <v>1.8093241035762705E-2</v>
      </c>
      <c r="CQ53">
        <f>INDEX('Time to diagnosis'!$E$7:$GP$119,CQ$35,$A$35*($A53-1)+3)*INDEX('Total Pop'!$D$7:$FO$107,CQ$2,5*($A53-1)+4)</f>
        <v>1.4180679996380697E-2</v>
      </c>
      <c r="CR53">
        <f>INDEX('Time to diagnosis'!$E$7:$GP$119,CR$35,$A$35*($A53-1)+3)*INDEX('Total Pop'!$D$7:$FO$107,CR$2,5*($A53-1)+4)</f>
        <v>1.1113797991473624E-2</v>
      </c>
      <c r="CS53">
        <f>INDEX('Time to diagnosis'!$E$7:$GP$119,CS$35,$A$35*($A53-1)+3)*INDEX('Total Pop'!$D$7:$FO$107,CS$2,5*($A53-1)+4)</f>
        <v>8.7096690183609861E-3</v>
      </c>
      <c r="CT53">
        <f>INDEX('Time to diagnosis'!$E$7:$GP$119,CT$35,$A$35*($A53-1)+3)*INDEX('Total Pop'!$D$7:$FO$107,CT$2,5*($A53-1)+4)</f>
        <v>6.8250540596685007E-3</v>
      </c>
      <c r="CU53">
        <f>INDEX('Time to diagnosis'!$E$7:$GP$119,CU$35,$A$35*($A53-1)+3)*INDEX('Total Pop'!$D$7:$FO$107,CU$2,5*($A53-1)+4)</f>
        <v>5.3477313962520092E-3</v>
      </c>
      <c r="CV53">
        <f>INDEX('Time to diagnosis'!$E$7:$GP$119,CV$35,$A$35*($A53-1)+3)*INDEX('Total Pop'!$D$7:$FO$107,CV$2,5*($A53-1)+4)</f>
        <v>4.1897454536294109E-3</v>
      </c>
      <c r="CW53">
        <f>INDEX('Time to diagnosis'!$E$7:$GP$119,CW$35,$A$35*($A53-1)+3)*INDEX('Total Pop'!$D$7:$FO$107,CW$2,5*($A53-1)+4)</f>
        <v>3.2821405502988189E-3</v>
      </c>
      <c r="CX53">
        <f>INDEX('Time to diagnosis'!$E$7:$GP$119,CX$35,$A$35*($A53-1)+3)*INDEX('Total Pop'!$D$7:$FO$107,CX$2,5*($A53-1)+4)</f>
        <v>1.534348273198357E-2</v>
      </c>
      <c r="CY53">
        <f>INDEX('Time to diagnosis'!$E$7:$GP$119,CY$35,$A$35*($A53-1)+3)*INDEX('Total Pop'!$D$7:$FO$107,CY$2,5*($A53-1)+4)</f>
        <v>2.0420898618370847E-2</v>
      </c>
    </row>
    <row r="54" spans="1:103" x14ac:dyDescent="0.25">
      <c r="A54">
        <f t="shared" si="3"/>
        <v>19</v>
      </c>
      <c r="B54" t="s">
        <v>50</v>
      </c>
      <c r="C54">
        <f>SUM(D54:CE54)/SUM(INDEX('Total Pop'!$D$7:$FQ$7,1,5*(A54-1)+4):INDEX('Total Pop'!$D$86:$FQ$86,1,5*(A54-1)+4))</f>
        <v>2.8040521494433781E-2</v>
      </c>
      <c r="D54">
        <f>INDEX('Time to diagnosis'!$E$7:$GP$119,D$35,$A$35*($A54-1)+3)*INDEX('Total Pop'!$D$7:$FO$107,D$2,5*($A54-1)+4)</f>
        <v>0</v>
      </c>
      <c r="E54">
        <f>INDEX('Time to diagnosis'!$E$7:$GP$119,E$35,$A$35*($A54-1)+3)*INDEX('Total Pop'!$D$7:$FO$107,E$2,5*($A54-1)+4)</f>
        <v>0</v>
      </c>
      <c r="F54">
        <f>INDEX('Time to diagnosis'!$E$7:$GP$119,F$35,$A$35*($A54-1)+3)*INDEX('Total Pop'!$D$7:$FO$107,F$2,5*($A54-1)+4)</f>
        <v>0</v>
      </c>
      <c r="G54">
        <f>INDEX('Time to diagnosis'!$E$7:$GP$119,G$35,$A$35*($A54-1)+3)*INDEX('Total Pop'!$D$7:$FO$107,G$2,5*($A54-1)+4)</f>
        <v>0</v>
      </c>
      <c r="H54">
        <f>INDEX('Time to diagnosis'!$E$7:$GP$119,H$35,$A$35*($A54-1)+3)*INDEX('Total Pop'!$D$7:$FO$107,H$2,5*($A54-1)+4)</f>
        <v>0</v>
      </c>
      <c r="I54">
        <f>INDEX('Time to diagnosis'!$E$7:$GP$119,I$35,$A$35*($A54-1)+3)*INDEX('Total Pop'!$D$7:$FO$107,I$2,5*($A54-1)+4)</f>
        <v>0</v>
      </c>
      <c r="J54">
        <f>INDEX('Time to diagnosis'!$E$7:$GP$119,J$35,$A$35*($A54-1)+3)*INDEX('Total Pop'!$D$7:$FO$107,J$2,5*($A54-1)+4)</f>
        <v>0</v>
      </c>
      <c r="K54">
        <f>INDEX('Time to diagnosis'!$E$7:$GP$119,K$35,$A$35*($A54-1)+3)*INDEX('Total Pop'!$D$7:$FO$107,K$2,5*($A54-1)+4)</f>
        <v>0</v>
      </c>
      <c r="L54">
        <f>INDEX('Time to diagnosis'!$E$7:$GP$119,L$35,$A$35*($A54-1)+3)*INDEX('Total Pop'!$D$7:$FO$107,L$2,5*($A54-1)+4)</f>
        <v>0</v>
      </c>
      <c r="M54">
        <f>INDEX('Time to diagnosis'!$E$7:$GP$119,M$35,$A$35*($A54-1)+3)*INDEX('Total Pop'!$D$7:$FO$107,M$2,5*($A54-1)+4)</f>
        <v>0</v>
      </c>
      <c r="N54">
        <f>INDEX('Time to diagnosis'!$E$7:$GP$119,N$35,$A$35*($A54-1)+3)*INDEX('Total Pop'!$D$7:$FO$107,N$2,5*($A54-1)+4)</f>
        <v>0</v>
      </c>
      <c r="O54">
        <f>INDEX('Time to diagnosis'!$E$7:$GP$119,O$35,$A$35*($A54-1)+3)*INDEX('Total Pop'!$D$7:$FO$107,O$2,5*($A54-1)+4)</f>
        <v>0</v>
      </c>
      <c r="P54">
        <f>INDEX('Time to diagnosis'!$E$7:$GP$119,P$35,$A$35*($A54-1)+3)*INDEX('Total Pop'!$D$7:$FO$107,P$2,5*($A54-1)+4)</f>
        <v>0</v>
      </c>
      <c r="Q54">
        <f>INDEX('Time to diagnosis'!$E$7:$GP$119,Q$35,$A$35*($A54-1)+3)*INDEX('Total Pop'!$D$7:$FO$107,Q$2,5*($A54-1)+4)</f>
        <v>0</v>
      </c>
      <c r="R54">
        <f>INDEX('Time to diagnosis'!$E$7:$GP$119,R$35,$A$35*($A54-1)+3)*INDEX('Total Pop'!$D$7:$FO$107,R$2,5*($A54-1)+4)</f>
        <v>0</v>
      </c>
      <c r="S54">
        <f>INDEX('Time to diagnosis'!$E$7:$GP$119,S$35,$A$35*($A54-1)+3)*INDEX('Total Pop'!$D$7:$FO$107,S$2,5*($A54-1)+4)</f>
        <v>0</v>
      </c>
      <c r="T54">
        <f>INDEX('Time to diagnosis'!$E$7:$GP$119,T$35,$A$35*($A54-1)+3)*INDEX('Total Pop'!$D$7:$FO$107,T$2,5*($A54-1)+4)</f>
        <v>2.0204405781185076E-3</v>
      </c>
      <c r="U54">
        <f>INDEX('Time to diagnosis'!$E$7:$GP$119,U$35,$A$35*($A54-1)+3)*INDEX('Total Pop'!$D$7:$FO$107,U$2,5*($A54-1)+4)</f>
        <v>1.4627264500876324E-2</v>
      </c>
      <c r="V54">
        <f>INDEX('Time to diagnosis'!$E$7:$GP$119,V$35,$A$35*($A54-1)+3)*INDEX('Total Pop'!$D$7:$FO$107,V$2,5*($A54-1)+4)</f>
        <v>4.6001737022787002E-2</v>
      </c>
      <c r="W54">
        <f>INDEX('Time to diagnosis'!$E$7:$GP$119,W$35,$A$35*($A54-1)+3)*INDEX('Total Pop'!$D$7:$FO$107,W$2,5*($A54-1)+4)</f>
        <v>0.10081877316063539</v>
      </c>
      <c r="X54">
        <f>INDEX('Time to diagnosis'!$E$7:$GP$119,X$35,$A$35*($A54-1)+3)*INDEX('Total Pop'!$D$7:$FO$107,X$2,5*($A54-1)+4)</f>
        <v>0.1794219455059963</v>
      </c>
      <c r="Y54">
        <f>INDEX('Time to diagnosis'!$E$7:$GP$119,Y$35,$A$35*($A54-1)+3)*INDEX('Total Pop'!$D$7:$FO$107,Y$2,5*($A54-1)+4)</f>
        <v>0.27867873532321896</v>
      </c>
      <c r="Z54">
        <f>INDEX('Time to diagnosis'!$E$7:$GP$119,Z$35,$A$35*($A54-1)+3)*INDEX('Total Pop'!$D$7:$FO$107,Z$2,5*($A54-1)+4)</f>
        <v>0.36737217752978124</v>
      </c>
      <c r="AA54">
        <f>INDEX('Time to diagnosis'!$E$7:$GP$119,AA$35,$A$35*($A54-1)+3)*INDEX('Total Pop'!$D$7:$FO$107,AA$2,5*($A54-1)+4)</f>
        <v>0.43673354695325173</v>
      </c>
      <c r="AB54">
        <f>INDEX('Time to diagnosis'!$E$7:$GP$119,AB$35,$A$35*($A54-1)+3)*INDEX('Total Pop'!$D$7:$FO$107,AB$2,5*($A54-1)+4)</f>
        <v>0.47622299227916254</v>
      </c>
      <c r="AC54">
        <f>INDEX('Time to diagnosis'!$E$7:$GP$119,AC$35,$A$35*($A54-1)+3)*INDEX('Total Pop'!$D$7:$FO$107,AC$2,5*($A54-1)+4)</f>
        <v>0.47736928873318185</v>
      </c>
      <c r="AD54">
        <f>INDEX('Time to diagnosis'!$E$7:$GP$119,AD$35,$A$35*($A54-1)+3)*INDEX('Total Pop'!$D$7:$FO$107,AD$2,5*($A54-1)+4)</f>
        <v>0.43416123617081021</v>
      </c>
      <c r="AE54">
        <f>INDEX('Time to diagnosis'!$E$7:$GP$119,AE$35,$A$35*($A54-1)+3)*INDEX('Total Pop'!$D$7:$FO$107,AE$2,5*($A54-1)+4)</f>
        <v>0.44134760383873584</v>
      </c>
      <c r="AF54">
        <f>INDEX('Time to diagnosis'!$E$7:$GP$119,AF$35,$A$35*($A54-1)+3)*INDEX('Total Pop'!$D$7:$FO$107,AF$2,5*($A54-1)+4)</f>
        <v>0.43560101782480221</v>
      </c>
      <c r="AG54">
        <f>INDEX('Time to diagnosis'!$E$7:$GP$119,AG$35,$A$35*($A54-1)+3)*INDEX('Total Pop'!$D$7:$FO$107,AG$2,5*($A54-1)+4)</f>
        <v>0.41332942122657679</v>
      </c>
      <c r="AH54">
        <f>INDEX('Time to diagnosis'!$E$7:$GP$119,AH$35,$A$35*($A54-1)+3)*INDEX('Total Pop'!$D$7:$FO$107,AH$2,5*($A54-1)+4)</f>
        <v>0.3715928712113083</v>
      </c>
      <c r="AI54">
        <f>INDEX('Time to diagnosis'!$E$7:$GP$119,AI$35,$A$35*($A54-1)+3)*INDEX('Total Pop'!$D$7:$FO$107,AI$2,5*($A54-1)+4)</f>
        <v>0.30843174831003678</v>
      </c>
      <c r="AJ54">
        <f>INDEX('Time to diagnosis'!$E$7:$GP$119,AJ$35,$A$35*($A54-1)+3)*INDEX('Total Pop'!$D$7:$FO$107,AJ$2,5*($A54-1)+4)</f>
        <v>0.33829819173185388</v>
      </c>
      <c r="AK54">
        <f>INDEX('Time to diagnosis'!$E$7:$GP$119,AK$35,$A$35*($A54-1)+3)*INDEX('Total Pop'!$D$7:$FO$107,AK$2,5*($A54-1)+4)</f>
        <v>0.37100995078773352</v>
      </c>
      <c r="AL54">
        <f>INDEX('Time to diagnosis'!$E$7:$GP$119,AL$35,$A$35*($A54-1)+3)*INDEX('Total Pop'!$D$7:$FO$107,AL$2,5*($A54-1)+4)</f>
        <v>0.40594288025590558</v>
      </c>
      <c r="AM54">
        <f>INDEX('Time to diagnosis'!$E$7:$GP$119,AM$35,$A$35*($A54-1)+3)*INDEX('Total Pop'!$D$7:$FO$107,AM$2,5*($A54-1)+4)</f>
        <v>0.44262756772191297</v>
      </c>
      <c r="AN54">
        <f>INDEX('Time to diagnosis'!$E$7:$GP$119,AN$35,$A$35*($A54-1)+3)*INDEX('Total Pop'!$D$7:$FO$107,AN$2,5*($A54-1)+4)</f>
        <v>0.48072603486368132</v>
      </c>
      <c r="AO54">
        <f>INDEX('Time to diagnosis'!$E$7:$GP$119,AO$35,$A$35*($A54-1)+3)*INDEX('Total Pop'!$D$7:$FO$107,AO$2,5*($A54-1)+4)</f>
        <v>0.47494122733114275</v>
      </c>
      <c r="AP54">
        <f>INDEX('Time to diagnosis'!$E$7:$GP$119,AP$35,$A$35*($A54-1)+3)*INDEX('Total Pop'!$D$7:$FO$107,AP$2,5*($A54-1)+4)</f>
        <v>0.46187007065575886</v>
      </c>
      <c r="AQ54">
        <f>INDEX('Time to diagnosis'!$E$7:$GP$119,AQ$35,$A$35*($A54-1)+3)*INDEX('Total Pop'!$D$7:$FO$107,AQ$2,5*($A54-1)+4)</f>
        <v>0.4415953643320803</v>
      </c>
      <c r="AR54">
        <f>INDEX('Time to diagnosis'!$E$7:$GP$119,AR$35,$A$35*($A54-1)+3)*INDEX('Total Pop'!$D$7:$FO$107,AR$2,5*($A54-1)+4)</f>
        <v>0.41425157272964996</v>
      </c>
      <c r="AS54">
        <f>INDEX('Time to diagnosis'!$E$7:$GP$119,AS$35,$A$35*($A54-1)+3)*INDEX('Total Pop'!$D$7:$FO$107,AS$2,5*($A54-1)+4)</f>
        <v>0.38001516491952542</v>
      </c>
      <c r="AT54">
        <f>INDEX('Time to diagnosis'!$E$7:$GP$119,AT$35,$A$35*($A54-1)+3)*INDEX('Total Pop'!$D$7:$FO$107,AT$2,5*($A54-1)+4)</f>
        <v>0.40029193250170447</v>
      </c>
      <c r="AU54">
        <f>INDEX('Time to diagnosis'!$E$7:$GP$119,AU$35,$A$35*($A54-1)+3)*INDEX('Total Pop'!$D$7:$FO$107,AU$2,5*($A54-1)+4)</f>
        <v>0.4213718242651156</v>
      </c>
      <c r="AV54">
        <f>INDEX('Time to diagnosis'!$E$7:$GP$119,AV$35,$A$35*($A54-1)+3)*INDEX('Total Pop'!$D$7:$FO$107,AV$2,5*($A54-1)+4)</f>
        <v>0.44348200184527004</v>
      </c>
      <c r="AW54">
        <f>INDEX('Time to diagnosis'!$E$7:$GP$119,AW$35,$A$35*($A54-1)+3)*INDEX('Total Pop'!$D$7:$FO$107,AW$2,5*($A54-1)+4)</f>
        <v>0.46691176871683787</v>
      </c>
      <c r="AX54">
        <f>INDEX('Time to diagnosis'!$E$7:$GP$119,AX$35,$A$35*($A54-1)+3)*INDEX('Total Pop'!$D$7:$FO$107,AX$2,5*($A54-1)+4)</f>
        <v>0.49134125924635297</v>
      </c>
      <c r="AY54">
        <f>INDEX('Time to diagnosis'!$E$7:$GP$119,AY$35,$A$35*($A54-1)+3)*INDEX('Total Pop'!$D$7:$FO$107,AY$2,5*($A54-1)+4)</f>
        <v>0.47491085995696186</v>
      </c>
      <c r="AZ54">
        <f>INDEX('Time to diagnosis'!$E$7:$GP$119,AZ$35,$A$35*($A54-1)+3)*INDEX('Total Pop'!$D$7:$FO$107,AZ$2,5*($A54-1)+4)</f>
        <v>0.45527067359727913</v>
      </c>
      <c r="BA54">
        <f>INDEX('Time to diagnosis'!$E$7:$GP$119,BA$35,$A$35*($A54-1)+3)*INDEX('Total Pop'!$D$7:$FO$107,BA$2,5*($A54-1)+4)</f>
        <v>0.43221938350273742</v>
      </c>
      <c r="BB54">
        <f>INDEX('Time to diagnosis'!$E$7:$GP$119,BB$35,$A$35*($A54-1)+3)*INDEX('Total Pop'!$D$7:$FO$107,BB$2,5*($A54-1)+4)</f>
        <v>0.40546445496945699</v>
      </c>
      <c r="BC54">
        <f>INDEX('Time to diagnosis'!$E$7:$GP$119,BC$35,$A$35*($A54-1)+3)*INDEX('Total Pop'!$D$7:$FO$107,BC$2,5*($A54-1)+4)</f>
        <v>0.37464851401871258</v>
      </c>
      <c r="BD54">
        <f>INDEX('Time to diagnosis'!$E$7:$GP$119,BD$35,$A$35*($A54-1)+3)*INDEX('Total Pop'!$D$7:$FO$107,BD$2,5*($A54-1)+4)</f>
        <v>0.39489925017714128</v>
      </c>
      <c r="BE54">
        <f>INDEX('Time to diagnosis'!$E$7:$GP$119,BE$35,$A$35*($A54-1)+3)*INDEX('Total Pop'!$D$7:$FO$107,BE$2,5*($A54-1)+4)</f>
        <v>0.41699982881264874</v>
      </c>
      <c r="BF54">
        <f>INDEX('Time to diagnosis'!$E$7:$GP$119,BF$35,$A$35*($A54-1)+3)*INDEX('Total Pop'!$D$7:$FO$107,BF$2,5*($A54-1)+4)</f>
        <v>0.44100825865547411</v>
      </c>
      <c r="BG54">
        <f>INDEX('Time to diagnosis'!$E$7:$GP$119,BG$35,$A$35*($A54-1)+3)*INDEX('Total Pop'!$D$7:$FO$107,BG$2,5*($A54-1)+4)</f>
        <v>0.46682963421087209</v>
      </c>
      <c r="BH54">
        <f>INDEX('Time to diagnosis'!$E$7:$GP$119,BH$35,$A$35*($A54-1)+3)*INDEX('Total Pop'!$D$7:$FO$107,BH$2,5*($A54-1)+4)</f>
        <v>0.49415882057578658</v>
      </c>
      <c r="BI54">
        <f>INDEX('Time to diagnosis'!$E$7:$GP$119,BI$35,$A$35*($A54-1)+3)*INDEX('Total Pop'!$D$7:$FO$107,BI$2,5*($A54-1)+4)</f>
        <v>0.541122863190869</v>
      </c>
      <c r="BJ54">
        <f>INDEX('Time to diagnosis'!$E$7:$GP$119,BJ$35,$A$35*($A54-1)+3)*INDEX('Total Pop'!$D$7:$FO$107,BJ$2,5*($A54-1)+4)</f>
        <v>0.59088846569728393</v>
      </c>
      <c r="BK54">
        <f>INDEX('Time to diagnosis'!$E$7:$GP$119,BK$35,$A$35*($A54-1)+3)*INDEX('Total Pop'!$D$7:$FO$107,BK$2,5*($A54-1)+4)</f>
        <v>0.64154951661446391</v>
      </c>
      <c r="BL54">
        <f>INDEX('Time to diagnosis'!$E$7:$GP$119,BL$35,$A$35*($A54-1)+3)*INDEX('Total Pop'!$D$7:$FO$107,BL$2,5*($A54-1)+4)</f>
        <v>0.68881795681379054</v>
      </c>
      <c r="BM54">
        <f>INDEX('Time to diagnosis'!$E$7:$GP$119,BM$35,$A$35*($A54-1)+3)*INDEX('Total Pop'!$D$7:$FO$107,BM$2,5*($A54-1)+4)</f>
        <v>0.72763513030708815</v>
      </c>
      <c r="BN54">
        <f>INDEX('Time to diagnosis'!$E$7:$GP$119,BN$35,$A$35*($A54-1)+3)*INDEX('Total Pop'!$D$7:$FO$107,BN$2,5*($A54-1)+4)</f>
        <v>0.73260806872020923</v>
      </c>
      <c r="BO54">
        <f>INDEX('Time to diagnosis'!$E$7:$GP$119,BO$35,$A$35*($A54-1)+3)*INDEX('Total Pop'!$D$7:$FO$107,BO$2,5*($A54-1)+4)</f>
        <v>0.72554333761752243</v>
      </c>
      <c r="BP54">
        <f>INDEX('Time to diagnosis'!$E$7:$GP$119,BP$35,$A$35*($A54-1)+3)*INDEX('Total Pop'!$D$7:$FO$107,BP$2,5*($A54-1)+4)</f>
        <v>0.70857826146581915</v>
      </c>
      <c r="BQ54">
        <f>INDEX('Time to diagnosis'!$E$7:$GP$119,BQ$35,$A$35*($A54-1)+3)*INDEX('Total Pop'!$D$7:$FO$107,BQ$2,5*($A54-1)+4)</f>
        <v>0.6847117369723259</v>
      </c>
      <c r="BR54">
        <f>INDEX('Time to diagnosis'!$E$7:$GP$119,BR$35,$A$35*($A54-1)+3)*INDEX('Total Pop'!$D$7:$FO$107,BR$2,5*($A54-1)+4)</f>
        <v>0.65680147179779169</v>
      </c>
      <c r="BS54">
        <f>INDEX('Time to diagnosis'!$E$7:$GP$119,BS$35,$A$35*($A54-1)+3)*INDEX('Total Pop'!$D$7:$FO$107,BS$2,5*($A54-1)+4)</f>
        <v>0.84414485206577039</v>
      </c>
      <c r="BT54">
        <f>INDEX('Time to diagnosis'!$E$7:$GP$119,BT$35,$A$35*($A54-1)+3)*INDEX('Total Pop'!$D$7:$FO$107,BT$2,5*($A54-1)+4)</f>
        <v>1.0107197271007256</v>
      </c>
      <c r="BU54">
        <f>INDEX('Time to diagnosis'!$E$7:$GP$119,BU$35,$A$35*($A54-1)+3)*INDEX('Total Pop'!$D$7:$FO$107,BU$2,5*($A54-1)+4)</f>
        <v>1.1603233849245156</v>
      </c>
      <c r="BV54">
        <f>INDEX('Time to diagnosis'!$E$7:$GP$119,BV$35,$A$35*($A54-1)+3)*INDEX('Total Pop'!$D$7:$FO$107,BV$2,5*($A54-1)+4)</f>
        <v>1.2977456577393893</v>
      </c>
      <c r="BW54">
        <f>INDEX('Time to diagnosis'!$E$7:$GP$119,BW$35,$A$35*($A54-1)+3)*INDEX('Total Pop'!$D$7:$FO$107,BW$2,5*($A54-1)+4)</f>
        <v>1.4276800065345334</v>
      </c>
      <c r="BX54">
        <f>INDEX('Time to diagnosis'!$E$7:$GP$119,BX$35,$A$35*($A54-1)+3)*INDEX('Total Pop'!$D$7:$FO$107,BX$2,5*($A54-1)+4)</f>
        <v>1.3792113229469052</v>
      </c>
      <c r="BY54">
        <f>INDEX('Time to diagnosis'!$E$7:$GP$119,BY$35,$A$35*($A54-1)+3)*INDEX('Total Pop'!$D$7:$FO$107,BY$2,5*($A54-1)+4)</f>
        <v>1.3381891283330316</v>
      </c>
      <c r="BZ54">
        <f>INDEX('Time to diagnosis'!$E$7:$GP$119,BZ$35,$A$35*($A54-1)+3)*INDEX('Total Pop'!$D$7:$FO$107,BZ$2,5*($A54-1)+4)</f>
        <v>1.3019112750885815</v>
      </c>
      <c r="CA54">
        <f>INDEX('Time to diagnosis'!$E$7:$GP$119,CA$35,$A$35*($A54-1)+3)*INDEX('Total Pop'!$D$7:$FO$107,CA$2,5*($A54-1)+4)</f>
        <v>1.2680524898703256</v>
      </c>
      <c r="CB54">
        <f>INDEX('Time to diagnosis'!$E$7:$GP$119,CB$35,$A$35*($A54-1)+3)*INDEX('Total Pop'!$D$7:$FO$107,CB$2,5*($A54-1)+4)</f>
        <v>1.2323862087453661</v>
      </c>
      <c r="CC54">
        <f>INDEX('Time to diagnosis'!$E$7:$GP$119,CC$35,$A$35*($A54-1)+3)*INDEX('Total Pop'!$D$7:$FO$107,CC$2,5*($A54-1)+4)</f>
        <v>1.359565011029797</v>
      </c>
      <c r="CD54">
        <f>INDEX('Time to diagnosis'!$E$7:$GP$119,CD$35,$A$35*($A54-1)+3)*INDEX('Total Pop'!$D$7:$FO$107,CD$2,5*($A54-1)+4)</f>
        <v>1.4718906258197475</v>
      </c>
      <c r="CE54">
        <f>INDEX('Time to diagnosis'!$E$7:$GP$119,CE$35,$A$35*($A54-1)+3)*INDEX('Total Pop'!$D$7:$FO$107,CE$2,5*($A54-1)+4)</f>
        <v>1.5667350565089742</v>
      </c>
      <c r="CF54">
        <f>INDEX('Time to diagnosis'!$E$7:$GP$119,CF$35,$A$35*($A54-1)+3)*INDEX('Total Pop'!$D$7:$FO$107,CF$2,5*($A54-1)+4)</f>
        <v>1.6411717521580935</v>
      </c>
      <c r="CG54">
        <f>INDEX('Time to diagnosis'!$E$7:$GP$119,CG$35,$A$35*($A54-1)+3)*INDEX('Total Pop'!$D$7:$FO$107,CG$2,5*($A54-1)+4)</f>
        <v>1.3942127216200297</v>
      </c>
      <c r="CH54">
        <f>INDEX('Time to diagnosis'!$E$7:$GP$119,CH$35,$A$35*($A54-1)+3)*INDEX('Total Pop'!$D$7:$FO$107,CH$2,5*($A54-1)+4)</f>
        <v>1.0897446582750818</v>
      </c>
      <c r="CI54">
        <f>INDEX('Time to diagnosis'!$E$7:$GP$119,CI$35,$A$35*($A54-1)+3)*INDEX('Total Pop'!$D$7:$FO$107,CI$2,5*($A54-1)+4)</f>
        <v>0.85184442121792259</v>
      </c>
      <c r="CJ54">
        <f>INDEX('Time to diagnosis'!$E$7:$GP$119,CJ$35,$A$35*($A54-1)+3)*INDEX('Total Pop'!$D$7:$FO$107,CJ$2,5*($A54-1)+4)</f>
        <v>0.66554767000916093</v>
      </c>
      <c r="CK54">
        <f>INDEX('Time to diagnosis'!$E$7:$GP$119,CK$35,$A$35*($A54-1)+3)*INDEX('Total Pop'!$D$7:$FO$107,CK$2,5*($A54-1)+4)</f>
        <v>0.51952925859503785</v>
      </c>
      <c r="CL54">
        <f>INDEX('Time to diagnosis'!$E$7:$GP$119,CL$35,$A$35*($A54-1)+3)*INDEX('Total Pop'!$D$7:$FO$107,CL$2,5*($A54-1)+4)</f>
        <v>0.40509404533091253</v>
      </c>
      <c r="CM54">
        <f>INDEX('Time to diagnosis'!$E$7:$GP$119,CM$35,$A$35*($A54-1)+3)*INDEX('Total Pop'!$D$7:$FO$107,CM$2,5*($A54-1)+4)</f>
        <v>0.31548015673564062</v>
      </c>
      <c r="CN54">
        <f>INDEX('Time to diagnosis'!$E$7:$GP$119,CN$35,$A$35*($A54-1)+3)*INDEX('Total Pop'!$D$7:$FO$107,CN$2,5*($A54-1)+4)</f>
        <v>0.24538443682556449</v>
      </c>
      <c r="CO54">
        <f>INDEX('Time to diagnosis'!$E$7:$GP$119,CO$35,$A$35*($A54-1)+3)*INDEX('Total Pop'!$D$7:$FO$107,CO$2,5*($A54-1)+4)</f>
        <v>0.19062887090836356</v>
      </c>
      <c r="CP54">
        <f>INDEX('Time to diagnosis'!$E$7:$GP$119,CP$35,$A$35*($A54-1)+3)*INDEX('Total Pop'!$D$7:$FO$107,CP$2,5*($A54-1)+4)</f>
        <v>0.14791614285168012</v>
      </c>
      <c r="CQ54">
        <f>INDEX('Time to diagnosis'!$E$7:$GP$119,CQ$35,$A$35*($A54-1)+3)*INDEX('Total Pop'!$D$7:$FO$107,CQ$2,5*($A54-1)+4)</f>
        <v>0.11464402496916751</v>
      </c>
      <c r="CR54">
        <f>INDEX('Time to diagnosis'!$E$7:$GP$119,CR$35,$A$35*($A54-1)+3)*INDEX('Total Pop'!$D$7:$FO$107,CR$2,5*($A54-1)+4)</f>
        <v>8.876094046395773E-2</v>
      </c>
      <c r="CS54">
        <f>INDEX('Time to diagnosis'!$E$7:$GP$119,CS$35,$A$35*($A54-1)+3)*INDEX('Total Pop'!$D$7:$FO$107,CS$2,5*($A54-1)+4)</f>
        <v>6.8651932137748325E-2</v>
      </c>
      <c r="CT54">
        <f>INDEX('Time to diagnosis'!$E$7:$GP$119,CT$35,$A$35*($A54-1)+3)*INDEX('Total Pop'!$D$7:$FO$107,CT$2,5*($A54-1)+4)</f>
        <v>5.3047991561764152E-2</v>
      </c>
      <c r="CU54">
        <f>INDEX('Time to diagnosis'!$E$7:$GP$119,CU$35,$A$35*($A54-1)+3)*INDEX('Total Pop'!$D$7:$FO$107,CU$2,5*($A54-1)+4)</f>
        <v>4.0953780706696141E-2</v>
      </c>
      <c r="CV54">
        <f>INDEX('Time to diagnosis'!$E$7:$GP$119,CV$35,$A$35*($A54-1)+3)*INDEX('Total Pop'!$D$7:$FO$107,CV$2,5*($A54-1)+4)</f>
        <v>3.1590023183039259E-2</v>
      </c>
      <c r="CW54">
        <f>INDEX('Time to diagnosis'!$E$7:$GP$119,CW$35,$A$35*($A54-1)+3)*INDEX('Total Pop'!$D$7:$FO$107,CW$2,5*($A54-1)+4)</f>
        <v>2.4347659325495808E-2</v>
      </c>
      <c r="CX54">
        <f>INDEX('Time to diagnosis'!$E$7:$GP$119,CX$35,$A$35*($A54-1)+3)*INDEX('Total Pop'!$D$7:$FO$107,CX$2,5*($A54-1)+4)</f>
        <v>6.5517380428458977E-2</v>
      </c>
      <c r="CY54">
        <f>INDEX('Time to diagnosis'!$E$7:$GP$119,CY$35,$A$35*($A54-1)+3)*INDEX('Total Pop'!$D$7:$FO$107,CY$2,5*($A54-1)+4)</f>
        <v>7.9748134074137944E-2</v>
      </c>
    </row>
    <row r="55" spans="1:103" x14ac:dyDescent="0.25">
      <c r="A55">
        <f t="shared" si="3"/>
        <v>20</v>
      </c>
      <c r="B55" t="s">
        <v>51</v>
      </c>
      <c r="C55">
        <f>SUM(D55:CE55)/SUM(INDEX('Total Pop'!$D$7:$FQ$7,1,5*(A55-1)+4):INDEX('Total Pop'!$D$86:$FQ$86,1,5*(A55-1)+4))</f>
        <v>3.2037508988903472E-2</v>
      </c>
      <c r="D55">
        <f>INDEX('Time to diagnosis'!$E$7:$GP$119,D$35,$A$35*($A55-1)+3)*INDEX('Total Pop'!$D$7:$FO$107,D$2,5*($A55-1)+4)</f>
        <v>0</v>
      </c>
      <c r="E55">
        <f>INDEX('Time to diagnosis'!$E$7:$GP$119,E$35,$A$35*($A55-1)+3)*INDEX('Total Pop'!$D$7:$FO$107,E$2,5*($A55-1)+4)</f>
        <v>0</v>
      </c>
      <c r="F55">
        <f>INDEX('Time to diagnosis'!$E$7:$GP$119,F$35,$A$35*($A55-1)+3)*INDEX('Total Pop'!$D$7:$FO$107,F$2,5*($A55-1)+4)</f>
        <v>0</v>
      </c>
      <c r="G55">
        <f>INDEX('Time to diagnosis'!$E$7:$GP$119,G$35,$A$35*($A55-1)+3)*INDEX('Total Pop'!$D$7:$FO$107,G$2,5*($A55-1)+4)</f>
        <v>0</v>
      </c>
      <c r="H55">
        <f>INDEX('Time to diagnosis'!$E$7:$GP$119,H$35,$A$35*($A55-1)+3)*INDEX('Total Pop'!$D$7:$FO$107,H$2,5*($A55-1)+4)</f>
        <v>0</v>
      </c>
      <c r="I55">
        <f>INDEX('Time to diagnosis'!$E$7:$GP$119,I$35,$A$35*($A55-1)+3)*INDEX('Total Pop'!$D$7:$FO$107,I$2,5*($A55-1)+4)</f>
        <v>0</v>
      </c>
      <c r="J55">
        <f>INDEX('Time to diagnosis'!$E$7:$GP$119,J$35,$A$35*($A55-1)+3)*INDEX('Total Pop'!$D$7:$FO$107,J$2,5*($A55-1)+4)</f>
        <v>0</v>
      </c>
      <c r="K55">
        <f>INDEX('Time to diagnosis'!$E$7:$GP$119,K$35,$A$35*($A55-1)+3)*INDEX('Total Pop'!$D$7:$FO$107,K$2,5*($A55-1)+4)</f>
        <v>0</v>
      </c>
      <c r="L55">
        <f>INDEX('Time to diagnosis'!$E$7:$GP$119,L$35,$A$35*($A55-1)+3)*INDEX('Total Pop'!$D$7:$FO$107,L$2,5*($A55-1)+4)</f>
        <v>0</v>
      </c>
      <c r="M55">
        <f>INDEX('Time to diagnosis'!$E$7:$GP$119,M$35,$A$35*($A55-1)+3)*INDEX('Total Pop'!$D$7:$FO$107,M$2,5*($A55-1)+4)</f>
        <v>0</v>
      </c>
      <c r="N55">
        <f>INDEX('Time to diagnosis'!$E$7:$GP$119,N$35,$A$35*($A55-1)+3)*INDEX('Total Pop'!$D$7:$FO$107,N$2,5*($A55-1)+4)</f>
        <v>0</v>
      </c>
      <c r="O55">
        <f>INDEX('Time to diagnosis'!$E$7:$GP$119,O$35,$A$35*($A55-1)+3)*INDEX('Total Pop'!$D$7:$FO$107,O$2,5*($A55-1)+4)</f>
        <v>0</v>
      </c>
      <c r="P55">
        <f>INDEX('Time to diagnosis'!$E$7:$GP$119,P$35,$A$35*($A55-1)+3)*INDEX('Total Pop'!$D$7:$FO$107,P$2,5*($A55-1)+4)</f>
        <v>0</v>
      </c>
      <c r="Q55">
        <f>INDEX('Time to diagnosis'!$E$7:$GP$119,Q$35,$A$35*($A55-1)+3)*INDEX('Total Pop'!$D$7:$FO$107,Q$2,5*($A55-1)+4)</f>
        <v>0</v>
      </c>
      <c r="R55">
        <f>INDEX('Time to diagnosis'!$E$7:$GP$119,R$35,$A$35*($A55-1)+3)*INDEX('Total Pop'!$D$7:$FO$107,R$2,5*($A55-1)+4)</f>
        <v>0</v>
      </c>
      <c r="S55">
        <f>INDEX('Time to diagnosis'!$E$7:$GP$119,S$35,$A$35*($A55-1)+3)*INDEX('Total Pop'!$D$7:$FO$107,S$2,5*($A55-1)+4)</f>
        <v>0</v>
      </c>
      <c r="T55">
        <f>INDEX('Time to diagnosis'!$E$7:$GP$119,T$35,$A$35*($A55-1)+3)*INDEX('Total Pop'!$D$7:$FO$107,T$2,5*($A55-1)+4)</f>
        <v>1.8082862398298963E-3</v>
      </c>
      <c r="U55">
        <f>INDEX('Time to diagnosis'!$E$7:$GP$119,U$35,$A$35*($A55-1)+3)*INDEX('Total Pop'!$D$7:$FO$107,U$2,5*($A55-1)+4)</f>
        <v>1.3635260648277829E-2</v>
      </c>
      <c r="V55">
        <f>INDEX('Time to diagnosis'!$E$7:$GP$119,V$35,$A$35*($A55-1)+3)*INDEX('Total Pop'!$D$7:$FO$107,V$2,5*($A55-1)+4)</f>
        <v>4.5947061886612697E-2</v>
      </c>
      <c r="W55">
        <f>INDEX('Time to diagnosis'!$E$7:$GP$119,W$35,$A$35*($A55-1)+3)*INDEX('Total Pop'!$D$7:$FO$107,W$2,5*($A55-1)+4)</f>
        <v>0.10818676815695739</v>
      </c>
      <c r="X55">
        <f>INDEX('Time to diagnosis'!$E$7:$GP$119,X$35,$A$35*($A55-1)+3)*INDEX('Total Pop'!$D$7:$FO$107,X$2,5*($A55-1)+4)</f>
        <v>0.20720638855870147</v>
      </c>
      <c r="Y55">
        <f>INDEX('Time to diagnosis'!$E$7:$GP$119,Y$35,$A$35*($A55-1)+3)*INDEX('Total Pop'!$D$7:$FO$107,Y$2,5*($A55-1)+4)</f>
        <v>0.34713810951681934</v>
      </c>
      <c r="Z55">
        <f>INDEX('Time to diagnosis'!$E$7:$GP$119,Z$35,$A$35*($A55-1)+3)*INDEX('Total Pop'!$D$7:$FO$107,Z$2,5*($A55-1)+4)</f>
        <v>0.47367085905271927</v>
      </c>
      <c r="AA55">
        <f>INDEX('Time to diagnosis'!$E$7:$GP$119,AA$35,$A$35*($A55-1)+3)*INDEX('Total Pop'!$D$7:$FO$107,AA$2,5*($A55-1)+4)</f>
        <v>0.57814600577013431</v>
      </c>
      <c r="AB55">
        <f>INDEX('Time to diagnosis'!$E$7:$GP$119,AB$35,$A$35*($A55-1)+3)*INDEX('Total Pop'!$D$7:$FO$107,AB$2,5*($A55-1)+4)</f>
        <v>0.64891840696547898</v>
      </c>
      <c r="AC55">
        <f>INDEX('Time to diagnosis'!$E$7:$GP$119,AC$35,$A$35*($A55-1)+3)*INDEX('Total Pop'!$D$7:$FO$107,AC$2,5*($A55-1)+4)</f>
        <v>0.67640576642931027</v>
      </c>
      <c r="AD55">
        <f>INDEX('Time to diagnosis'!$E$7:$GP$119,AD$35,$A$35*($A55-1)+3)*INDEX('Total Pop'!$D$7:$FO$107,AD$2,5*($A55-1)+4)</f>
        <v>0.65306865293958838</v>
      </c>
      <c r="AE55">
        <f>INDEX('Time to diagnosis'!$E$7:$GP$119,AE$35,$A$35*($A55-1)+3)*INDEX('Total Pop'!$D$7:$FO$107,AE$2,5*($A55-1)+4)</f>
        <v>0.66906569983282171</v>
      </c>
      <c r="AF55">
        <f>INDEX('Time to diagnosis'!$E$7:$GP$119,AF$35,$A$35*($A55-1)+3)*INDEX('Total Pop'!$D$7:$FO$107,AF$2,5*($A55-1)+4)</f>
        <v>0.66306199762799201</v>
      </c>
      <c r="AG55">
        <f>INDEX('Time to diagnosis'!$E$7:$GP$119,AG$35,$A$35*($A55-1)+3)*INDEX('Total Pop'!$D$7:$FO$107,AG$2,5*($A55-1)+4)</f>
        <v>0.62961663992819195</v>
      </c>
      <c r="AH55">
        <f>INDEX('Time to diagnosis'!$E$7:$GP$119,AH$35,$A$35*($A55-1)+3)*INDEX('Total Pop'!$D$7:$FO$107,AH$2,5*($A55-1)+4)</f>
        <v>0.56408708499909366</v>
      </c>
      <c r="AI55">
        <f>INDEX('Time to diagnosis'!$E$7:$GP$119,AI$35,$A$35*($A55-1)+3)*INDEX('Total Pop'!$D$7:$FO$107,AI$2,5*($A55-1)+4)</f>
        <v>0.46364845870487603</v>
      </c>
      <c r="AJ55">
        <f>INDEX('Time to diagnosis'!$E$7:$GP$119,AJ$35,$A$35*($A55-1)+3)*INDEX('Total Pop'!$D$7:$FO$107,AJ$2,5*($A55-1)+4)</f>
        <v>0.50653965214782815</v>
      </c>
      <c r="AK55">
        <f>INDEX('Time to diagnosis'!$E$7:$GP$119,AK$35,$A$35*($A55-1)+3)*INDEX('Total Pop'!$D$7:$FO$107,AK$2,5*($A55-1)+4)</f>
        <v>0.553893390381065</v>
      </c>
      <c r="AL55">
        <f>INDEX('Time to diagnosis'!$E$7:$GP$119,AL$35,$A$35*($A55-1)+3)*INDEX('Total Pop'!$D$7:$FO$107,AL$2,5*($A55-1)+4)</f>
        <v>0.60447313104483236</v>
      </c>
      <c r="AM55">
        <f>INDEX('Time to diagnosis'!$E$7:$GP$119,AM$35,$A$35*($A55-1)+3)*INDEX('Total Pop'!$D$7:$FO$107,AM$2,5*($A55-1)+4)</f>
        <v>0.65734269288610192</v>
      </c>
      <c r="AN55">
        <f>INDEX('Time to diagnosis'!$E$7:$GP$119,AN$35,$A$35*($A55-1)+3)*INDEX('Total Pop'!$D$7:$FO$107,AN$2,5*($A55-1)+4)</f>
        <v>0.71153029563861914</v>
      </c>
      <c r="AO55">
        <f>INDEX('Time to diagnosis'!$E$7:$GP$119,AO$35,$A$35*($A55-1)+3)*INDEX('Total Pop'!$D$7:$FO$107,AO$2,5*($A55-1)+4)</f>
        <v>0.6941308634750486</v>
      </c>
      <c r="AP55">
        <f>INDEX('Time to diagnosis'!$E$7:$GP$119,AP$35,$A$35*($A55-1)+3)*INDEX('Total Pop'!$D$7:$FO$107,AP$2,5*($A55-1)+4)</f>
        <v>0.66408280128748853</v>
      </c>
      <c r="AQ55">
        <f>INDEX('Time to diagnosis'!$E$7:$GP$119,AQ$35,$A$35*($A55-1)+3)*INDEX('Total Pop'!$D$7:$FO$107,AQ$2,5*($A55-1)+4)</f>
        <v>0.62229475923967614</v>
      </c>
      <c r="AR55">
        <f>INDEX('Time to diagnosis'!$E$7:$GP$119,AR$35,$A$35*($A55-1)+3)*INDEX('Total Pop'!$D$7:$FO$107,AR$2,5*($A55-1)+4)</f>
        <v>0.56971362437574002</v>
      </c>
      <c r="AS55">
        <f>INDEX('Time to diagnosis'!$E$7:$GP$119,AS$35,$A$35*($A55-1)+3)*INDEX('Total Pop'!$D$7:$FO$107,AS$2,5*($A55-1)+4)</f>
        <v>0.50718243686471143</v>
      </c>
      <c r="AT55">
        <f>INDEX('Time to diagnosis'!$E$7:$GP$119,AT$35,$A$35*($A55-1)+3)*INDEX('Total Pop'!$D$7:$FO$107,AT$2,5*($A55-1)+4)</f>
        <v>0.53021993643794862</v>
      </c>
      <c r="AU55">
        <f>INDEX('Time to diagnosis'!$E$7:$GP$119,AU$35,$A$35*($A55-1)+3)*INDEX('Total Pop'!$D$7:$FO$107,AU$2,5*($A55-1)+4)</f>
        <v>0.5546769589204823</v>
      </c>
      <c r="AV55">
        <f>INDEX('Time to diagnosis'!$E$7:$GP$119,AV$35,$A$35*($A55-1)+3)*INDEX('Total Pop'!$D$7:$FO$107,AV$2,5*($A55-1)+4)</f>
        <v>0.58083290660038045</v>
      </c>
      <c r="AW55">
        <f>INDEX('Time to diagnosis'!$E$7:$GP$119,AW$35,$A$35*($A55-1)+3)*INDEX('Total Pop'!$D$7:$FO$107,AW$2,5*($A55-1)+4)</f>
        <v>0.60905506897691941</v>
      </c>
      <c r="AX55">
        <f>INDEX('Time to diagnosis'!$E$7:$GP$119,AX$35,$A$35*($A55-1)+3)*INDEX('Total Pop'!$D$7:$FO$107,AX$2,5*($A55-1)+4)</f>
        <v>0.63878575869070786</v>
      </c>
      <c r="AY55">
        <f>INDEX('Time to diagnosis'!$E$7:$GP$119,AY$35,$A$35*($A55-1)+3)*INDEX('Total Pop'!$D$7:$FO$107,AY$2,5*($A55-1)+4)</f>
        <v>0.6002061829657992</v>
      </c>
      <c r="AZ55">
        <f>INDEX('Time to diagnosis'!$E$7:$GP$119,AZ$35,$A$35*($A55-1)+3)*INDEX('Total Pop'!$D$7:$FO$107,AZ$2,5*($A55-1)+4)</f>
        <v>0.55579896543959872</v>
      </c>
      <c r="BA55">
        <f>INDEX('Time to diagnosis'!$E$7:$GP$119,BA$35,$A$35*($A55-1)+3)*INDEX('Total Pop'!$D$7:$FO$107,BA$2,5*($A55-1)+4)</f>
        <v>0.50537892763417225</v>
      </c>
      <c r="BB55">
        <f>INDEX('Time to diagnosis'!$E$7:$GP$119,BB$35,$A$35*($A55-1)+3)*INDEX('Total Pop'!$D$7:$FO$107,BB$2,5*($A55-1)+4)</f>
        <v>0.44854490196735103</v>
      </c>
      <c r="BC55">
        <f>INDEX('Time to diagnosis'!$E$7:$GP$119,BC$35,$A$35*($A55-1)+3)*INDEX('Total Pop'!$D$7:$FO$107,BC$2,5*($A55-1)+4)</f>
        <v>0.38477733841305006</v>
      </c>
      <c r="BD55">
        <f>INDEX('Time to diagnosis'!$E$7:$GP$119,BD$35,$A$35*($A55-1)+3)*INDEX('Total Pop'!$D$7:$FO$107,BD$2,5*($A55-1)+4)</f>
        <v>0.40341013382732355</v>
      </c>
      <c r="BE55">
        <f>INDEX('Time to diagnosis'!$E$7:$GP$119,BE$35,$A$35*($A55-1)+3)*INDEX('Total Pop'!$D$7:$FO$107,BE$2,5*($A55-1)+4)</f>
        <v>0.42382046237897136</v>
      </c>
      <c r="BF55">
        <f>INDEX('Time to diagnosis'!$E$7:$GP$119,BF$35,$A$35*($A55-1)+3)*INDEX('Total Pop'!$D$7:$FO$107,BF$2,5*($A55-1)+4)</f>
        <v>0.44598215543373715</v>
      </c>
      <c r="BG55">
        <f>INDEX('Time to diagnosis'!$E$7:$GP$119,BG$35,$A$35*($A55-1)+3)*INDEX('Total Pop'!$D$7:$FO$107,BG$2,5*($A55-1)+4)</f>
        <v>0.46973166874754468</v>
      </c>
      <c r="BH55">
        <f>INDEX('Time to diagnosis'!$E$7:$GP$119,BH$35,$A$35*($A55-1)+3)*INDEX('Total Pop'!$D$7:$FO$107,BH$2,5*($A55-1)+4)</f>
        <v>0.49471952105116601</v>
      </c>
      <c r="BI55">
        <f>INDEX('Time to diagnosis'!$E$7:$GP$119,BI$35,$A$35*($A55-1)+3)*INDEX('Total Pop'!$D$7:$FO$107,BI$2,5*($A55-1)+4)</f>
        <v>0.54098291047293401</v>
      </c>
      <c r="BJ55">
        <f>INDEX('Time to diagnosis'!$E$7:$GP$119,BJ$35,$A$35*($A55-1)+3)*INDEX('Total Pop'!$D$7:$FO$107,BJ$2,5*($A55-1)+4)</f>
        <v>0.58974746793936672</v>
      </c>
      <c r="BK55">
        <f>INDEX('Time to diagnosis'!$E$7:$GP$119,BK$35,$A$35*($A55-1)+3)*INDEX('Total Pop'!$D$7:$FO$107,BK$2,5*($A55-1)+4)</f>
        <v>0.63914918614905969</v>
      </c>
      <c r="BL55">
        <f>INDEX('Time to diagnosis'!$E$7:$GP$119,BL$35,$A$35*($A55-1)+3)*INDEX('Total Pop'!$D$7:$FO$107,BL$2,5*($A55-1)+4)</f>
        <v>0.68512441670052548</v>
      </c>
      <c r="BM55">
        <f>INDEX('Time to diagnosis'!$E$7:$GP$119,BM$35,$A$35*($A55-1)+3)*INDEX('Total Pop'!$D$7:$FO$107,BM$2,5*($A55-1)+4)</f>
        <v>0.72296796796315543</v>
      </c>
      <c r="BN55">
        <f>INDEX('Time to diagnosis'!$E$7:$GP$119,BN$35,$A$35*($A55-1)+3)*INDEX('Total Pop'!$D$7:$FO$107,BN$2,5*($A55-1)+4)</f>
        <v>0.72579732243141482</v>
      </c>
      <c r="BO55">
        <f>INDEX('Time to diagnosis'!$E$7:$GP$119,BO$35,$A$35*($A55-1)+3)*INDEX('Total Pop'!$D$7:$FO$107,BO$2,5*($A55-1)+4)</f>
        <v>0.71745528666861091</v>
      </c>
      <c r="BP55">
        <f>INDEX('Time to diagnosis'!$E$7:$GP$119,BP$35,$A$35*($A55-1)+3)*INDEX('Total Pop'!$D$7:$FO$107,BP$2,5*($A55-1)+4)</f>
        <v>0.70024592129293484</v>
      </c>
      <c r="BQ55">
        <f>INDEX('Time to diagnosis'!$E$7:$GP$119,BQ$35,$A$35*($A55-1)+3)*INDEX('Total Pop'!$D$7:$FO$107,BQ$2,5*($A55-1)+4)</f>
        <v>0.67701947582735345</v>
      </c>
      <c r="BR55">
        <f>INDEX('Time to diagnosis'!$E$7:$GP$119,BR$35,$A$35*($A55-1)+3)*INDEX('Total Pop'!$D$7:$FO$107,BR$2,5*($A55-1)+4)</f>
        <v>0.65041251698041991</v>
      </c>
      <c r="BS55">
        <f>INDEX('Time to diagnosis'!$E$7:$GP$119,BS$35,$A$35*($A55-1)+3)*INDEX('Total Pop'!$D$7:$FO$107,BS$2,5*($A55-1)+4)</f>
        <v>0.79686592925438948</v>
      </c>
      <c r="BT55">
        <f>INDEX('Time to diagnosis'!$E$7:$GP$119,BT$35,$A$35*($A55-1)+3)*INDEX('Total Pop'!$D$7:$FO$107,BT$2,5*($A55-1)+4)</f>
        <v>0.92790980864022543</v>
      </c>
      <c r="BU55">
        <f>INDEX('Time to diagnosis'!$E$7:$GP$119,BU$35,$A$35*($A55-1)+3)*INDEX('Total Pop'!$D$7:$FO$107,BU$2,5*($A55-1)+4)</f>
        <v>1.0463929591058438</v>
      </c>
      <c r="BV55">
        <f>INDEX('Time to diagnosis'!$E$7:$GP$119,BV$35,$A$35*($A55-1)+3)*INDEX('Total Pop'!$D$7:$FO$107,BV$2,5*($A55-1)+4)</f>
        <v>1.1554649667281478</v>
      </c>
      <c r="BW55">
        <f>INDEX('Time to diagnosis'!$E$7:$GP$119,BW$35,$A$35*($A55-1)+3)*INDEX('Total Pop'!$D$7:$FO$107,BW$2,5*($A55-1)+4)</f>
        <v>1.2579045752245566</v>
      </c>
      <c r="BX55">
        <f>INDEX('Time to diagnosis'!$E$7:$GP$119,BX$35,$A$35*($A55-1)+3)*INDEX('Total Pop'!$D$7:$FO$107,BX$2,5*($A55-1)+4)</f>
        <v>1.2140766156428826</v>
      </c>
      <c r="BY55">
        <f>INDEX('Time to diagnosis'!$E$7:$GP$119,BY$35,$A$35*($A55-1)+3)*INDEX('Total Pop'!$D$7:$FO$107,BY$2,5*($A55-1)+4)</f>
        <v>1.1732310607485914</v>
      </c>
      <c r="BZ55">
        <f>INDEX('Time to diagnosis'!$E$7:$GP$119,BZ$35,$A$35*($A55-1)+3)*INDEX('Total Pop'!$D$7:$FO$107,BZ$2,5*($A55-1)+4)</f>
        <v>1.132760039831596</v>
      </c>
      <c r="CA55">
        <f>INDEX('Time to diagnosis'!$E$7:$GP$119,CA$35,$A$35*($A55-1)+3)*INDEX('Total Pop'!$D$7:$FO$107,CA$2,5*($A55-1)+4)</f>
        <v>1.0910721376091637</v>
      </c>
      <c r="CB55">
        <f>INDEX('Time to diagnosis'!$E$7:$GP$119,CB$35,$A$35*($A55-1)+3)*INDEX('Total Pop'!$D$7:$FO$107,CB$2,5*($A55-1)+4)</f>
        <v>1.0469392500238202</v>
      </c>
      <c r="CC55">
        <f>INDEX('Time to diagnosis'!$E$7:$GP$119,CC$35,$A$35*($A55-1)+3)*INDEX('Total Pop'!$D$7:$FO$107,CC$2,5*($A55-1)+4)</f>
        <v>1.1760297125446895</v>
      </c>
      <c r="CD55">
        <f>INDEX('Time to diagnosis'!$E$7:$GP$119,CD$35,$A$35*($A55-1)+3)*INDEX('Total Pop'!$D$7:$FO$107,CD$2,5*($A55-1)+4)</f>
        <v>1.2854773501787231</v>
      </c>
      <c r="CE55">
        <f>INDEX('Time to diagnosis'!$E$7:$GP$119,CE$35,$A$35*($A55-1)+3)*INDEX('Total Pop'!$D$7:$FO$107,CE$2,5*($A55-1)+4)</f>
        <v>1.3736814084232358</v>
      </c>
      <c r="CF55">
        <f>INDEX('Time to diagnosis'!$E$7:$GP$119,CF$35,$A$35*($A55-1)+3)*INDEX('Total Pop'!$D$7:$FO$107,CF$2,5*($A55-1)+4)</f>
        <v>1.4388692231324909</v>
      </c>
      <c r="CG55">
        <f>INDEX('Time to diagnosis'!$E$7:$GP$119,CG$35,$A$35*($A55-1)+3)*INDEX('Total Pop'!$D$7:$FO$107,CG$2,5*($A55-1)+4)</f>
        <v>1.2195506623027024</v>
      </c>
      <c r="CH55">
        <f>INDEX('Time to diagnosis'!$E$7:$GP$119,CH$35,$A$35*($A55-1)+3)*INDEX('Total Pop'!$D$7:$FO$107,CH$2,5*($A55-1)+4)</f>
        <v>0.93955513805708257</v>
      </c>
      <c r="CI55">
        <f>INDEX('Time to diagnosis'!$E$7:$GP$119,CI$35,$A$35*($A55-1)+3)*INDEX('Total Pop'!$D$7:$FO$107,CI$2,5*($A55-1)+4)</f>
        <v>0.72409964102996205</v>
      </c>
      <c r="CJ55">
        <f>INDEX('Time to diagnosis'!$E$7:$GP$119,CJ$35,$A$35*($A55-1)+3)*INDEX('Total Pop'!$D$7:$FO$107,CJ$2,5*($A55-1)+4)</f>
        <v>0.55786660678438404</v>
      </c>
      <c r="CK55">
        <f>INDEX('Time to diagnosis'!$E$7:$GP$119,CK$35,$A$35*($A55-1)+3)*INDEX('Total Pop'!$D$7:$FO$107,CK$2,5*($A55-1)+4)</f>
        <v>0.42945679901303307</v>
      </c>
      <c r="CL55">
        <f>INDEX('Time to diagnosis'!$E$7:$GP$119,CL$35,$A$35*($A55-1)+3)*INDEX('Total Pop'!$D$7:$FO$107,CL$2,5*($A55-1)+4)</f>
        <v>0.33025684172303116</v>
      </c>
      <c r="CM55">
        <f>INDEX('Time to diagnosis'!$E$7:$GP$119,CM$35,$A$35*($A55-1)+3)*INDEX('Total Pop'!$D$7:$FO$107,CM$2,5*($A55-1)+4)</f>
        <v>0.25367207254558521</v>
      </c>
      <c r="CN55">
        <f>INDEX('Time to diagnosis'!$E$7:$GP$119,CN$35,$A$35*($A55-1)+3)*INDEX('Total Pop'!$D$7:$FO$107,CN$2,5*($A55-1)+4)</f>
        <v>0.1946096889892166</v>
      </c>
      <c r="CO55">
        <f>INDEX('Time to diagnosis'!$E$7:$GP$119,CO$35,$A$35*($A55-1)+3)*INDEX('Total Pop'!$D$7:$FO$107,CO$2,5*($A55-1)+4)</f>
        <v>0.14911851402781917</v>
      </c>
      <c r="CP55">
        <f>INDEX('Time to diagnosis'!$E$7:$GP$119,CP$35,$A$35*($A55-1)+3)*INDEX('Total Pop'!$D$7:$FO$107,CP$2,5*($A55-1)+4)</f>
        <v>0.11412750630578967</v>
      </c>
      <c r="CQ55">
        <f>INDEX('Time to diagnosis'!$E$7:$GP$119,CQ$35,$A$35*($A55-1)+3)*INDEX('Total Pop'!$D$7:$FO$107,CQ$2,5*($A55-1)+4)</f>
        <v>8.7249522666325838E-2</v>
      </c>
      <c r="CR55">
        <f>INDEX('Time to diagnosis'!$E$7:$GP$119,CR$35,$A$35*($A55-1)+3)*INDEX('Total Pop'!$D$7:$FO$107,CR$2,5*($A55-1)+4)</f>
        <v>6.6630719212686568E-2</v>
      </c>
      <c r="CS55">
        <f>INDEX('Time to diagnosis'!$E$7:$GP$119,CS$35,$A$35*($A55-1)+3)*INDEX('Total Pop'!$D$7:$FO$107,CS$2,5*($A55-1)+4)</f>
        <v>5.0833474261562595E-2</v>
      </c>
      <c r="CT55">
        <f>INDEX('Time to diagnosis'!$E$7:$GP$119,CT$35,$A$35*($A55-1)+3)*INDEX('Total Pop'!$D$7:$FO$107,CT$2,5*($A55-1)+4)</f>
        <v>3.8744796661521051E-2</v>
      </c>
      <c r="CU55">
        <f>INDEX('Time to diagnosis'!$E$7:$GP$119,CU$35,$A$35*($A55-1)+3)*INDEX('Total Pop'!$D$7:$FO$107,CU$2,5*($A55-1)+4)</f>
        <v>2.9504515981320662E-2</v>
      </c>
      <c r="CV55">
        <f>INDEX('Time to diagnosis'!$E$7:$GP$119,CV$35,$A$35*($A55-1)+3)*INDEX('Total Pop'!$D$7:$FO$107,CV$2,5*($A55-1)+4)</f>
        <v>2.2448993007964133E-2</v>
      </c>
      <c r="CW55">
        <f>INDEX('Time to diagnosis'!$E$7:$GP$119,CW$35,$A$35*($A55-1)+3)*INDEX('Total Pop'!$D$7:$FO$107,CW$2,5*($A55-1)+4)</f>
        <v>1.7067060124601127E-2</v>
      </c>
      <c r="CX55">
        <f>INDEX('Time to diagnosis'!$E$7:$GP$119,CX$35,$A$35*($A55-1)+3)*INDEX('Total Pop'!$D$7:$FO$107,CX$2,5*($A55-1)+4)</f>
        <v>4.3330427898673633E-2</v>
      </c>
      <c r="CY55">
        <f>INDEX('Time to diagnosis'!$E$7:$GP$119,CY$35,$A$35*($A55-1)+3)*INDEX('Total Pop'!$D$7:$FO$107,CY$2,5*($A55-1)+4)</f>
        <v>5.1444718733875329E-2</v>
      </c>
    </row>
    <row r="56" spans="1:103" x14ac:dyDescent="0.25">
      <c r="A56">
        <f t="shared" si="3"/>
        <v>21</v>
      </c>
      <c r="B56" t="s">
        <v>52</v>
      </c>
      <c r="C56">
        <f>SUM(D56:CE56)/SUM(INDEX('Total Pop'!$D$7:$FQ$7,1,5*(A56-1)+4):INDEX('Total Pop'!$D$86:$FQ$86,1,5*(A56-1)+4))</f>
        <v>2.2854094794267327E-2</v>
      </c>
      <c r="D56">
        <f>INDEX('Time to diagnosis'!$E$7:$GP$119,D$35,$A$35*($A56-1)+3)*INDEX('Total Pop'!$D$7:$FO$107,D$2,5*($A56-1)+4)</f>
        <v>0</v>
      </c>
      <c r="E56">
        <f>INDEX('Time to diagnosis'!$E$7:$GP$119,E$35,$A$35*($A56-1)+3)*INDEX('Total Pop'!$D$7:$FO$107,E$2,5*($A56-1)+4)</f>
        <v>0</v>
      </c>
      <c r="F56">
        <f>INDEX('Time to diagnosis'!$E$7:$GP$119,F$35,$A$35*($A56-1)+3)*INDEX('Total Pop'!$D$7:$FO$107,F$2,5*($A56-1)+4)</f>
        <v>0</v>
      </c>
      <c r="G56">
        <f>INDEX('Time to diagnosis'!$E$7:$GP$119,G$35,$A$35*($A56-1)+3)*INDEX('Total Pop'!$D$7:$FO$107,G$2,5*($A56-1)+4)</f>
        <v>0</v>
      </c>
      <c r="H56">
        <f>INDEX('Time to diagnosis'!$E$7:$GP$119,H$35,$A$35*($A56-1)+3)*INDEX('Total Pop'!$D$7:$FO$107,H$2,5*($A56-1)+4)</f>
        <v>0</v>
      </c>
      <c r="I56">
        <f>INDEX('Time to diagnosis'!$E$7:$GP$119,I$35,$A$35*($A56-1)+3)*INDEX('Total Pop'!$D$7:$FO$107,I$2,5*($A56-1)+4)</f>
        <v>0</v>
      </c>
      <c r="J56">
        <f>INDEX('Time to diagnosis'!$E$7:$GP$119,J$35,$A$35*($A56-1)+3)*INDEX('Total Pop'!$D$7:$FO$107,J$2,5*($A56-1)+4)</f>
        <v>0</v>
      </c>
      <c r="K56">
        <f>INDEX('Time to diagnosis'!$E$7:$GP$119,K$35,$A$35*($A56-1)+3)*INDEX('Total Pop'!$D$7:$FO$107,K$2,5*($A56-1)+4)</f>
        <v>0</v>
      </c>
      <c r="L56">
        <f>INDEX('Time to diagnosis'!$E$7:$GP$119,L$35,$A$35*($A56-1)+3)*INDEX('Total Pop'!$D$7:$FO$107,L$2,5*($A56-1)+4)</f>
        <v>0</v>
      </c>
      <c r="M56">
        <f>INDEX('Time to diagnosis'!$E$7:$GP$119,M$35,$A$35*($A56-1)+3)*INDEX('Total Pop'!$D$7:$FO$107,M$2,5*($A56-1)+4)</f>
        <v>0</v>
      </c>
      <c r="N56">
        <f>INDEX('Time to diagnosis'!$E$7:$GP$119,N$35,$A$35*($A56-1)+3)*INDEX('Total Pop'!$D$7:$FO$107,N$2,5*($A56-1)+4)</f>
        <v>0</v>
      </c>
      <c r="O56">
        <f>INDEX('Time to diagnosis'!$E$7:$GP$119,O$35,$A$35*($A56-1)+3)*INDEX('Total Pop'!$D$7:$FO$107,O$2,5*($A56-1)+4)</f>
        <v>0</v>
      </c>
      <c r="P56">
        <f>INDEX('Time to diagnosis'!$E$7:$GP$119,P$35,$A$35*($A56-1)+3)*INDEX('Total Pop'!$D$7:$FO$107,P$2,5*($A56-1)+4)</f>
        <v>0</v>
      </c>
      <c r="Q56">
        <f>INDEX('Time to diagnosis'!$E$7:$GP$119,Q$35,$A$35*($A56-1)+3)*INDEX('Total Pop'!$D$7:$FO$107,Q$2,5*($A56-1)+4)</f>
        <v>0</v>
      </c>
      <c r="R56">
        <f>INDEX('Time to diagnosis'!$E$7:$GP$119,R$35,$A$35*($A56-1)+3)*INDEX('Total Pop'!$D$7:$FO$107,R$2,5*($A56-1)+4)</f>
        <v>0</v>
      </c>
      <c r="S56">
        <f>INDEX('Time to diagnosis'!$E$7:$GP$119,S$35,$A$35*($A56-1)+3)*INDEX('Total Pop'!$D$7:$FO$107,S$2,5*($A56-1)+4)</f>
        <v>0</v>
      </c>
      <c r="T56">
        <f>INDEX('Time to diagnosis'!$E$7:$GP$119,T$35,$A$35*($A56-1)+3)*INDEX('Total Pop'!$D$7:$FO$107,T$2,5*($A56-1)+4)</f>
        <v>2.206827033393385E-3</v>
      </c>
      <c r="U56">
        <f>INDEX('Time to diagnosis'!$E$7:$GP$119,U$35,$A$35*($A56-1)+3)*INDEX('Total Pop'!$D$7:$FO$107,U$2,5*($A56-1)+4)</f>
        <v>1.5958541762396902E-2</v>
      </c>
      <c r="V56">
        <f>INDEX('Time to diagnosis'!$E$7:$GP$119,V$35,$A$35*($A56-1)+3)*INDEX('Total Pop'!$D$7:$FO$107,V$2,5*($A56-1)+4)</f>
        <v>5.0131451934201016E-2</v>
      </c>
      <c r="W56">
        <f>INDEX('Time to diagnosis'!$E$7:$GP$119,W$35,$A$35*($A56-1)+3)*INDEX('Total Pop'!$D$7:$FO$107,W$2,5*($A56-1)+4)</f>
        <v>0.10974691227628396</v>
      </c>
      <c r="X56">
        <f>INDEX('Time to diagnosis'!$E$7:$GP$119,X$35,$A$35*($A56-1)+3)*INDEX('Total Pop'!$D$7:$FO$107,X$2,5*($A56-1)+4)</f>
        <v>0.19507821140827358</v>
      </c>
      <c r="Y56">
        <f>INDEX('Time to diagnosis'!$E$7:$GP$119,Y$35,$A$35*($A56-1)+3)*INDEX('Total Pop'!$D$7:$FO$107,Y$2,5*($A56-1)+4)</f>
        <v>0.3025885198352195</v>
      </c>
      <c r="Z56">
        <f>INDEX('Time to diagnosis'!$E$7:$GP$119,Z$35,$A$35*($A56-1)+3)*INDEX('Total Pop'!$D$7:$FO$107,Z$2,5*($A56-1)+4)</f>
        <v>0.39546730781007861</v>
      </c>
      <c r="AA56">
        <f>INDEX('Time to diagnosis'!$E$7:$GP$119,AA$35,$A$35*($A56-1)+3)*INDEX('Total Pop'!$D$7:$FO$107,AA$2,5*($A56-1)+4)</f>
        <v>0.46400990142584897</v>
      </c>
      <c r="AB56">
        <f>INDEX('Time to diagnosis'!$E$7:$GP$119,AB$35,$A$35*($A56-1)+3)*INDEX('Total Pop'!$D$7:$FO$107,AB$2,5*($A56-1)+4)</f>
        <v>0.49668953954837852</v>
      </c>
      <c r="AC56">
        <f>INDEX('Time to diagnosis'!$E$7:$GP$119,AC$35,$A$35*($A56-1)+3)*INDEX('Total Pop'!$D$7:$FO$107,AC$2,5*($A56-1)+4)</f>
        <v>0.4845942795943155</v>
      </c>
      <c r="AD56">
        <f>INDEX('Time to diagnosis'!$E$7:$GP$119,AD$35,$A$35*($A56-1)+3)*INDEX('Total Pop'!$D$7:$FO$107,AD$2,5*($A56-1)+4)</f>
        <v>0.42200028125893174</v>
      </c>
      <c r="AE56">
        <f>INDEX('Time to diagnosis'!$E$7:$GP$119,AE$35,$A$35*($A56-1)+3)*INDEX('Total Pop'!$D$7:$FO$107,AE$2,5*($A56-1)+4)</f>
        <v>0.42391292907933581</v>
      </c>
      <c r="AF56">
        <f>INDEX('Time to diagnosis'!$E$7:$GP$119,AF$35,$A$35*($A56-1)+3)*INDEX('Total Pop'!$D$7:$FO$107,AF$2,5*($A56-1)+4)</f>
        <v>0.41357142577933803</v>
      </c>
      <c r="AG56">
        <f>INDEX('Time to diagnosis'!$E$7:$GP$119,AG$35,$A$35*($A56-1)+3)*INDEX('Total Pop'!$D$7:$FO$107,AG$2,5*($A56-1)+4)</f>
        <v>0.38770484815143313</v>
      </c>
      <c r="AH56">
        <f>INDEX('Time to diagnosis'!$E$7:$GP$119,AH$35,$A$35*($A56-1)+3)*INDEX('Total Pop'!$D$7:$FO$107,AH$2,5*($A56-1)+4)</f>
        <v>0.34386085211589668</v>
      </c>
      <c r="AI56">
        <f>INDEX('Time to diagnosis'!$E$7:$GP$119,AI$35,$A$35*($A56-1)+3)*INDEX('Total Pop'!$D$7:$FO$107,AI$2,5*($A56-1)+4)</f>
        <v>0.28060769905401745</v>
      </c>
      <c r="AJ56">
        <f>INDEX('Time to diagnosis'!$E$7:$GP$119,AJ$35,$A$35*($A56-1)+3)*INDEX('Total Pop'!$D$7:$FO$107,AJ$2,5*($A56-1)+4)</f>
        <v>0.30553931846688542</v>
      </c>
      <c r="AK56">
        <f>INDEX('Time to diagnosis'!$E$7:$GP$119,AK$35,$A$35*($A56-1)+3)*INDEX('Total Pop'!$D$7:$FO$107,AK$2,5*($A56-1)+4)</f>
        <v>0.33248433505627772</v>
      </c>
      <c r="AL56">
        <f>INDEX('Time to diagnosis'!$E$7:$GP$119,AL$35,$A$35*($A56-1)+3)*INDEX('Total Pop'!$D$7:$FO$107,AL$2,5*($A56-1)+4)</f>
        <v>0.36085105249087052</v>
      </c>
      <c r="AM56">
        <f>INDEX('Time to diagnosis'!$E$7:$GP$119,AM$35,$A$35*($A56-1)+3)*INDEX('Total Pop'!$D$7:$FO$107,AM$2,5*($A56-1)+4)</f>
        <v>0.39020975678881886</v>
      </c>
      <c r="AN56">
        <f>INDEX('Time to diagnosis'!$E$7:$GP$119,AN$35,$A$35*($A56-1)+3)*INDEX('Total Pop'!$D$7:$FO$107,AN$2,5*($A56-1)+4)</f>
        <v>0.42016981204402259</v>
      </c>
      <c r="AO56">
        <f>INDEX('Time to diagnosis'!$E$7:$GP$119,AO$35,$A$35*($A56-1)+3)*INDEX('Total Pop'!$D$7:$FO$107,AO$2,5*($A56-1)+4)</f>
        <v>0.40950496829172606</v>
      </c>
      <c r="AP56">
        <f>INDEX('Time to diagnosis'!$E$7:$GP$119,AP$35,$A$35*($A56-1)+3)*INDEX('Total Pop'!$D$7:$FO$107,AP$2,5*($A56-1)+4)</f>
        <v>0.39248235812550336</v>
      </c>
      <c r="AQ56">
        <f>INDEX('Time to diagnosis'!$E$7:$GP$119,AQ$35,$A$35*($A56-1)+3)*INDEX('Total Pop'!$D$7:$FO$107,AQ$2,5*($A56-1)+4)</f>
        <v>0.36936303665312464</v>
      </c>
      <c r="AR56">
        <f>INDEX('Time to diagnosis'!$E$7:$GP$119,AR$35,$A$35*($A56-1)+3)*INDEX('Total Pop'!$D$7:$FO$107,AR$2,5*($A56-1)+4)</f>
        <v>0.34043339695969904</v>
      </c>
      <c r="AS56">
        <f>INDEX('Time to diagnosis'!$E$7:$GP$119,AS$35,$A$35*($A56-1)+3)*INDEX('Total Pop'!$D$7:$FO$107,AS$2,5*($A56-1)+4)</f>
        <v>0.30598504978898589</v>
      </c>
      <c r="AT56">
        <f>INDEX('Time to diagnosis'!$E$7:$GP$119,AT$35,$A$35*($A56-1)+3)*INDEX('Total Pop'!$D$7:$FO$107,AT$2,5*($A56-1)+4)</f>
        <v>0.31981674280457784</v>
      </c>
      <c r="AU56">
        <f>INDEX('Time to diagnosis'!$E$7:$GP$119,AU$35,$A$35*($A56-1)+3)*INDEX('Total Pop'!$D$7:$FO$107,AU$2,5*($A56-1)+4)</f>
        <v>0.33405459632707646</v>
      </c>
      <c r="AV56">
        <f>INDEX('Time to diagnosis'!$E$7:$GP$119,AV$35,$A$35*($A56-1)+3)*INDEX('Total Pop'!$D$7:$FO$107,AV$2,5*($A56-1)+4)</f>
        <v>0.34885813527922138</v>
      </c>
      <c r="AW56">
        <f>INDEX('Time to diagnosis'!$E$7:$GP$119,AW$35,$A$35*($A56-1)+3)*INDEX('Total Pop'!$D$7:$FO$107,AW$2,5*($A56-1)+4)</f>
        <v>0.36443376777355313</v>
      </c>
      <c r="AX56">
        <f>INDEX('Time to diagnosis'!$E$7:$GP$119,AX$35,$A$35*($A56-1)+3)*INDEX('Total Pop'!$D$7:$FO$107,AX$2,5*($A56-1)+4)</f>
        <v>0.38071896177782111</v>
      </c>
      <c r="AY56">
        <f>INDEX('Time to diagnosis'!$E$7:$GP$119,AY$35,$A$35*($A56-1)+3)*INDEX('Total Pop'!$D$7:$FO$107,AY$2,5*($A56-1)+4)</f>
        <v>0.36041655827469138</v>
      </c>
      <c r="AZ56">
        <f>INDEX('Time to diagnosis'!$E$7:$GP$119,AZ$35,$A$35*($A56-1)+3)*INDEX('Total Pop'!$D$7:$FO$107,AZ$2,5*($A56-1)+4)</f>
        <v>0.33739479386418908</v>
      </c>
      <c r="BA56">
        <f>INDEX('Time to diagnosis'!$E$7:$GP$119,BA$35,$A$35*($A56-1)+3)*INDEX('Total Pop'!$D$7:$FO$107,BA$2,5*($A56-1)+4)</f>
        <v>0.31154109472651115</v>
      </c>
      <c r="BB56">
        <f>INDEX('Time to diagnosis'!$E$7:$GP$119,BB$35,$A$35*($A56-1)+3)*INDEX('Total Pop'!$D$7:$FO$107,BB$2,5*($A56-1)+4)</f>
        <v>0.28265905498967703</v>
      </c>
      <c r="BC56">
        <f>INDEX('Time to diagnosis'!$E$7:$GP$119,BC$35,$A$35*($A56-1)+3)*INDEX('Total Pop'!$D$7:$FO$107,BC$2,5*($A56-1)+4)</f>
        <v>0.25050161135925447</v>
      </c>
      <c r="BD56">
        <f>INDEX('Time to diagnosis'!$E$7:$GP$119,BD$35,$A$35*($A56-1)+3)*INDEX('Total Pop'!$D$7:$FO$107,BD$2,5*($A56-1)+4)</f>
        <v>0.2619087037136103</v>
      </c>
      <c r="BE56">
        <f>INDEX('Time to diagnosis'!$E$7:$GP$119,BE$35,$A$35*($A56-1)+3)*INDEX('Total Pop'!$D$7:$FO$107,BE$2,5*($A56-1)+4)</f>
        <v>0.27423335743274152</v>
      </c>
      <c r="BF56">
        <f>INDEX('Time to diagnosis'!$E$7:$GP$119,BF$35,$A$35*($A56-1)+3)*INDEX('Total Pop'!$D$7:$FO$107,BF$2,5*($A56-1)+4)</f>
        <v>0.28744901273617268</v>
      </c>
      <c r="BG56">
        <f>INDEX('Time to diagnosis'!$E$7:$GP$119,BG$35,$A$35*($A56-1)+3)*INDEX('Total Pop'!$D$7:$FO$107,BG$2,5*($A56-1)+4)</f>
        <v>0.30142442858262941</v>
      </c>
      <c r="BH56">
        <f>INDEX('Time to diagnosis'!$E$7:$GP$119,BH$35,$A$35*($A56-1)+3)*INDEX('Total Pop'!$D$7:$FO$107,BH$2,5*($A56-1)+4)</f>
        <v>0.31588272463614647</v>
      </c>
      <c r="BI56">
        <f>INDEX('Time to diagnosis'!$E$7:$GP$119,BI$35,$A$35*($A56-1)+3)*INDEX('Total Pop'!$D$7:$FO$107,BI$2,5*($A56-1)+4)</f>
        <v>0.33827140518146981</v>
      </c>
      <c r="BJ56">
        <f>INDEX('Time to diagnosis'!$E$7:$GP$119,BJ$35,$A$35*($A56-1)+3)*INDEX('Total Pop'!$D$7:$FO$107,BJ$2,5*($A56-1)+4)</f>
        <v>0.36106045576714985</v>
      </c>
      <c r="BK56">
        <f>INDEX('Time to diagnosis'!$E$7:$GP$119,BK$35,$A$35*($A56-1)+3)*INDEX('Total Pop'!$D$7:$FO$107,BK$2,5*($A56-1)+4)</f>
        <v>0.38302800421985367</v>
      </c>
      <c r="BL56">
        <f>INDEX('Time to diagnosis'!$E$7:$GP$119,BL$35,$A$35*($A56-1)+3)*INDEX('Total Pop'!$D$7:$FO$107,BL$2,5*($A56-1)+4)</f>
        <v>0.40175509182710817</v>
      </c>
      <c r="BM56">
        <f>INDEX('Time to diagnosis'!$E$7:$GP$119,BM$35,$A$35*($A56-1)+3)*INDEX('Total Pop'!$D$7:$FO$107,BM$2,5*($A56-1)+4)</f>
        <v>0.41456686518619179</v>
      </c>
      <c r="BN56">
        <f>INDEX('Time to diagnosis'!$E$7:$GP$119,BN$35,$A$35*($A56-1)+3)*INDEX('Total Pop'!$D$7:$FO$107,BN$2,5*($A56-1)+4)</f>
        <v>0.41124837877843834</v>
      </c>
      <c r="BO56">
        <f>INDEX('Time to diagnosis'!$E$7:$GP$119,BO$35,$A$35*($A56-1)+3)*INDEX('Total Pop'!$D$7:$FO$107,BO$2,5*($A56-1)+4)</f>
        <v>0.40095406326048932</v>
      </c>
      <c r="BP56">
        <f>INDEX('Time to diagnosis'!$E$7:$GP$119,BP$35,$A$35*($A56-1)+3)*INDEX('Total Pop'!$D$7:$FO$107,BP$2,5*($A56-1)+4)</f>
        <v>0.38515182444038748</v>
      </c>
      <c r="BQ56">
        <f>INDEX('Time to diagnosis'!$E$7:$GP$119,BQ$35,$A$35*($A56-1)+3)*INDEX('Total Pop'!$D$7:$FO$107,BQ$2,5*($A56-1)+4)</f>
        <v>0.36574760026520015</v>
      </c>
      <c r="BR56">
        <f>INDEX('Time to diagnosis'!$E$7:$GP$119,BR$35,$A$35*($A56-1)+3)*INDEX('Total Pop'!$D$7:$FO$107,BR$2,5*($A56-1)+4)</f>
        <v>0.34451869270302665</v>
      </c>
      <c r="BS56">
        <f>INDEX('Time to diagnosis'!$E$7:$GP$119,BS$35,$A$35*($A56-1)+3)*INDEX('Total Pop'!$D$7:$FO$107,BS$2,5*($A56-1)+4)</f>
        <v>0.4439266297916411</v>
      </c>
      <c r="BT56">
        <f>INDEX('Time to diagnosis'!$E$7:$GP$119,BT$35,$A$35*($A56-1)+3)*INDEX('Total Pop'!$D$7:$FO$107,BT$2,5*($A56-1)+4)</f>
        <v>0.52779008276330042</v>
      </c>
      <c r="BU56">
        <f>INDEX('Time to diagnosis'!$E$7:$GP$119,BU$35,$A$35*($A56-1)+3)*INDEX('Total Pop'!$D$7:$FO$107,BU$2,5*($A56-1)+4)</f>
        <v>0.59872100190442012</v>
      </c>
      <c r="BV56">
        <f>INDEX('Time to diagnosis'!$E$7:$GP$119,BV$35,$A$35*($A56-1)+3)*INDEX('Total Pop'!$D$7:$FO$107,BV$2,5*($A56-1)+4)</f>
        <v>0.65974968919920607</v>
      </c>
      <c r="BW56">
        <f>INDEX('Time to diagnosis'!$E$7:$GP$119,BW$35,$A$35*($A56-1)+3)*INDEX('Total Pop'!$D$7:$FO$107,BW$2,5*($A56-1)+4)</f>
        <v>0.71371303386234575</v>
      </c>
      <c r="BX56">
        <f>INDEX('Time to diagnosis'!$E$7:$GP$119,BX$35,$A$35*($A56-1)+3)*INDEX('Total Pop'!$D$7:$FO$107,BX$2,5*($A56-1)+4)</f>
        <v>0.67488103264398858</v>
      </c>
      <c r="BY56">
        <f>INDEX('Time to diagnosis'!$E$7:$GP$119,BY$35,$A$35*($A56-1)+3)*INDEX('Total Pop'!$D$7:$FO$107,BY$2,5*($A56-1)+4)</f>
        <v>0.64129951965818033</v>
      </c>
      <c r="BZ56">
        <f>INDEX('Time to diagnosis'!$E$7:$GP$119,BZ$35,$A$35*($A56-1)+3)*INDEX('Total Pop'!$D$7:$FO$107,BZ$2,5*($A56-1)+4)</f>
        <v>0.61158691348335203</v>
      </c>
      <c r="CA56">
        <f>INDEX('Time to diagnosis'!$E$7:$GP$119,CA$35,$A$35*($A56-1)+3)*INDEX('Total Pop'!$D$7:$FO$107,CA$2,5*($A56-1)+4)</f>
        <v>0.58463347216918338</v>
      </c>
      <c r="CB56">
        <f>INDEX('Time to diagnosis'!$E$7:$GP$119,CB$35,$A$35*($A56-1)+3)*INDEX('Total Pop'!$D$7:$FO$107,CB$2,5*($A56-1)+4)</f>
        <v>0.5595414411575339</v>
      </c>
      <c r="CC56">
        <f>INDEX('Time to diagnosis'!$E$7:$GP$119,CC$35,$A$35*($A56-1)+3)*INDEX('Total Pop'!$D$7:$FO$107,CC$2,5*($A56-1)+4)</f>
        <v>0.61575618171620483</v>
      </c>
      <c r="CD56">
        <f>INDEX('Time to diagnosis'!$E$7:$GP$119,CD$35,$A$35*($A56-1)+3)*INDEX('Total Pop'!$D$7:$FO$107,CD$2,5*($A56-1)+4)</f>
        <v>0.66522250079732159</v>
      </c>
      <c r="CE56">
        <f>INDEX('Time to diagnosis'!$E$7:$GP$119,CE$35,$A$35*($A56-1)+3)*INDEX('Total Pop'!$D$7:$FO$107,CE$2,5*($A56-1)+4)</f>
        <v>0.70677708273292461</v>
      </c>
      <c r="CF56">
        <f>INDEX('Time to diagnosis'!$E$7:$GP$119,CF$35,$A$35*($A56-1)+3)*INDEX('Total Pop'!$D$7:$FO$107,CF$2,5*($A56-1)+4)</f>
        <v>0.73932868783702366</v>
      </c>
      <c r="CG56">
        <f>INDEX('Time to diagnosis'!$E$7:$GP$119,CG$35,$A$35*($A56-1)+3)*INDEX('Total Pop'!$D$7:$FO$107,CG$2,5*($A56-1)+4)</f>
        <v>0.62668700131100796</v>
      </c>
      <c r="CH56">
        <f>INDEX('Time to diagnosis'!$E$7:$GP$119,CH$35,$A$35*($A56-1)+3)*INDEX('Total Pop'!$D$7:$FO$107,CH$2,5*($A56-1)+4)</f>
        <v>0.48692308768887521</v>
      </c>
      <c r="CI56">
        <f>INDEX('Time to diagnosis'!$E$7:$GP$119,CI$35,$A$35*($A56-1)+3)*INDEX('Total Pop'!$D$7:$FO$107,CI$2,5*($A56-1)+4)</f>
        <v>0.37870710338931757</v>
      </c>
      <c r="CJ56">
        <f>INDEX('Time to diagnosis'!$E$7:$GP$119,CJ$35,$A$35*($A56-1)+3)*INDEX('Total Pop'!$D$7:$FO$107,CJ$2,5*($A56-1)+4)</f>
        <v>0.29467770200527904</v>
      </c>
      <c r="CK56">
        <f>INDEX('Time to diagnosis'!$E$7:$GP$119,CK$35,$A$35*($A56-1)+3)*INDEX('Total Pop'!$D$7:$FO$107,CK$2,5*($A56-1)+4)</f>
        <v>0.22931066829530988</v>
      </c>
      <c r="CL56">
        <f>INDEX('Time to diagnosis'!$E$7:$GP$119,CL$35,$A$35*($A56-1)+3)*INDEX('Total Pop'!$D$7:$FO$107,CL$2,5*($A56-1)+4)</f>
        <v>0.1784113495809074</v>
      </c>
      <c r="CM56">
        <f>INDEX('Time to diagnosis'!$E$7:$GP$119,CM$35,$A$35*($A56-1)+3)*INDEX('Total Pop'!$D$7:$FO$107,CM$2,5*($A56-1)+4)</f>
        <v>0.13876195575079595</v>
      </c>
      <c r="CN56">
        <f>INDEX('Time to diagnosis'!$E$7:$GP$119,CN$35,$A$35*($A56-1)+3)*INDEX('Total Pop'!$D$7:$FO$107,CN$2,5*($A56-1)+4)</f>
        <v>0.10787582242474734</v>
      </c>
      <c r="CO56">
        <f>INDEX('Time to diagnosis'!$E$7:$GP$119,CO$35,$A$35*($A56-1)+3)*INDEX('Total Pop'!$D$7:$FO$107,CO$2,5*($A56-1)+4)</f>
        <v>8.3821997735007051E-2</v>
      </c>
      <c r="CP56">
        <f>INDEX('Time to diagnosis'!$E$7:$GP$119,CP$35,$A$35*($A56-1)+3)*INDEX('Total Pop'!$D$7:$FO$107,CP$2,5*($A56-1)+4)</f>
        <v>6.509664005822334E-2</v>
      </c>
      <c r="CQ56">
        <f>INDEX('Time to diagnosis'!$E$7:$GP$119,CQ$35,$A$35*($A56-1)+3)*INDEX('Total Pop'!$D$7:$FO$107,CQ$2,5*($A56-1)+4)</f>
        <v>5.0526620425214747E-2</v>
      </c>
      <c r="CR56">
        <f>INDEX('Time to diagnosis'!$E$7:$GP$119,CR$35,$A$35*($A56-1)+3)*INDEX('Total Pop'!$D$7:$FO$107,CR$2,5*($A56-1)+4)</f>
        <v>3.9196081457741547E-2</v>
      </c>
      <c r="CS56">
        <f>INDEX('Time to diagnosis'!$E$7:$GP$119,CS$35,$A$35*($A56-1)+3)*INDEX('Total Pop'!$D$7:$FO$107,CS$2,5*($A56-1)+4)</f>
        <v>3.0389862420877479E-2</v>
      </c>
      <c r="CT56">
        <f>INDEX('Time to diagnosis'!$E$7:$GP$119,CT$35,$A$35*($A56-1)+3)*INDEX('Total Pop'!$D$7:$FO$107,CT$2,5*($A56-1)+4)</f>
        <v>2.3549602042392759E-2</v>
      </c>
      <c r="CU56">
        <f>INDEX('Time to diagnosis'!$E$7:$GP$119,CU$35,$A$35*($A56-1)+3)*INDEX('Total Pop'!$D$7:$FO$107,CU$2,5*($A56-1)+4)</f>
        <v>1.8239525307331143E-2</v>
      </c>
      <c r="CV56">
        <f>INDEX('Time to diagnosis'!$E$7:$GP$119,CV$35,$A$35*($A56-1)+3)*INDEX('Total Pop'!$D$7:$FO$107,CV$2,5*($A56-1)+4)</f>
        <v>1.4119707692705772E-2</v>
      </c>
      <c r="CW56">
        <f>INDEX('Time to diagnosis'!$E$7:$GP$119,CW$35,$A$35*($A56-1)+3)*INDEX('Total Pop'!$D$7:$FO$107,CW$2,5*($A56-1)+4)</f>
        <v>1.0925153478023171E-2</v>
      </c>
      <c r="CX56">
        <f>INDEX('Time to diagnosis'!$E$7:$GP$119,CX$35,$A$35*($A56-1)+3)*INDEX('Total Pop'!$D$7:$FO$107,CX$2,5*($A56-1)+4)</f>
        <v>3.5466627749432808E-2</v>
      </c>
      <c r="CY56">
        <f>INDEX('Time to diagnosis'!$E$7:$GP$119,CY$35,$A$35*($A56-1)+3)*INDEX('Total Pop'!$D$7:$FO$107,CY$2,5*($A56-1)+4)</f>
        <v>4.4331863902153101E-2</v>
      </c>
    </row>
    <row r="57" spans="1:103" x14ac:dyDescent="0.25">
      <c r="A57">
        <f t="shared" si="3"/>
        <v>22</v>
      </c>
      <c r="B57" t="s">
        <v>53</v>
      </c>
      <c r="C57">
        <f>SUM(D57:CE57)/SUM(INDEX('Total Pop'!$D$7:$FQ$7,1,5*(A57-1)+4):INDEX('Total Pop'!$D$86:$FQ$86,1,5*(A57-1)+4))</f>
        <v>3.2347198983015406E-2</v>
      </c>
      <c r="D57">
        <f>INDEX('Time to diagnosis'!$E$7:$GP$119,D$35,$A$35*($A57-1)+3)*INDEX('Total Pop'!$D$7:$FO$107,D$2,5*($A57-1)+4)</f>
        <v>0</v>
      </c>
      <c r="E57">
        <f>INDEX('Time to diagnosis'!$E$7:$GP$119,E$35,$A$35*($A57-1)+3)*INDEX('Total Pop'!$D$7:$FO$107,E$2,5*($A57-1)+4)</f>
        <v>0</v>
      </c>
      <c r="F57">
        <f>INDEX('Time to diagnosis'!$E$7:$GP$119,F$35,$A$35*($A57-1)+3)*INDEX('Total Pop'!$D$7:$FO$107,F$2,5*($A57-1)+4)</f>
        <v>0</v>
      </c>
      <c r="G57">
        <f>INDEX('Time to diagnosis'!$E$7:$GP$119,G$35,$A$35*($A57-1)+3)*INDEX('Total Pop'!$D$7:$FO$107,G$2,5*($A57-1)+4)</f>
        <v>0</v>
      </c>
      <c r="H57">
        <f>INDEX('Time to diagnosis'!$E$7:$GP$119,H$35,$A$35*($A57-1)+3)*INDEX('Total Pop'!$D$7:$FO$107,H$2,5*($A57-1)+4)</f>
        <v>0</v>
      </c>
      <c r="I57">
        <f>INDEX('Time to diagnosis'!$E$7:$GP$119,I$35,$A$35*($A57-1)+3)*INDEX('Total Pop'!$D$7:$FO$107,I$2,5*($A57-1)+4)</f>
        <v>0</v>
      </c>
      <c r="J57">
        <f>INDEX('Time to diagnosis'!$E$7:$GP$119,J$35,$A$35*($A57-1)+3)*INDEX('Total Pop'!$D$7:$FO$107,J$2,5*($A57-1)+4)</f>
        <v>0</v>
      </c>
      <c r="K57">
        <f>INDEX('Time to diagnosis'!$E$7:$GP$119,K$35,$A$35*($A57-1)+3)*INDEX('Total Pop'!$D$7:$FO$107,K$2,5*($A57-1)+4)</f>
        <v>0</v>
      </c>
      <c r="L57">
        <f>INDEX('Time to diagnosis'!$E$7:$GP$119,L$35,$A$35*($A57-1)+3)*INDEX('Total Pop'!$D$7:$FO$107,L$2,5*($A57-1)+4)</f>
        <v>0</v>
      </c>
      <c r="M57">
        <f>INDEX('Time to diagnosis'!$E$7:$GP$119,M$35,$A$35*($A57-1)+3)*INDEX('Total Pop'!$D$7:$FO$107,M$2,5*($A57-1)+4)</f>
        <v>0</v>
      </c>
      <c r="N57">
        <f>INDEX('Time to diagnosis'!$E$7:$GP$119,N$35,$A$35*($A57-1)+3)*INDEX('Total Pop'!$D$7:$FO$107,N$2,5*($A57-1)+4)</f>
        <v>0</v>
      </c>
      <c r="O57">
        <f>INDEX('Time to diagnosis'!$E$7:$GP$119,O$35,$A$35*($A57-1)+3)*INDEX('Total Pop'!$D$7:$FO$107,O$2,5*($A57-1)+4)</f>
        <v>0</v>
      </c>
      <c r="P57">
        <f>INDEX('Time to diagnosis'!$E$7:$GP$119,P$35,$A$35*($A57-1)+3)*INDEX('Total Pop'!$D$7:$FO$107,P$2,5*($A57-1)+4)</f>
        <v>0</v>
      </c>
      <c r="Q57">
        <f>INDEX('Time to diagnosis'!$E$7:$GP$119,Q$35,$A$35*($A57-1)+3)*INDEX('Total Pop'!$D$7:$FO$107,Q$2,5*($A57-1)+4)</f>
        <v>0</v>
      </c>
      <c r="R57">
        <f>INDEX('Time to diagnosis'!$E$7:$GP$119,R$35,$A$35*($A57-1)+3)*INDEX('Total Pop'!$D$7:$FO$107,R$2,5*($A57-1)+4)</f>
        <v>0</v>
      </c>
      <c r="S57">
        <f>INDEX('Time to diagnosis'!$E$7:$GP$119,S$35,$A$35*($A57-1)+3)*INDEX('Total Pop'!$D$7:$FO$107,S$2,5*($A57-1)+4)</f>
        <v>0</v>
      </c>
      <c r="T57">
        <f>INDEX('Time to diagnosis'!$E$7:$GP$119,T$35,$A$35*($A57-1)+3)*INDEX('Total Pop'!$D$7:$FO$107,T$2,5*($A57-1)+4)</f>
        <v>2.8466788996844242E-3</v>
      </c>
      <c r="U57">
        <f>INDEX('Time to diagnosis'!$E$7:$GP$119,U$35,$A$35*($A57-1)+3)*INDEX('Total Pop'!$D$7:$FO$107,U$2,5*($A57-1)+4)</f>
        <v>2.1011496004486936E-2</v>
      </c>
      <c r="V57">
        <f>INDEX('Time to diagnosis'!$E$7:$GP$119,V$35,$A$35*($A57-1)+3)*INDEX('Total Pop'!$D$7:$FO$107,V$2,5*($A57-1)+4)</f>
        <v>6.8282782758994839E-2</v>
      </c>
      <c r="W57">
        <f>INDEX('Time to diagnosis'!$E$7:$GP$119,W$35,$A$35*($A57-1)+3)*INDEX('Total Pop'!$D$7:$FO$107,W$2,5*($A57-1)+4)</f>
        <v>0.15496623902827827</v>
      </c>
      <c r="X57">
        <f>INDEX('Time to diagnosis'!$E$7:$GP$119,X$35,$A$35*($A57-1)+3)*INDEX('Total Pop'!$D$7:$FO$107,X$2,5*($A57-1)+4)</f>
        <v>0.28605248415303069</v>
      </c>
      <c r="Y57">
        <f>INDEX('Time to diagnosis'!$E$7:$GP$119,Y$35,$A$35*($A57-1)+3)*INDEX('Total Pop'!$D$7:$FO$107,Y$2,5*($A57-1)+4)</f>
        <v>0.46173841787230957</v>
      </c>
      <c r="Z57">
        <f>INDEX('Time to diagnosis'!$E$7:$GP$119,Z$35,$A$35*($A57-1)+3)*INDEX('Total Pop'!$D$7:$FO$107,Z$2,5*($A57-1)+4)</f>
        <v>0.62636591436132993</v>
      </c>
      <c r="AA57">
        <f>INDEX('Time to diagnosis'!$E$7:$GP$119,AA$35,$A$35*($A57-1)+3)*INDEX('Total Pop'!$D$7:$FO$107,AA$2,5*($A57-1)+4)</f>
        <v>0.76752859544675966</v>
      </c>
      <c r="AB57">
        <f>INDEX('Time to diagnosis'!$E$7:$GP$119,AB$35,$A$35*($A57-1)+3)*INDEX('Total Pop'!$D$7:$FO$107,AB$2,5*($A57-1)+4)</f>
        <v>0.869052244899023</v>
      </c>
      <c r="AC57">
        <f>INDEX('Time to diagnosis'!$E$7:$GP$119,AC$35,$A$35*($A57-1)+3)*INDEX('Total Pop'!$D$7:$FO$107,AC$2,5*($A57-1)+4)</f>
        <v>0.91739427803992302</v>
      </c>
      <c r="AD57">
        <f>INDEX('Time to diagnosis'!$E$7:$GP$119,AD$35,$A$35*($A57-1)+3)*INDEX('Total Pop'!$D$7:$FO$107,AD$2,5*($A57-1)+4)</f>
        <v>0.90169663729438165</v>
      </c>
      <c r="AE57">
        <f>INDEX('Time to diagnosis'!$E$7:$GP$119,AE$35,$A$35*($A57-1)+3)*INDEX('Total Pop'!$D$7:$FO$107,AE$2,5*($A57-1)+4)</f>
        <v>0.92926432645624868</v>
      </c>
      <c r="AF57">
        <f>INDEX('Time to diagnosis'!$E$7:$GP$119,AF$35,$A$35*($A57-1)+3)*INDEX('Total Pop'!$D$7:$FO$107,AF$2,5*($A57-1)+4)</f>
        <v>0.92620987349080452</v>
      </c>
      <c r="AG57">
        <f>INDEX('Time to diagnosis'!$E$7:$GP$119,AG$35,$A$35*($A57-1)+3)*INDEX('Total Pop'!$D$7:$FO$107,AG$2,5*($A57-1)+4)</f>
        <v>0.88444014559617823</v>
      </c>
      <c r="AH57">
        <f>INDEX('Time to diagnosis'!$E$7:$GP$119,AH$35,$A$35*($A57-1)+3)*INDEX('Total Pop'!$D$7:$FO$107,AH$2,5*($A57-1)+4)</f>
        <v>0.79697775846735164</v>
      </c>
      <c r="AI57">
        <f>INDEX('Time to diagnosis'!$E$7:$GP$119,AI$35,$A$35*($A57-1)+3)*INDEX('Total Pop'!$D$7:$FO$107,AI$2,5*($A57-1)+4)</f>
        <v>0.65931205227228062</v>
      </c>
      <c r="AJ57">
        <f>INDEX('Time to diagnosis'!$E$7:$GP$119,AJ$35,$A$35*($A57-1)+3)*INDEX('Total Pop'!$D$7:$FO$107,AJ$2,5*($A57-1)+4)</f>
        <v>0.72423506719983088</v>
      </c>
      <c r="AK57">
        <f>INDEX('Time to diagnosis'!$E$7:$GP$119,AK$35,$A$35*($A57-1)+3)*INDEX('Total Pop'!$D$7:$FO$107,AK$2,5*($A57-1)+4)</f>
        <v>0.79609013478309776</v>
      </c>
      <c r="AL57">
        <f>INDEX('Time to diagnosis'!$E$7:$GP$119,AL$35,$A$35*($A57-1)+3)*INDEX('Total Pop'!$D$7:$FO$107,AL$2,5*($A57-1)+4)</f>
        <v>0.8734085896618955</v>
      </c>
      <c r="AM57">
        <f>INDEX('Time to diagnosis'!$E$7:$GP$119,AM$35,$A$35*($A57-1)+3)*INDEX('Total Pop'!$D$7:$FO$107,AM$2,5*($A57-1)+4)</f>
        <v>0.95504912226305905</v>
      </c>
      <c r="AN57">
        <f>INDEX('Time to diagnosis'!$E$7:$GP$119,AN$35,$A$35*($A57-1)+3)*INDEX('Total Pop'!$D$7:$FO$107,AN$2,5*($A57-1)+4)</f>
        <v>1.0397051892501672</v>
      </c>
      <c r="AO57">
        <f>INDEX('Time to diagnosis'!$E$7:$GP$119,AO$35,$A$35*($A57-1)+3)*INDEX('Total Pop'!$D$7:$FO$107,AO$2,5*($A57-1)+4)</f>
        <v>1.0234636816844145</v>
      </c>
      <c r="AP57">
        <f>INDEX('Time to diagnosis'!$E$7:$GP$119,AP$35,$A$35*($A57-1)+3)*INDEX('Total Pop'!$D$7:$FO$107,AP$2,5*($A57-1)+4)</f>
        <v>0.98945798944189223</v>
      </c>
      <c r="AQ57">
        <f>INDEX('Time to diagnosis'!$E$7:$GP$119,AQ$35,$A$35*($A57-1)+3)*INDEX('Total Pop'!$D$7:$FO$107,AQ$2,5*($A57-1)+4)</f>
        <v>0.93818084634634513</v>
      </c>
      <c r="AR57">
        <f>INDEX('Time to diagnosis'!$E$7:$GP$119,AR$35,$A$35*($A57-1)+3)*INDEX('Total Pop'!$D$7:$FO$107,AR$2,5*($A57-1)+4)</f>
        <v>0.87016856444472968</v>
      </c>
      <c r="AS57">
        <f>INDEX('Time to diagnosis'!$E$7:$GP$119,AS$35,$A$35*($A57-1)+3)*INDEX('Total Pop'!$D$7:$FO$107,AS$2,5*($A57-1)+4)</f>
        <v>0.78601921948407816</v>
      </c>
      <c r="AT57">
        <f>INDEX('Time to diagnosis'!$E$7:$GP$119,AT$35,$A$35*($A57-1)+3)*INDEX('Total Pop'!$D$7:$FO$107,AT$2,5*($A57-1)+4)</f>
        <v>0.82706989803126241</v>
      </c>
      <c r="AU57">
        <f>INDEX('Time to diagnosis'!$E$7:$GP$119,AU$35,$A$35*($A57-1)+3)*INDEX('Total Pop'!$D$7:$FO$107,AU$2,5*($A57-1)+4)</f>
        <v>0.87002550298403702</v>
      </c>
      <c r="AV57">
        <f>INDEX('Time to diagnosis'!$E$7:$GP$119,AV$35,$A$35*($A57-1)+3)*INDEX('Total Pop'!$D$7:$FO$107,AV$2,5*($A57-1)+4)</f>
        <v>0.91522228581948639</v>
      </c>
      <c r="AW57">
        <f>INDEX('Time to diagnosis'!$E$7:$GP$119,AW$35,$A$35*($A57-1)+3)*INDEX('Total Pop'!$D$7:$FO$107,AW$2,5*($A57-1)+4)</f>
        <v>0.96324259161622661</v>
      </c>
      <c r="AX57">
        <f>INDEX('Time to diagnosis'!$E$7:$GP$119,AX$35,$A$35*($A57-1)+3)*INDEX('Total Pop'!$D$7:$FO$107,AX$2,5*($A57-1)+4)</f>
        <v>1.0132857856199495</v>
      </c>
      <c r="AY57">
        <f>INDEX('Time to diagnosis'!$E$7:$GP$119,AY$35,$A$35*($A57-1)+3)*INDEX('Total Pop'!$D$7:$FO$107,AY$2,5*($A57-1)+4)</f>
        <v>0.96361453258829888</v>
      </c>
      <c r="AZ57">
        <f>INDEX('Time to diagnosis'!$E$7:$GP$119,AZ$35,$A$35*($A57-1)+3)*INDEX('Total Pop'!$D$7:$FO$107,AZ$2,5*($A57-1)+4)</f>
        <v>0.90528968199515036</v>
      </c>
      <c r="BA57">
        <f>INDEX('Time to diagnosis'!$E$7:$GP$119,BA$35,$A$35*($A57-1)+3)*INDEX('Total Pop'!$D$7:$FO$107,BA$2,5*($A57-1)+4)</f>
        <v>0.83783208475033966</v>
      </c>
      <c r="BB57">
        <f>INDEX('Time to diagnosis'!$E$7:$GP$119,BB$35,$A$35*($A57-1)+3)*INDEX('Total Pop'!$D$7:$FO$107,BB$2,5*($A57-1)+4)</f>
        <v>0.76052141431109488</v>
      </c>
      <c r="BC57">
        <f>INDEX('Time to diagnosis'!$E$7:$GP$119,BC$35,$A$35*($A57-1)+3)*INDEX('Total Pop'!$D$7:$FO$107,BC$2,5*($A57-1)+4)</f>
        <v>0.67252549975213061</v>
      </c>
      <c r="BD57">
        <f>INDEX('Time to diagnosis'!$E$7:$GP$119,BD$35,$A$35*($A57-1)+3)*INDEX('Total Pop'!$D$7:$FO$107,BD$2,5*($A57-1)+4)</f>
        <v>0.70659807620499604</v>
      </c>
      <c r="BE57">
        <f>INDEX('Time to diagnosis'!$E$7:$GP$119,BE$35,$A$35*($A57-1)+3)*INDEX('Total Pop'!$D$7:$FO$107,BE$2,5*($A57-1)+4)</f>
        <v>0.74364022344199099</v>
      </c>
      <c r="BF57">
        <f>INDEX('Time to diagnosis'!$E$7:$GP$119,BF$35,$A$35*($A57-1)+3)*INDEX('Total Pop'!$D$7:$FO$107,BF$2,5*($A57-1)+4)</f>
        <v>0.78368540094156436</v>
      </c>
      <c r="BG57">
        <f>INDEX('Time to diagnosis'!$E$7:$GP$119,BG$35,$A$35*($A57-1)+3)*INDEX('Total Pop'!$D$7:$FO$107,BG$2,5*($A57-1)+4)</f>
        <v>0.82653576757401215</v>
      </c>
      <c r="BH57">
        <f>INDEX('Time to diagnosis'!$E$7:$GP$119,BH$35,$A$35*($A57-1)+3)*INDEX('Total Pop'!$D$7:$FO$107,BH$2,5*($A57-1)+4)</f>
        <v>0.87162922534563658</v>
      </c>
      <c r="BI57">
        <f>INDEX('Time to diagnosis'!$E$7:$GP$119,BI$35,$A$35*($A57-1)+3)*INDEX('Total Pop'!$D$7:$FO$107,BI$2,5*($A57-1)+4)</f>
        <v>0.96898691378379209</v>
      </c>
      <c r="BJ57">
        <f>INDEX('Time to diagnosis'!$E$7:$GP$119,BJ$35,$A$35*($A57-1)+3)*INDEX('Total Pop'!$D$7:$FO$107,BJ$2,5*($A57-1)+4)</f>
        <v>1.0727537508266143</v>
      </c>
      <c r="BK57">
        <f>INDEX('Time to diagnosis'!$E$7:$GP$119,BK$35,$A$35*($A57-1)+3)*INDEX('Total Pop'!$D$7:$FO$107,BK$2,5*($A57-1)+4)</f>
        <v>1.1795900338433933</v>
      </c>
      <c r="BL57">
        <f>INDEX('Time to diagnosis'!$E$7:$GP$119,BL$35,$A$35*($A57-1)+3)*INDEX('Total Pop'!$D$7:$FO$107,BL$2,5*($A57-1)+4)</f>
        <v>1.2817857731909776</v>
      </c>
      <c r="BM57">
        <f>INDEX('Time to diagnosis'!$E$7:$GP$119,BM$35,$A$35*($A57-1)+3)*INDEX('Total Pop'!$D$7:$FO$107,BM$2,5*($A57-1)+4)</f>
        <v>1.3700492761512084</v>
      </c>
      <c r="BN57">
        <f>INDEX('Time to diagnosis'!$E$7:$GP$119,BN$35,$A$35*($A57-1)+3)*INDEX('Total Pop'!$D$7:$FO$107,BN$2,5*($A57-1)+4)</f>
        <v>1.3782864865326079</v>
      </c>
      <c r="BO57">
        <f>INDEX('Time to diagnosis'!$E$7:$GP$119,BO$35,$A$35*($A57-1)+3)*INDEX('Total Pop'!$D$7:$FO$107,BO$2,5*($A57-1)+4)</f>
        <v>1.3654702708409892</v>
      </c>
      <c r="BP57">
        <f>INDEX('Time to diagnosis'!$E$7:$GP$119,BP$35,$A$35*($A57-1)+3)*INDEX('Total Pop'!$D$7:$FO$107,BP$2,5*($A57-1)+4)</f>
        <v>1.3359000039709821</v>
      </c>
      <c r="BQ57">
        <f>INDEX('Time to diagnosis'!$E$7:$GP$119,BQ$35,$A$35*($A57-1)+3)*INDEX('Total Pop'!$D$7:$FO$107,BQ$2,5*($A57-1)+4)</f>
        <v>1.2948946638634864</v>
      </c>
      <c r="BR57">
        <f>INDEX('Time to diagnosis'!$E$7:$GP$119,BR$35,$A$35*($A57-1)+3)*INDEX('Total Pop'!$D$7:$FO$107,BR$2,5*($A57-1)+4)</f>
        <v>1.2473912248163845</v>
      </c>
      <c r="BS57">
        <f>INDEX('Time to diagnosis'!$E$7:$GP$119,BS$35,$A$35*($A57-1)+3)*INDEX('Total Pop'!$D$7:$FO$107,BS$2,5*($A57-1)+4)</f>
        <v>1.5315614841485992</v>
      </c>
      <c r="BT57">
        <f>INDEX('Time to diagnosis'!$E$7:$GP$119,BT$35,$A$35*($A57-1)+3)*INDEX('Total Pop'!$D$7:$FO$107,BT$2,5*($A57-1)+4)</f>
        <v>1.7880753008276979</v>
      </c>
      <c r="BU57">
        <f>INDEX('Time to diagnosis'!$E$7:$GP$119,BU$35,$A$35*($A57-1)+3)*INDEX('Total Pop'!$D$7:$FO$107,BU$2,5*($A57-1)+4)</f>
        <v>2.0224751565785049</v>
      </c>
      <c r="BV57">
        <f>INDEX('Time to diagnosis'!$E$7:$GP$119,BV$35,$A$35*($A57-1)+3)*INDEX('Total Pop'!$D$7:$FO$107,BV$2,5*($A57-1)+4)</f>
        <v>2.2409215854246871</v>
      </c>
      <c r="BW57">
        <f>INDEX('Time to diagnosis'!$E$7:$GP$119,BW$35,$A$35*($A57-1)+3)*INDEX('Total Pop'!$D$7:$FO$107,BW$2,5*($A57-1)+4)</f>
        <v>2.4488709707071545</v>
      </c>
      <c r="BX57">
        <f>INDEX('Time to diagnosis'!$E$7:$GP$119,BX$35,$A$35*($A57-1)+3)*INDEX('Total Pop'!$D$7:$FO$107,BX$2,5*($A57-1)+4)</f>
        <v>2.3737099470659366</v>
      </c>
      <c r="BY57">
        <f>INDEX('Time to diagnosis'!$E$7:$GP$119,BY$35,$A$35*($A57-1)+3)*INDEX('Total Pop'!$D$7:$FO$107,BY$2,5*($A57-1)+4)</f>
        <v>2.3042584793670611</v>
      </c>
      <c r="BZ57">
        <f>INDEX('Time to diagnosis'!$E$7:$GP$119,BZ$35,$A$35*($A57-1)+3)*INDEX('Total Pop'!$D$7:$FO$107,BZ$2,5*($A57-1)+4)</f>
        <v>2.2350473914993643</v>
      </c>
      <c r="CA57">
        <f>INDEX('Time to diagnosis'!$E$7:$GP$119,CA$35,$A$35*($A57-1)+3)*INDEX('Total Pop'!$D$7:$FO$107,CA$2,5*($A57-1)+4)</f>
        <v>2.1627945286133294</v>
      </c>
      <c r="CB57">
        <f>INDEX('Time to diagnosis'!$E$7:$GP$119,CB$35,$A$35*($A57-1)+3)*INDEX('Total Pop'!$D$7:$FO$107,CB$2,5*($A57-1)+4)</f>
        <v>2.0850031826613784</v>
      </c>
      <c r="CC57">
        <f>INDEX('Time to diagnosis'!$E$7:$GP$119,CC$35,$A$35*($A57-1)+3)*INDEX('Total Pop'!$D$7:$FO$107,CC$2,5*($A57-1)+4)</f>
        <v>2.4373951896674426</v>
      </c>
      <c r="CD57">
        <f>INDEX('Time to diagnosis'!$E$7:$GP$119,CD$35,$A$35*($A57-1)+3)*INDEX('Total Pop'!$D$7:$FO$107,CD$2,5*($A57-1)+4)</f>
        <v>2.7473695698809824</v>
      </c>
      <c r="CE57">
        <f>INDEX('Time to diagnosis'!$E$7:$GP$119,CE$35,$A$35*($A57-1)+3)*INDEX('Total Pop'!$D$7:$FO$107,CE$2,5*($A57-1)+4)</f>
        <v>3.0112888360310457</v>
      </c>
      <c r="CF57">
        <f>INDEX('Time to diagnosis'!$E$7:$GP$119,CF$35,$A$35*($A57-1)+3)*INDEX('Total Pop'!$D$7:$FO$107,CF$2,5*($A57-1)+4)</f>
        <v>3.2246430658637646</v>
      </c>
      <c r="CG57">
        <f>INDEX('Time to diagnosis'!$E$7:$GP$119,CG$35,$A$35*($A57-1)+3)*INDEX('Total Pop'!$D$7:$FO$107,CG$2,5*($A57-1)+4)</f>
        <v>2.7884970562559661</v>
      </c>
      <c r="CH57">
        <f>INDEX('Time to diagnosis'!$E$7:$GP$119,CH$35,$A$35*($A57-1)+3)*INDEX('Total Pop'!$D$7:$FO$107,CH$2,5*($A57-1)+4)</f>
        <v>2.1672405906494965</v>
      </c>
      <c r="CI57">
        <f>INDEX('Time to diagnosis'!$E$7:$GP$119,CI$35,$A$35*($A57-1)+3)*INDEX('Total Pop'!$D$7:$FO$107,CI$2,5*($A57-1)+4)</f>
        <v>1.6842884094657302</v>
      </c>
      <c r="CJ57">
        <f>INDEX('Time to diagnosis'!$E$7:$GP$119,CJ$35,$A$35*($A57-1)+3)*INDEX('Total Pop'!$D$7:$FO$107,CJ$2,5*($A57-1)+4)</f>
        <v>1.3078485891157281</v>
      </c>
      <c r="CK57">
        <f>INDEX('Time to diagnosis'!$E$7:$GP$119,CK$35,$A$35*($A57-1)+3)*INDEX('Total Pop'!$D$7:$FO$107,CK$2,5*($A57-1)+4)</f>
        <v>1.0142011803544839</v>
      </c>
      <c r="CL57">
        <f>INDEX('Time to diagnosis'!$E$7:$GP$119,CL$35,$A$35*($A57-1)+3)*INDEX('Total Pop'!$D$7:$FO$107,CL$2,5*($A57-1)+4)</f>
        <v>0.78526280608611987</v>
      </c>
      <c r="CM57">
        <f>INDEX('Time to diagnosis'!$E$7:$GP$119,CM$35,$A$35*($A57-1)+3)*INDEX('Total Pop'!$D$7:$FO$107,CM$2,5*($A57-1)+4)</f>
        <v>0.60700966544886037</v>
      </c>
      <c r="CN57">
        <f>INDEX('Time to diagnosis'!$E$7:$GP$119,CN$35,$A$35*($A57-1)+3)*INDEX('Total Pop'!$D$7:$FO$107,CN$2,5*($A57-1)+4)</f>
        <v>0.4684569791225115</v>
      </c>
      <c r="CO57">
        <f>INDEX('Time to diagnosis'!$E$7:$GP$119,CO$35,$A$35*($A57-1)+3)*INDEX('Total Pop'!$D$7:$FO$107,CO$2,5*($A57-1)+4)</f>
        <v>0.36096210953291802</v>
      </c>
      <c r="CP57">
        <f>INDEX('Time to diagnosis'!$E$7:$GP$119,CP$35,$A$35*($A57-1)+3)*INDEX('Total Pop'!$D$7:$FO$107,CP$2,5*($A57-1)+4)</f>
        <v>0.27771877850215754</v>
      </c>
      <c r="CQ57">
        <f>INDEX('Time to diagnosis'!$E$7:$GP$119,CQ$35,$A$35*($A57-1)+3)*INDEX('Total Pop'!$D$7:$FO$107,CQ$2,5*($A57-1)+4)</f>
        <v>0.21337233822941609</v>
      </c>
      <c r="CR57">
        <f>INDEX('Time to diagnosis'!$E$7:$GP$119,CR$35,$A$35*($A57-1)+3)*INDEX('Total Pop'!$D$7:$FO$107,CR$2,5*($A57-1)+4)</f>
        <v>0.16371859693068025</v>
      </c>
      <c r="CS57">
        <f>INDEX('Time to diagnosis'!$E$7:$GP$119,CS$35,$A$35*($A57-1)+3)*INDEX('Total Pop'!$D$7:$FO$107,CS$2,5*($A57-1)+4)</f>
        <v>0.1254646295979</v>
      </c>
      <c r="CT57">
        <f>INDEX('Time to diagnosis'!$E$7:$GP$119,CT$35,$A$35*($A57-1)+3)*INDEX('Total Pop'!$D$7:$FO$107,CT$2,5*($A57-1)+4)</f>
        <v>9.6037791592053418E-2</v>
      </c>
      <c r="CU57">
        <f>INDEX('Time to diagnosis'!$E$7:$GP$119,CU$35,$A$35*($A57-1)+3)*INDEX('Total Pop'!$D$7:$FO$107,CU$2,5*($A57-1)+4)</f>
        <v>7.3433166213297818E-2</v>
      </c>
      <c r="CV57">
        <f>INDEX('Time to diagnosis'!$E$7:$GP$119,CV$35,$A$35*($A57-1)+3)*INDEX('Total Pop'!$D$7:$FO$107,CV$2,5*($A57-1)+4)</f>
        <v>5.6091975387366183E-2</v>
      </c>
      <c r="CW57">
        <f>INDEX('Time to diagnosis'!$E$7:$GP$119,CW$35,$A$35*($A57-1)+3)*INDEX('Total Pop'!$D$7:$FO$107,CW$2,5*($A57-1)+4)</f>
        <v>4.2804986431958618E-2</v>
      </c>
      <c r="CX57">
        <f>INDEX('Time to diagnosis'!$E$7:$GP$119,CX$35,$A$35*($A57-1)+3)*INDEX('Total Pop'!$D$7:$FO$107,CX$2,5*($A57-1)+4)</f>
        <v>9.4606682876307788E-2</v>
      </c>
      <c r="CY57">
        <f>INDEX('Time to diagnosis'!$E$7:$GP$119,CY$35,$A$35*($A57-1)+3)*INDEX('Total Pop'!$D$7:$FO$107,CY$2,5*($A57-1)+4)</f>
        <v>0.10951189738992459</v>
      </c>
    </row>
    <row r="58" spans="1:103" x14ac:dyDescent="0.25">
      <c r="A58">
        <f t="shared" si="3"/>
        <v>23</v>
      </c>
      <c r="B58" t="s">
        <v>54</v>
      </c>
      <c r="C58">
        <f>SUM(D58:CE58)/SUM(INDEX('Total Pop'!$D$7:$FQ$7,1,5*(A58-1)+4):INDEX('Total Pop'!$D$86:$FQ$86,1,5*(A58-1)+4))</f>
        <v>4.1314751753998541E-2</v>
      </c>
      <c r="D58">
        <f>INDEX('Time to diagnosis'!$E$7:$GP$119,D$35,$A$35*($A58-1)+3)*INDEX('Total Pop'!$D$7:$FO$107,D$2,5*($A58-1)+4)</f>
        <v>0</v>
      </c>
      <c r="E58">
        <f>INDEX('Time to diagnosis'!$E$7:$GP$119,E$35,$A$35*($A58-1)+3)*INDEX('Total Pop'!$D$7:$FO$107,E$2,5*($A58-1)+4)</f>
        <v>0</v>
      </c>
      <c r="F58">
        <f>INDEX('Time to diagnosis'!$E$7:$GP$119,F$35,$A$35*($A58-1)+3)*INDEX('Total Pop'!$D$7:$FO$107,F$2,5*($A58-1)+4)</f>
        <v>0</v>
      </c>
      <c r="G58">
        <f>INDEX('Time to diagnosis'!$E$7:$GP$119,G$35,$A$35*($A58-1)+3)*INDEX('Total Pop'!$D$7:$FO$107,G$2,5*($A58-1)+4)</f>
        <v>0</v>
      </c>
      <c r="H58">
        <f>INDEX('Time to diagnosis'!$E$7:$GP$119,H$35,$A$35*($A58-1)+3)*INDEX('Total Pop'!$D$7:$FO$107,H$2,5*($A58-1)+4)</f>
        <v>0</v>
      </c>
      <c r="I58">
        <f>INDEX('Time to diagnosis'!$E$7:$GP$119,I$35,$A$35*($A58-1)+3)*INDEX('Total Pop'!$D$7:$FO$107,I$2,5*($A58-1)+4)</f>
        <v>0</v>
      </c>
      <c r="J58">
        <f>INDEX('Time to diagnosis'!$E$7:$GP$119,J$35,$A$35*($A58-1)+3)*INDEX('Total Pop'!$D$7:$FO$107,J$2,5*($A58-1)+4)</f>
        <v>0</v>
      </c>
      <c r="K58">
        <f>INDEX('Time to diagnosis'!$E$7:$GP$119,K$35,$A$35*($A58-1)+3)*INDEX('Total Pop'!$D$7:$FO$107,K$2,5*($A58-1)+4)</f>
        <v>0</v>
      </c>
      <c r="L58">
        <f>INDEX('Time to diagnosis'!$E$7:$GP$119,L$35,$A$35*($A58-1)+3)*INDEX('Total Pop'!$D$7:$FO$107,L$2,5*($A58-1)+4)</f>
        <v>0</v>
      </c>
      <c r="M58">
        <f>INDEX('Time to diagnosis'!$E$7:$GP$119,M$35,$A$35*($A58-1)+3)*INDEX('Total Pop'!$D$7:$FO$107,M$2,5*($A58-1)+4)</f>
        <v>0</v>
      </c>
      <c r="N58">
        <f>INDEX('Time to diagnosis'!$E$7:$GP$119,N$35,$A$35*($A58-1)+3)*INDEX('Total Pop'!$D$7:$FO$107,N$2,5*($A58-1)+4)</f>
        <v>0</v>
      </c>
      <c r="O58">
        <f>INDEX('Time to diagnosis'!$E$7:$GP$119,O$35,$A$35*($A58-1)+3)*INDEX('Total Pop'!$D$7:$FO$107,O$2,5*($A58-1)+4)</f>
        <v>0</v>
      </c>
      <c r="P58">
        <f>INDEX('Time to diagnosis'!$E$7:$GP$119,P$35,$A$35*($A58-1)+3)*INDEX('Total Pop'!$D$7:$FO$107,P$2,5*($A58-1)+4)</f>
        <v>0</v>
      </c>
      <c r="Q58">
        <f>INDEX('Time to diagnosis'!$E$7:$GP$119,Q$35,$A$35*($A58-1)+3)*INDEX('Total Pop'!$D$7:$FO$107,Q$2,5*($A58-1)+4)</f>
        <v>0</v>
      </c>
      <c r="R58">
        <f>INDEX('Time to diagnosis'!$E$7:$GP$119,R$35,$A$35*($A58-1)+3)*INDEX('Total Pop'!$D$7:$FO$107,R$2,5*($A58-1)+4)</f>
        <v>0</v>
      </c>
      <c r="S58">
        <f>INDEX('Time to diagnosis'!$E$7:$GP$119,S$35,$A$35*($A58-1)+3)*INDEX('Total Pop'!$D$7:$FO$107,S$2,5*($A58-1)+4)</f>
        <v>0</v>
      </c>
      <c r="T58">
        <f>INDEX('Time to diagnosis'!$E$7:$GP$119,T$35,$A$35*($A58-1)+3)*INDEX('Total Pop'!$D$7:$FO$107,T$2,5*($A58-1)+4)</f>
        <v>1.0394865955103102E-3</v>
      </c>
      <c r="U58">
        <f>INDEX('Time to diagnosis'!$E$7:$GP$119,U$35,$A$35*($A58-1)+3)*INDEX('Total Pop'!$D$7:$FO$107,U$2,5*($A58-1)+4)</f>
        <v>8.9230917833051319E-3</v>
      </c>
      <c r="V58">
        <f>INDEX('Time to diagnosis'!$E$7:$GP$119,V$35,$A$35*($A58-1)+3)*INDEX('Total Pop'!$D$7:$FO$107,V$2,5*($A58-1)+4)</f>
        <v>3.2624705151225133E-2</v>
      </c>
      <c r="W58">
        <f>INDEX('Time to diagnosis'!$E$7:$GP$119,W$35,$A$35*($A58-1)+3)*INDEX('Total Pop'!$D$7:$FO$107,W$2,5*($A58-1)+4)</f>
        <v>8.1380805617141949E-2</v>
      </c>
      <c r="X58">
        <f>INDEX('Time to diagnosis'!$E$7:$GP$119,X$35,$A$35*($A58-1)+3)*INDEX('Total Pop'!$D$7:$FO$107,X$2,5*($A58-1)+4)</f>
        <v>0.16288245940751409</v>
      </c>
      <c r="Y58">
        <f>INDEX('Time to diagnosis'!$E$7:$GP$119,Y$35,$A$35*($A58-1)+3)*INDEX('Total Pop'!$D$7:$FO$107,Y$2,5*($A58-1)+4)</f>
        <v>0.28268542318220757</v>
      </c>
      <c r="Z58">
        <f>INDEX('Time to diagnosis'!$E$7:$GP$119,Z$35,$A$35*($A58-1)+3)*INDEX('Total Pop'!$D$7:$FO$107,Z$2,5*($A58-1)+4)</f>
        <v>0.40714555349761694</v>
      </c>
      <c r="AA58">
        <f>INDEX('Time to diagnosis'!$E$7:$GP$119,AA$35,$A$35*($A58-1)+3)*INDEX('Total Pop'!$D$7:$FO$107,AA$2,5*($A58-1)+4)</f>
        <v>0.52924259634039805</v>
      </c>
      <c r="AB58">
        <f>INDEX('Time to diagnosis'!$E$7:$GP$119,AB$35,$A$35*($A58-1)+3)*INDEX('Total Pop'!$D$7:$FO$107,AB$2,5*($A58-1)+4)</f>
        <v>0.63977176868726227</v>
      </c>
      <c r="AC58">
        <f>INDEX('Time to diagnosis'!$E$7:$GP$119,AC$35,$A$35*($A58-1)+3)*INDEX('Total Pop'!$D$7:$FO$107,AC$2,5*($A58-1)+4)</f>
        <v>0.73017923765132597</v>
      </c>
      <c r="AD58">
        <f>INDEX('Time to diagnosis'!$E$7:$GP$119,AD$35,$A$35*($A58-1)+3)*INDEX('Total Pop'!$D$7:$FO$107,AD$2,5*($A58-1)+4)</f>
        <v>0.79329957694173103</v>
      </c>
      <c r="AE58">
        <f>INDEX('Time to diagnosis'!$E$7:$GP$119,AE$35,$A$35*($A58-1)+3)*INDEX('Total Pop'!$D$7:$FO$107,AE$2,5*($A58-1)+4)</f>
        <v>0.83955789590654484</v>
      </c>
      <c r="AF58">
        <f>INDEX('Time to diagnosis'!$E$7:$GP$119,AF$35,$A$35*($A58-1)+3)*INDEX('Total Pop'!$D$7:$FO$107,AF$2,5*($A58-1)+4)</f>
        <v>0.85304957679043425</v>
      </c>
      <c r="AG58">
        <f>INDEX('Time to diagnosis'!$E$7:$GP$119,AG$35,$A$35*($A58-1)+3)*INDEX('Total Pop'!$D$7:$FO$107,AG$2,5*($A58-1)+4)</f>
        <v>0.82506869534835403</v>
      </c>
      <c r="AH58">
        <f>INDEX('Time to diagnosis'!$E$7:$GP$119,AH$35,$A$35*($A58-1)+3)*INDEX('Total Pop'!$D$7:$FO$107,AH$2,5*($A58-1)+4)</f>
        <v>0.74693045855256746</v>
      </c>
      <c r="AI58">
        <f>INDEX('Time to diagnosis'!$E$7:$GP$119,AI$35,$A$35*($A58-1)+3)*INDEX('Total Pop'!$D$7:$FO$107,AI$2,5*($A58-1)+4)</f>
        <v>0.61215205533628847</v>
      </c>
      <c r="AJ58">
        <f>INDEX('Time to diagnosis'!$E$7:$GP$119,AJ$35,$A$35*($A58-1)+3)*INDEX('Total Pop'!$D$7:$FO$107,AJ$2,5*($A58-1)+4)</f>
        <v>0.68094543341462233</v>
      </c>
      <c r="AK58">
        <f>INDEX('Time to diagnosis'!$E$7:$GP$119,AK$35,$A$35*($A58-1)+3)*INDEX('Total Pop'!$D$7:$FO$107,AK$2,5*($A58-1)+4)</f>
        <v>0.76096933829793145</v>
      </c>
      <c r="AL58">
        <f>INDEX('Time to diagnosis'!$E$7:$GP$119,AL$35,$A$35*($A58-1)+3)*INDEX('Total Pop'!$D$7:$FO$107,AL$2,5*($A58-1)+4)</f>
        <v>0.85034433649514662</v>
      </c>
      <c r="AM58">
        <f>INDEX('Time to diagnosis'!$E$7:$GP$119,AM$35,$A$35*($A58-1)+3)*INDEX('Total Pop'!$D$7:$FO$107,AM$2,5*($A58-1)+4)</f>
        <v>0.94795826471029554</v>
      </c>
      <c r="AN58">
        <f>INDEX('Time to diagnosis'!$E$7:$GP$119,AN$35,$A$35*($A58-1)+3)*INDEX('Total Pop'!$D$7:$FO$107,AN$2,5*($A58-1)+4)</f>
        <v>1.0532002766968533</v>
      </c>
      <c r="AO58">
        <f>INDEX('Time to diagnosis'!$E$7:$GP$119,AO$35,$A$35*($A58-1)+3)*INDEX('Total Pop'!$D$7:$FO$107,AO$2,5*($A58-1)+4)</f>
        <v>1.0384773531432652</v>
      </c>
      <c r="AP58">
        <f>INDEX('Time to diagnosis'!$E$7:$GP$119,AP$35,$A$35*($A58-1)+3)*INDEX('Total Pop'!$D$7:$FO$107,AP$2,5*($A58-1)+4)</f>
        <v>0.99830252996460556</v>
      </c>
      <c r="AQ58">
        <f>INDEX('Time to diagnosis'!$E$7:$GP$119,AQ$35,$A$35*($A58-1)+3)*INDEX('Total Pop'!$D$7:$FO$107,AQ$2,5*($A58-1)+4)</f>
        <v>0.93275352898332475</v>
      </c>
      <c r="AR58">
        <f>INDEX('Time to diagnosis'!$E$7:$GP$119,AR$35,$A$35*($A58-1)+3)*INDEX('Total Pop'!$D$7:$FO$107,AR$2,5*($A58-1)+4)</f>
        <v>0.84188180834330606</v>
      </c>
      <c r="AS58">
        <f>INDEX('Time to diagnosis'!$E$7:$GP$119,AS$35,$A$35*($A58-1)+3)*INDEX('Total Pop'!$D$7:$FO$107,AS$2,5*($A58-1)+4)</f>
        <v>0.72600852721730824</v>
      </c>
      <c r="AT58">
        <f>INDEX('Time to diagnosis'!$E$7:$GP$119,AT$35,$A$35*($A58-1)+3)*INDEX('Total Pop'!$D$7:$FO$107,AT$2,5*($A58-1)+4)</f>
        <v>0.77154003635845414</v>
      </c>
      <c r="AU58">
        <f>INDEX('Time to diagnosis'!$E$7:$GP$119,AU$35,$A$35*($A58-1)+3)*INDEX('Total Pop'!$D$7:$FO$107,AU$2,5*($A58-1)+4)</f>
        <v>0.82016176160367971</v>
      </c>
      <c r="AV58">
        <f>INDEX('Time to diagnosis'!$E$7:$GP$119,AV$35,$A$35*($A58-1)+3)*INDEX('Total Pop'!$D$7:$FO$107,AV$2,5*($A58-1)+4)</f>
        <v>0.8718865821701427</v>
      </c>
      <c r="AW58">
        <f>INDEX('Time to diagnosis'!$E$7:$GP$119,AW$35,$A$35*($A58-1)+3)*INDEX('Total Pop'!$D$7:$FO$107,AW$2,5*($A58-1)+4)</f>
        <v>0.92714803543911706</v>
      </c>
      <c r="AX58">
        <f>INDEX('Time to diagnosis'!$E$7:$GP$119,AX$35,$A$35*($A58-1)+3)*INDEX('Total Pop'!$D$7:$FO$107,AX$2,5*($A58-1)+4)</f>
        <v>0.98656213146658367</v>
      </c>
      <c r="AY58">
        <f>INDEX('Time to diagnosis'!$E$7:$GP$119,AY$35,$A$35*($A58-1)+3)*INDEX('Total Pop'!$D$7:$FO$107,AY$2,5*($A58-1)+4)</f>
        <v>0.94003754181950328</v>
      </c>
      <c r="AZ58">
        <f>INDEX('Time to diagnosis'!$E$7:$GP$119,AZ$35,$A$35*($A58-1)+3)*INDEX('Total Pop'!$D$7:$FO$107,AZ$2,5*($A58-1)+4)</f>
        <v>0.88176111841634019</v>
      </c>
      <c r="BA58">
        <f>INDEX('Time to diagnosis'!$E$7:$GP$119,BA$35,$A$35*($A58-1)+3)*INDEX('Total Pop'!$D$7:$FO$107,BA$2,5*($A58-1)+4)</f>
        <v>0.81123663460381179</v>
      </c>
      <c r="BB58">
        <f>INDEX('Time to diagnosis'!$E$7:$GP$119,BB$35,$A$35*($A58-1)+3)*INDEX('Total Pop'!$D$7:$FO$107,BB$2,5*($A58-1)+4)</f>
        <v>0.72764666839606129</v>
      </c>
      <c r="BC58">
        <f>INDEX('Time to diagnosis'!$E$7:$GP$119,BC$35,$A$35*($A58-1)+3)*INDEX('Total Pop'!$D$7:$FO$107,BC$2,5*($A58-1)+4)</f>
        <v>0.63005665616316553</v>
      </c>
      <c r="BD58">
        <f>INDEX('Time to diagnosis'!$E$7:$GP$119,BD$35,$A$35*($A58-1)+3)*INDEX('Total Pop'!$D$7:$FO$107,BD$2,5*($A58-1)+4)</f>
        <v>0.66645196194009426</v>
      </c>
      <c r="BE58">
        <f>INDEX('Time to diagnosis'!$E$7:$GP$119,BE$35,$A$35*($A58-1)+3)*INDEX('Total Pop'!$D$7:$FO$107,BE$2,5*($A58-1)+4)</f>
        <v>0.7062148687241685</v>
      </c>
      <c r="BF58">
        <f>INDEX('Time to diagnosis'!$E$7:$GP$119,BF$35,$A$35*($A58-1)+3)*INDEX('Total Pop'!$D$7:$FO$107,BF$2,5*($A58-1)+4)</f>
        <v>0.74930314828031763</v>
      </c>
      <c r="BG58">
        <f>INDEX('Time to diagnosis'!$E$7:$GP$119,BG$35,$A$35*($A58-1)+3)*INDEX('Total Pop'!$D$7:$FO$107,BG$2,5*($A58-1)+4)</f>
        <v>0.7955625814595475</v>
      </c>
      <c r="BH58">
        <f>INDEX('Time to diagnosis'!$E$7:$GP$119,BH$35,$A$35*($A58-1)+3)*INDEX('Total Pop'!$D$7:$FO$107,BH$2,5*($A58-1)+4)</f>
        <v>0.84452271183011351</v>
      </c>
      <c r="BI58">
        <f>INDEX('Time to diagnosis'!$E$7:$GP$119,BI$35,$A$35*($A58-1)+3)*INDEX('Total Pop'!$D$7:$FO$107,BI$2,5*($A58-1)+4)</f>
        <v>0.90022772433265319</v>
      </c>
      <c r="BJ58">
        <f>INDEX('Time to diagnosis'!$E$7:$GP$119,BJ$35,$A$35*($A58-1)+3)*INDEX('Total Pop'!$D$7:$FO$107,BJ$2,5*($A58-1)+4)</f>
        <v>0.95770412923475989</v>
      </c>
      <c r="BK58">
        <f>INDEX('Time to diagnosis'!$E$7:$GP$119,BK$35,$A$35*($A58-1)+3)*INDEX('Total Pop'!$D$7:$FO$107,BK$2,5*($A58-1)+4)</f>
        <v>1.014123721678192</v>
      </c>
      <c r="BL58">
        <f>INDEX('Time to diagnosis'!$E$7:$GP$119,BL$35,$A$35*($A58-1)+3)*INDEX('Total Pop'!$D$7:$FO$107,BL$2,5*($A58-1)+4)</f>
        <v>1.0629964973488748</v>
      </c>
      <c r="BM58">
        <f>INDEX('Time to diagnosis'!$E$7:$GP$119,BM$35,$A$35*($A58-1)+3)*INDEX('Total Pop'!$D$7:$FO$107,BM$2,5*($A58-1)+4)</f>
        <v>1.096856049589223</v>
      </c>
      <c r="BN58">
        <f>INDEX('Time to diagnosis'!$E$7:$GP$119,BN$35,$A$35*($A58-1)+3)*INDEX('Total Pop'!$D$7:$FO$107,BN$2,5*($A58-1)+4)</f>
        <v>1.1058698780480085</v>
      </c>
      <c r="BO58">
        <f>INDEX('Time to diagnosis'!$E$7:$GP$119,BO$35,$A$35*($A58-1)+3)*INDEX('Total Pop'!$D$7:$FO$107,BO$2,5*($A58-1)+4)</f>
        <v>1.0959412731794063</v>
      </c>
      <c r="BP58">
        <f>INDEX('Time to diagnosis'!$E$7:$GP$119,BP$35,$A$35*($A58-1)+3)*INDEX('Total Pop'!$D$7:$FO$107,BP$2,5*($A58-1)+4)</f>
        <v>1.0705781236061593</v>
      </c>
      <c r="BQ58">
        <f>INDEX('Time to diagnosis'!$E$7:$GP$119,BQ$35,$A$35*($A58-1)+3)*INDEX('Total Pop'!$D$7:$FO$107,BQ$2,5*($A58-1)+4)</f>
        <v>1.0344123953620759</v>
      </c>
      <c r="BR58">
        <f>INDEX('Time to diagnosis'!$E$7:$GP$119,BR$35,$A$35*($A58-1)+3)*INDEX('Total Pop'!$D$7:$FO$107,BR$2,5*($A58-1)+4)</f>
        <v>0.9918840611400439</v>
      </c>
      <c r="BS58">
        <f>INDEX('Time to diagnosis'!$E$7:$GP$119,BS$35,$A$35*($A58-1)+3)*INDEX('Total Pop'!$D$7:$FO$107,BS$2,5*($A58-1)+4)</f>
        <v>1.2035459050211206</v>
      </c>
      <c r="BT58">
        <f>INDEX('Time to diagnosis'!$E$7:$GP$119,BT$35,$A$35*($A58-1)+3)*INDEX('Total Pop'!$D$7:$FO$107,BT$2,5*($A58-1)+4)</f>
        <v>1.3907900988689763</v>
      </c>
      <c r="BU58">
        <f>INDEX('Time to diagnosis'!$E$7:$GP$119,BU$35,$A$35*($A58-1)+3)*INDEX('Total Pop'!$D$7:$FO$107,BU$2,5*($A58-1)+4)</f>
        <v>1.5578470428781184</v>
      </c>
      <c r="BV58">
        <f>INDEX('Time to diagnosis'!$E$7:$GP$119,BV$35,$A$35*($A58-1)+3)*INDEX('Total Pop'!$D$7:$FO$107,BV$2,5*($A58-1)+4)</f>
        <v>1.7096385920401926</v>
      </c>
      <c r="BW58">
        <f>INDEX('Time to diagnosis'!$E$7:$GP$119,BW$35,$A$35*($A58-1)+3)*INDEX('Total Pop'!$D$7:$FO$107,BW$2,5*($A58-1)+4)</f>
        <v>1.8507468857335865</v>
      </c>
      <c r="BX58">
        <f>INDEX('Time to diagnosis'!$E$7:$GP$119,BX$35,$A$35*($A58-1)+3)*INDEX('Total Pop'!$D$7:$FO$107,BX$2,5*($A58-1)+4)</f>
        <v>1.7798266142230426</v>
      </c>
      <c r="BY58">
        <f>INDEX('Time to diagnosis'!$E$7:$GP$119,BY$35,$A$35*($A58-1)+3)*INDEX('Total Pop'!$D$7:$FO$107,BY$2,5*($A58-1)+4)</f>
        <v>1.7165197869377209</v>
      </c>
      <c r="BZ58">
        <f>INDEX('Time to diagnosis'!$E$7:$GP$119,BZ$35,$A$35*($A58-1)+3)*INDEX('Total Pop'!$D$7:$FO$107,BZ$2,5*($A58-1)+4)</f>
        <v>1.6546167936776512</v>
      </c>
      <c r="CA58">
        <f>INDEX('Time to diagnosis'!$E$7:$GP$119,CA$35,$A$35*($A58-1)+3)*INDEX('Total Pop'!$D$7:$FO$107,CA$2,5*($A58-1)+4)</f>
        <v>1.5917909140268167</v>
      </c>
      <c r="CB58">
        <f>INDEX('Time to diagnosis'!$E$7:$GP$119,CB$35,$A$35*($A58-1)+3)*INDEX('Total Pop'!$D$7:$FO$107,CB$2,5*($A58-1)+4)</f>
        <v>1.5262962811246827</v>
      </c>
      <c r="CC58">
        <f>INDEX('Time to diagnosis'!$E$7:$GP$119,CC$35,$A$35*($A58-1)+3)*INDEX('Total Pop'!$D$7:$FO$107,CC$2,5*($A58-1)+4)</f>
        <v>1.6443902889278192</v>
      </c>
      <c r="CD58">
        <f>INDEX('Time to diagnosis'!$E$7:$GP$119,CD$35,$A$35*($A58-1)+3)*INDEX('Total Pop'!$D$7:$FO$107,CD$2,5*($A58-1)+4)</f>
        <v>1.740493551551995</v>
      </c>
      <c r="CE58">
        <f>INDEX('Time to diagnosis'!$E$7:$GP$119,CE$35,$A$35*($A58-1)+3)*INDEX('Total Pop'!$D$7:$FO$107,CE$2,5*($A58-1)+4)</f>
        <v>1.8123467800567044</v>
      </c>
      <c r="CF58">
        <f>INDEX('Time to diagnosis'!$E$7:$GP$119,CF$35,$A$35*($A58-1)+3)*INDEX('Total Pop'!$D$7:$FO$107,CF$2,5*($A58-1)+4)</f>
        <v>1.8578521653163103</v>
      </c>
      <c r="CG58">
        <f>INDEX('Time to diagnosis'!$E$7:$GP$119,CG$35,$A$35*($A58-1)+3)*INDEX('Total Pop'!$D$7:$FO$107,CG$2,5*($A58-1)+4)</f>
        <v>1.5445745245322078</v>
      </c>
      <c r="CH58">
        <f>INDEX('Time to diagnosis'!$E$7:$GP$119,CH$35,$A$35*($A58-1)+3)*INDEX('Total Pop'!$D$7:$FO$107,CH$2,5*($A58-1)+4)</f>
        <v>1.18607530656344</v>
      </c>
      <c r="CI58">
        <f>INDEX('Time to diagnosis'!$E$7:$GP$119,CI$35,$A$35*($A58-1)+3)*INDEX('Total Pop'!$D$7:$FO$107,CI$2,5*($A58-1)+4)</f>
        <v>0.91116564111655385</v>
      </c>
      <c r="CJ58">
        <f>INDEX('Time to diagnosis'!$E$7:$GP$119,CJ$35,$A$35*($A58-1)+3)*INDEX('Total Pop'!$D$7:$FO$107,CJ$2,5*($A58-1)+4)</f>
        <v>0.69997414380075784</v>
      </c>
      <c r="CK58">
        <f>INDEX('Time to diagnosis'!$E$7:$GP$119,CK$35,$A$35*($A58-1)+3)*INDEX('Total Pop'!$D$7:$FO$107,CK$2,5*($A58-1)+4)</f>
        <v>0.53753380861438715</v>
      </c>
      <c r="CL58">
        <f>INDEX('Time to diagnosis'!$E$7:$GP$119,CL$35,$A$35*($A58-1)+3)*INDEX('Total Pop'!$D$7:$FO$107,CL$2,5*($A58-1)+4)</f>
        <v>0.41252766483618925</v>
      </c>
      <c r="CM58">
        <f>INDEX('Time to diagnosis'!$E$7:$GP$119,CM$35,$A$35*($A58-1)+3)*INDEX('Total Pop'!$D$7:$FO$107,CM$2,5*($A58-1)+4)</f>
        <v>0.31633796850303841</v>
      </c>
      <c r="CN58">
        <f>INDEX('Time to diagnosis'!$E$7:$GP$119,CN$35,$A$35*($A58-1)+3)*INDEX('Total Pop'!$D$7:$FO$107,CN$2,5*($A58-1)+4)</f>
        <v>0.24236028712316782</v>
      </c>
      <c r="CO58">
        <f>INDEX('Time to diagnosis'!$E$7:$GP$119,CO$35,$A$35*($A58-1)+3)*INDEX('Total Pop'!$D$7:$FO$107,CO$2,5*($A58-1)+4)</f>
        <v>0.18551021541172405</v>
      </c>
      <c r="CP58">
        <f>INDEX('Time to diagnosis'!$E$7:$GP$119,CP$35,$A$35*($A58-1)+3)*INDEX('Total Pop'!$D$7:$FO$107,CP$2,5*($A58-1)+4)</f>
        <v>0.141863259215642</v>
      </c>
      <c r="CQ58">
        <f>INDEX('Time to diagnosis'!$E$7:$GP$119,CQ$35,$A$35*($A58-1)+3)*INDEX('Total Pop'!$D$7:$FO$107,CQ$2,5*($A58-1)+4)</f>
        <v>0.10838681322006327</v>
      </c>
      <c r="CR58">
        <f>INDEX('Time to diagnosis'!$E$7:$GP$119,CR$35,$A$35*($A58-1)+3)*INDEX('Total Pop'!$D$7:$FO$107,CR$2,5*($A58-1)+4)</f>
        <v>8.2737269499923299E-2</v>
      </c>
      <c r="CS58">
        <f>INDEX('Time to diagnosis'!$E$7:$GP$119,CS$35,$A$35*($A58-1)+3)*INDEX('Total Pop'!$D$7:$FO$107,CS$2,5*($A58-1)+4)</f>
        <v>6.3104522142708855E-2</v>
      </c>
      <c r="CT58">
        <f>INDEX('Time to diagnosis'!$E$7:$GP$119,CT$35,$A$35*($A58-1)+3)*INDEX('Total Pop'!$D$7:$FO$107,CT$2,5*($A58-1)+4)</f>
        <v>4.8091862716866017E-2</v>
      </c>
      <c r="CU58">
        <f>INDEX('Time to diagnosis'!$E$7:$GP$119,CU$35,$A$35*($A58-1)+3)*INDEX('Total Pop'!$D$7:$FO$107,CU$2,5*($A58-1)+4)</f>
        <v>3.6622817987750772E-2</v>
      </c>
      <c r="CV58">
        <f>INDEX('Time to diagnosis'!$E$7:$GP$119,CV$35,$A$35*($A58-1)+3)*INDEX('Total Pop'!$D$7:$FO$107,CV$2,5*($A58-1)+4)</f>
        <v>2.7868758860764311E-2</v>
      </c>
      <c r="CW58">
        <f>INDEX('Time to diagnosis'!$E$7:$GP$119,CW$35,$A$35*($A58-1)+3)*INDEX('Total Pop'!$D$7:$FO$107,CW$2,5*($A58-1)+4)</f>
        <v>2.1192639159008188E-2</v>
      </c>
      <c r="CX58">
        <f>INDEX('Time to diagnosis'!$E$7:$GP$119,CX$35,$A$35*($A58-1)+3)*INDEX('Total Pop'!$D$7:$FO$107,CX$2,5*($A58-1)+4)</f>
        <v>5.0577724889238229E-2</v>
      </c>
      <c r="CY58">
        <f>INDEX('Time to diagnosis'!$E$7:$GP$119,CY$35,$A$35*($A58-1)+3)*INDEX('Total Pop'!$D$7:$FO$107,CY$2,5*($A58-1)+4)</f>
        <v>6.0421123612987127E-2</v>
      </c>
    </row>
    <row r="59" spans="1:103" x14ac:dyDescent="0.25">
      <c r="A59">
        <f t="shared" si="3"/>
        <v>24</v>
      </c>
      <c r="B59" t="s">
        <v>55</v>
      </c>
      <c r="C59">
        <f>SUM(D59:CE59)/SUM(INDEX('Total Pop'!$D$7:$FQ$7,1,5*(A59-1)+4):INDEX('Total Pop'!$D$86:$FQ$86,1,5*(A59-1)+4))</f>
        <v>4.8237989709871643E-2</v>
      </c>
      <c r="D59">
        <f>INDEX('Time to diagnosis'!$E$7:$GP$119,D$35,$A$35*($A59-1)+3)*INDEX('Total Pop'!$D$7:$FO$107,D$2,5*($A59-1)+4)</f>
        <v>0</v>
      </c>
      <c r="E59">
        <f>INDEX('Time to diagnosis'!$E$7:$GP$119,E$35,$A$35*($A59-1)+3)*INDEX('Total Pop'!$D$7:$FO$107,E$2,5*($A59-1)+4)</f>
        <v>0</v>
      </c>
      <c r="F59">
        <f>INDEX('Time to diagnosis'!$E$7:$GP$119,F$35,$A$35*($A59-1)+3)*INDEX('Total Pop'!$D$7:$FO$107,F$2,5*($A59-1)+4)</f>
        <v>0</v>
      </c>
      <c r="G59">
        <f>INDEX('Time to diagnosis'!$E$7:$GP$119,G$35,$A$35*($A59-1)+3)*INDEX('Total Pop'!$D$7:$FO$107,G$2,5*($A59-1)+4)</f>
        <v>0</v>
      </c>
      <c r="H59">
        <f>INDEX('Time to diagnosis'!$E$7:$GP$119,H$35,$A$35*($A59-1)+3)*INDEX('Total Pop'!$D$7:$FO$107,H$2,5*($A59-1)+4)</f>
        <v>0</v>
      </c>
      <c r="I59">
        <f>INDEX('Time to diagnosis'!$E$7:$GP$119,I$35,$A$35*($A59-1)+3)*INDEX('Total Pop'!$D$7:$FO$107,I$2,5*($A59-1)+4)</f>
        <v>0</v>
      </c>
      <c r="J59">
        <f>INDEX('Time to diagnosis'!$E$7:$GP$119,J$35,$A$35*($A59-1)+3)*INDEX('Total Pop'!$D$7:$FO$107,J$2,5*($A59-1)+4)</f>
        <v>0</v>
      </c>
      <c r="K59">
        <f>INDEX('Time to diagnosis'!$E$7:$GP$119,K$35,$A$35*($A59-1)+3)*INDEX('Total Pop'!$D$7:$FO$107,K$2,5*($A59-1)+4)</f>
        <v>0</v>
      </c>
      <c r="L59">
        <f>INDEX('Time to diagnosis'!$E$7:$GP$119,L$35,$A$35*($A59-1)+3)*INDEX('Total Pop'!$D$7:$FO$107,L$2,5*($A59-1)+4)</f>
        <v>0</v>
      </c>
      <c r="M59">
        <f>INDEX('Time to diagnosis'!$E$7:$GP$119,M$35,$A$35*($A59-1)+3)*INDEX('Total Pop'!$D$7:$FO$107,M$2,5*($A59-1)+4)</f>
        <v>0</v>
      </c>
      <c r="N59">
        <f>INDEX('Time to diagnosis'!$E$7:$GP$119,N$35,$A$35*($A59-1)+3)*INDEX('Total Pop'!$D$7:$FO$107,N$2,5*($A59-1)+4)</f>
        <v>0</v>
      </c>
      <c r="O59">
        <f>INDEX('Time to diagnosis'!$E$7:$GP$119,O$35,$A$35*($A59-1)+3)*INDEX('Total Pop'!$D$7:$FO$107,O$2,5*($A59-1)+4)</f>
        <v>0</v>
      </c>
      <c r="P59">
        <f>INDEX('Time to diagnosis'!$E$7:$GP$119,P$35,$A$35*($A59-1)+3)*INDEX('Total Pop'!$D$7:$FO$107,P$2,5*($A59-1)+4)</f>
        <v>0</v>
      </c>
      <c r="Q59">
        <f>INDEX('Time to diagnosis'!$E$7:$GP$119,Q$35,$A$35*($A59-1)+3)*INDEX('Total Pop'!$D$7:$FO$107,Q$2,5*($A59-1)+4)</f>
        <v>0</v>
      </c>
      <c r="R59">
        <f>INDEX('Time to diagnosis'!$E$7:$GP$119,R$35,$A$35*($A59-1)+3)*INDEX('Total Pop'!$D$7:$FO$107,R$2,5*($A59-1)+4)</f>
        <v>0</v>
      </c>
      <c r="S59">
        <f>INDEX('Time to diagnosis'!$E$7:$GP$119,S$35,$A$35*($A59-1)+3)*INDEX('Total Pop'!$D$7:$FO$107,S$2,5*($A59-1)+4)</f>
        <v>0</v>
      </c>
      <c r="T59">
        <f>INDEX('Time to diagnosis'!$E$7:$GP$119,T$35,$A$35*($A59-1)+3)*INDEX('Total Pop'!$D$7:$FO$107,T$2,5*($A59-1)+4)</f>
        <v>1.1780138141687278E-3</v>
      </c>
      <c r="U59">
        <f>INDEX('Time to diagnosis'!$E$7:$GP$119,U$35,$A$35*($A59-1)+3)*INDEX('Total Pop'!$D$7:$FO$107,U$2,5*($A59-1)+4)</f>
        <v>1.0137849269059933E-2</v>
      </c>
      <c r="V59">
        <f>INDEX('Time to diagnosis'!$E$7:$GP$119,V$35,$A$35*($A59-1)+3)*INDEX('Total Pop'!$D$7:$FO$107,V$2,5*($A59-1)+4)</f>
        <v>3.7198839201026408E-2</v>
      </c>
      <c r="W59">
        <f>INDEX('Time to diagnosis'!$E$7:$GP$119,W$35,$A$35*($A59-1)+3)*INDEX('Total Pop'!$D$7:$FO$107,W$2,5*($A59-1)+4)</f>
        <v>9.3171756969329195E-2</v>
      </c>
      <c r="X59">
        <f>INDEX('Time to diagnosis'!$E$7:$GP$119,X$35,$A$35*($A59-1)+3)*INDEX('Total Pop'!$D$7:$FO$107,X$2,5*($A59-1)+4)</f>
        <v>0.18731591986941951</v>
      </c>
      <c r="Y59">
        <f>INDEX('Time to diagnosis'!$E$7:$GP$119,Y$35,$A$35*($A59-1)+3)*INDEX('Total Pop'!$D$7:$FO$107,Y$2,5*($A59-1)+4)</f>
        <v>0.32661498286118457</v>
      </c>
      <c r="Z59">
        <f>INDEX('Time to diagnosis'!$E$7:$GP$119,Z$35,$A$35*($A59-1)+3)*INDEX('Total Pop'!$D$7:$FO$107,Z$2,5*($A59-1)+4)</f>
        <v>0.46071120300037688</v>
      </c>
      <c r="AA59">
        <f>INDEX('Time to diagnosis'!$E$7:$GP$119,AA$35,$A$35*($A59-1)+3)*INDEX('Total Pop'!$D$7:$FO$107,AA$2,5*($A59-1)+4)</f>
        <v>0.57922522312290348</v>
      </c>
      <c r="AB59">
        <f>INDEX('Time to diagnosis'!$E$7:$GP$119,AB$35,$A$35*($A59-1)+3)*INDEX('Total Pop'!$D$7:$FO$107,AB$2,5*($A59-1)+4)</f>
        <v>0.66925051209386721</v>
      </c>
      <c r="AC59">
        <f>INDEX('Time to diagnosis'!$E$7:$GP$119,AC$35,$A$35*($A59-1)+3)*INDEX('Total Pop'!$D$7:$FO$107,AC$2,5*($A59-1)+4)</f>
        <v>0.71853690169019746</v>
      </c>
      <c r="AD59">
        <f>INDEX('Time to diagnosis'!$E$7:$GP$119,AD$35,$A$35*($A59-1)+3)*INDEX('Total Pop'!$D$7:$FO$107,AD$2,5*($A59-1)+4)</f>
        <v>0.71667221646455959</v>
      </c>
      <c r="AE59">
        <f>INDEX('Time to diagnosis'!$E$7:$GP$119,AE$35,$A$35*($A59-1)+3)*INDEX('Total Pop'!$D$7:$FO$107,AE$2,5*($A59-1)+4)</f>
        <v>0.7500542323595466</v>
      </c>
      <c r="AF59">
        <f>INDEX('Time to diagnosis'!$E$7:$GP$119,AF$35,$A$35*($A59-1)+3)*INDEX('Total Pop'!$D$7:$FO$107,AF$2,5*($A59-1)+4)</f>
        <v>0.75995346190932733</v>
      </c>
      <c r="AG59">
        <f>INDEX('Time to diagnosis'!$E$7:$GP$119,AG$35,$A$35*($A59-1)+3)*INDEX('Total Pop'!$D$7:$FO$107,AG$2,5*($A59-1)+4)</f>
        <v>0.73842320748710122</v>
      </c>
      <c r="AH59">
        <f>INDEX('Time to diagnosis'!$E$7:$GP$119,AH$35,$A$35*($A59-1)+3)*INDEX('Total Pop'!$D$7:$FO$107,AH$2,5*($A59-1)+4)</f>
        <v>0.67846202612938189</v>
      </c>
      <c r="AI59">
        <f>INDEX('Time to diagnosis'!$E$7:$GP$119,AI$35,$A$35*($A59-1)+3)*INDEX('Total Pop'!$D$7:$FO$107,AI$2,5*($A59-1)+4)</f>
        <v>0.57483650206653247</v>
      </c>
      <c r="AJ59">
        <f>INDEX('Time to diagnosis'!$E$7:$GP$119,AJ$35,$A$35*($A59-1)+3)*INDEX('Total Pop'!$D$7:$FO$107,AJ$2,5*($A59-1)+4)</f>
        <v>0.63887994758710231</v>
      </c>
      <c r="AK59">
        <f>INDEX('Time to diagnosis'!$E$7:$GP$119,AK$35,$A$35*($A59-1)+3)*INDEX('Total Pop'!$D$7:$FO$107,AK$2,5*($A59-1)+4)</f>
        <v>0.71198556375298971</v>
      </c>
      <c r="AL59">
        <f>INDEX('Time to diagnosis'!$E$7:$GP$119,AL$35,$A$35*($A59-1)+3)*INDEX('Total Pop'!$D$7:$FO$107,AL$2,5*($A59-1)+4)</f>
        <v>0.79264201567479264</v>
      </c>
      <c r="AM59">
        <f>INDEX('Time to diagnosis'!$E$7:$GP$119,AM$35,$A$35*($A59-1)+3)*INDEX('Total Pop'!$D$7:$FO$107,AM$2,5*($A59-1)+4)</f>
        <v>0.8799798605077046</v>
      </c>
      <c r="AN59">
        <f>INDEX('Time to diagnosis'!$E$7:$GP$119,AN$35,$A$35*($A59-1)+3)*INDEX('Total Pop'!$D$7:$FO$107,AN$2,5*($A59-1)+4)</f>
        <v>0.97356380946862586</v>
      </c>
      <c r="AO59">
        <f>INDEX('Time to diagnosis'!$E$7:$GP$119,AO$35,$A$35*($A59-1)+3)*INDEX('Total Pop'!$D$7:$FO$107,AO$2,5*($A59-1)+4)</f>
        <v>0.97591322369758149</v>
      </c>
      <c r="AP59">
        <f>INDEX('Time to diagnosis'!$E$7:$GP$119,AP$35,$A$35*($A59-1)+3)*INDEX('Total Pop'!$D$7:$FO$107,AP$2,5*($A59-1)+4)</f>
        <v>0.9605277854033859</v>
      </c>
      <c r="AQ59">
        <f>INDEX('Time to diagnosis'!$E$7:$GP$119,AQ$35,$A$35*($A59-1)+3)*INDEX('Total Pop'!$D$7:$FO$107,AQ$2,5*($A59-1)+4)</f>
        <v>0.9271908175198168</v>
      </c>
      <c r="AR59">
        <f>INDEX('Time to diagnosis'!$E$7:$GP$119,AR$35,$A$35*($A59-1)+3)*INDEX('Total Pop'!$D$7:$FO$107,AR$2,5*($A59-1)+4)</f>
        <v>0.87559822008837118</v>
      </c>
      <c r="AS59">
        <f>INDEX('Time to diagnosis'!$E$7:$GP$119,AS$35,$A$35*($A59-1)+3)*INDEX('Total Pop'!$D$7:$FO$107,AS$2,5*($A59-1)+4)</f>
        <v>0.8055271219531287</v>
      </c>
      <c r="AT59">
        <f>INDEX('Time to diagnosis'!$E$7:$GP$119,AT$35,$A$35*($A59-1)+3)*INDEX('Total Pop'!$D$7:$FO$107,AT$2,5*($A59-1)+4)</f>
        <v>0.8596280545592242</v>
      </c>
      <c r="AU59">
        <f>INDEX('Time to diagnosis'!$E$7:$GP$119,AU$35,$A$35*($A59-1)+3)*INDEX('Total Pop'!$D$7:$FO$107,AU$2,5*($A59-1)+4)</f>
        <v>0.91755166624708673</v>
      </c>
      <c r="AV59">
        <f>INDEX('Time to diagnosis'!$E$7:$GP$119,AV$35,$A$35*($A59-1)+3)*INDEX('Total Pop'!$D$7:$FO$107,AV$2,5*($A59-1)+4)</f>
        <v>0.97958117463184502</v>
      </c>
      <c r="AW59">
        <f>INDEX('Time to diagnosis'!$E$7:$GP$119,AW$35,$A$35*($A59-1)+3)*INDEX('Total Pop'!$D$7:$FO$107,AW$2,5*($A59-1)+4)</f>
        <v>1.0463836025616871</v>
      </c>
      <c r="AX59">
        <f>INDEX('Time to diagnosis'!$E$7:$GP$119,AX$35,$A$35*($A59-1)+3)*INDEX('Total Pop'!$D$7:$FO$107,AX$2,5*($A59-1)+4)</f>
        <v>1.1188015133053422</v>
      </c>
      <c r="AY59">
        <f>INDEX('Time to diagnosis'!$E$7:$GP$119,AY$35,$A$35*($A59-1)+3)*INDEX('Total Pop'!$D$7:$FO$107,AY$2,5*($A59-1)+4)</f>
        <v>1.0916617233448414</v>
      </c>
      <c r="AZ59">
        <f>INDEX('Time to diagnosis'!$E$7:$GP$119,AZ$35,$A$35*($A59-1)+3)*INDEX('Total Pop'!$D$7:$FO$107,AZ$2,5*($A59-1)+4)</f>
        <v>1.0539055527897776</v>
      </c>
      <c r="BA59">
        <f>INDEX('Time to diagnosis'!$E$7:$GP$119,BA$35,$A$35*($A59-1)+3)*INDEX('Total Pop'!$D$7:$FO$107,BA$2,5*($A59-1)+4)</f>
        <v>1.0048415582937804</v>
      </c>
      <c r="BB59">
        <f>INDEX('Time to diagnosis'!$E$7:$GP$119,BB$35,$A$35*($A59-1)+3)*INDEX('Total Pop'!$D$7:$FO$107,BB$2,5*($A59-1)+4)</f>
        <v>0.94341038630943341</v>
      </c>
      <c r="BC59">
        <f>INDEX('Time to diagnosis'!$E$7:$GP$119,BC$35,$A$35*($A59-1)+3)*INDEX('Total Pop'!$D$7:$FO$107,BC$2,5*($A59-1)+4)</f>
        <v>0.86834675966058217</v>
      </c>
      <c r="BD59">
        <f>INDEX('Time to diagnosis'!$E$7:$GP$119,BD$35,$A$35*($A59-1)+3)*INDEX('Total Pop'!$D$7:$FO$107,BD$2,5*($A59-1)+4)</f>
        <v>0.92580827431494295</v>
      </c>
      <c r="BE59">
        <f>INDEX('Time to diagnosis'!$E$7:$GP$119,BE$35,$A$35*($A59-1)+3)*INDEX('Total Pop'!$D$7:$FO$107,BE$2,5*($A59-1)+4)</f>
        <v>0.98924281842320394</v>
      </c>
      <c r="BF59">
        <f>INDEX('Time to diagnosis'!$E$7:$GP$119,BF$35,$A$35*($A59-1)+3)*INDEX('Total Pop'!$D$7:$FO$107,BF$2,5*($A59-1)+4)</f>
        <v>1.0588662900801524</v>
      </c>
      <c r="BG59">
        <f>INDEX('Time to diagnosis'!$E$7:$GP$119,BG$35,$A$35*($A59-1)+3)*INDEX('Total Pop'!$D$7:$FO$107,BG$2,5*($A59-1)+4)</f>
        <v>1.1347161364764748</v>
      </c>
      <c r="BH59">
        <f>INDEX('Time to diagnosis'!$E$7:$GP$119,BH$35,$A$35*($A59-1)+3)*INDEX('Total Pop'!$D$7:$FO$107,BH$2,5*($A59-1)+4)</f>
        <v>1.216393465161441</v>
      </c>
      <c r="BI59">
        <f>INDEX('Time to diagnosis'!$E$7:$GP$119,BI$35,$A$35*($A59-1)+3)*INDEX('Total Pop'!$D$7:$FO$107,BI$2,5*($A59-1)+4)</f>
        <v>1.3218641991435101</v>
      </c>
      <c r="BJ59">
        <f>INDEX('Time to diagnosis'!$E$7:$GP$119,BJ$35,$A$35*($A59-1)+3)*INDEX('Total Pop'!$D$7:$FO$107,BJ$2,5*($A59-1)+4)</f>
        <v>1.4345389218331321</v>
      </c>
      <c r="BK59">
        <f>INDEX('Time to diagnosis'!$E$7:$GP$119,BK$35,$A$35*($A59-1)+3)*INDEX('Total Pop'!$D$7:$FO$107,BK$2,5*($A59-1)+4)</f>
        <v>1.5502797027911024</v>
      </c>
      <c r="BL59">
        <f>INDEX('Time to diagnosis'!$E$7:$GP$119,BL$35,$A$35*($A59-1)+3)*INDEX('Total Pop'!$D$7:$FO$107,BL$2,5*($A59-1)+4)</f>
        <v>1.6586602500839367</v>
      </c>
      <c r="BM59">
        <f>INDEX('Time to diagnosis'!$E$7:$GP$119,BM$35,$A$35*($A59-1)+3)*INDEX('Total Pop'!$D$7:$FO$107,BM$2,5*($A59-1)+4)</f>
        <v>1.7470513705737587</v>
      </c>
      <c r="BN59">
        <f>INDEX('Time to diagnosis'!$E$7:$GP$119,BN$35,$A$35*($A59-1)+3)*INDEX('Total Pop'!$D$7:$FO$107,BN$2,5*($A59-1)+4)</f>
        <v>1.7838728561300343</v>
      </c>
      <c r="BO59">
        <f>INDEX('Time to diagnosis'!$E$7:$GP$119,BO$35,$A$35*($A59-1)+3)*INDEX('Total Pop'!$D$7:$FO$107,BO$2,5*($A59-1)+4)</f>
        <v>1.7914288210876554</v>
      </c>
      <c r="BP59">
        <f>INDEX('Time to diagnosis'!$E$7:$GP$119,BP$35,$A$35*($A59-1)+3)*INDEX('Total Pop'!$D$7:$FO$107,BP$2,5*($A59-1)+4)</f>
        <v>1.7746339863064626</v>
      </c>
      <c r="BQ59">
        <f>INDEX('Time to diagnosis'!$E$7:$GP$119,BQ$35,$A$35*($A59-1)+3)*INDEX('Total Pop'!$D$7:$FO$107,BQ$2,5*($A59-1)+4)</f>
        <v>1.7404359162195568</v>
      </c>
      <c r="BR59">
        <f>INDEX('Time to diagnosis'!$E$7:$GP$119,BR$35,$A$35*($A59-1)+3)*INDEX('Total Pop'!$D$7:$FO$107,BR$2,5*($A59-1)+4)</f>
        <v>1.6955239178395372</v>
      </c>
      <c r="BS59">
        <f>INDEX('Time to diagnosis'!$E$7:$GP$119,BS$35,$A$35*($A59-1)+3)*INDEX('Total Pop'!$D$7:$FO$107,BS$2,5*($A59-1)+4)</f>
        <v>2.0605943745794724</v>
      </c>
      <c r="BT59">
        <f>INDEX('Time to diagnosis'!$E$7:$GP$119,BT$35,$A$35*($A59-1)+3)*INDEX('Total Pop'!$D$7:$FO$107,BT$2,5*($A59-1)+4)</f>
        <v>2.4006559650921089</v>
      </c>
      <c r="BU59">
        <f>INDEX('Time to diagnosis'!$E$7:$GP$119,BU$35,$A$35*($A59-1)+3)*INDEX('Total Pop'!$D$7:$FO$107,BU$2,5*($A59-1)+4)</f>
        <v>2.7223577186429715</v>
      </c>
      <c r="BV59">
        <f>INDEX('Time to diagnosis'!$E$7:$GP$119,BV$35,$A$35*($A59-1)+3)*INDEX('Total Pop'!$D$7:$FO$107,BV$2,5*($A59-1)+4)</f>
        <v>3.0336115776532511</v>
      </c>
      <c r="BW59">
        <f>INDEX('Time to diagnosis'!$E$7:$GP$119,BW$35,$A$35*($A59-1)+3)*INDEX('Total Pop'!$D$7:$FO$107,BW$2,5*($A59-1)+4)</f>
        <v>3.3418979172316932</v>
      </c>
      <c r="BX59">
        <f>INDEX('Time to diagnosis'!$E$7:$GP$119,BX$35,$A$35*($A59-1)+3)*INDEX('Total Pop'!$D$7:$FO$107,BX$2,5*($A59-1)+4)</f>
        <v>3.2864345285332286</v>
      </c>
      <c r="BY59">
        <f>INDEX('Time to diagnosis'!$E$7:$GP$119,BY$35,$A$35*($A59-1)+3)*INDEX('Total Pop'!$D$7:$FO$107,BY$2,5*($A59-1)+4)</f>
        <v>3.2407649106307823</v>
      </c>
      <c r="BZ59">
        <f>INDEX('Time to diagnosis'!$E$7:$GP$119,BZ$35,$A$35*($A59-1)+3)*INDEX('Total Pop'!$D$7:$FO$107,BZ$2,5*($A59-1)+4)</f>
        <v>3.2006332182874515</v>
      </c>
      <c r="CA59">
        <f>INDEX('Time to diagnosis'!$E$7:$GP$119,CA$35,$A$35*($A59-1)+3)*INDEX('Total Pop'!$D$7:$FO$107,CA$2,5*($A59-1)+4)</f>
        <v>3.1618925265579736</v>
      </c>
      <c r="CB59">
        <f>INDEX('Time to diagnosis'!$E$7:$GP$119,CB$35,$A$35*($A59-1)+3)*INDEX('Total Pop'!$D$7:$FO$107,CB$2,5*($A59-1)+4)</f>
        <v>3.1134469426166147</v>
      </c>
      <c r="CC59">
        <f>INDEX('Time to diagnosis'!$E$7:$GP$119,CC$35,$A$35*($A59-1)+3)*INDEX('Total Pop'!$D$7:$FO$107,CC$2,5*($A59-1)+4)</f>
        <v>3.464347097068849</v>
      </c>
      <c r="CD59">
        <f>INDEX('Time to diagnosis'!$E$7:$GP$119,CD$35,$A$35*($A59-1)+3)*INDEX('Total Pop'!$D$7:$FO$107,CD$2,5*($A59-1)+4)</f>
        <v>3.7851649562089702</v>
      </c>
      <c r="CE59">
        <f>INDEX('Time to diagnosis'!$E$7:$GP$119,CE$35,$A$35*($A59-1)+3)*INDEX('Total Pop'!$D$7:$FO$107,CE$2,5*($A59-1)+4)</f>
        <v>4.067797153151119</v>
      </c>
      <c r="CF59">
        <f>INDEX('Time to diagnosis'!$E$7:$GP$119,CF$35,$A$35*($A59-1)+3)*INDEX('Total Pop'!$D$7:$FO$107,CF$2,5*($A59-1)+4)</f>
        <v>4.3038308813038428</v>
      </c>
      <c r="CG59">
        <f>INDEX('Time to diagnosis'!$E$7:$GP$119,CG$35,$A$35*($A59-1)+3)*INDEX('Total Pop'!$D$7:$FO$107,CG$2,5*($A59-1)+4)</f>
        <v>3.6913711124220776</v>
      </c>
      <c r="CH59">
        <f>INDEX('Time to diagnosis'!$E$7:$GP$119,CH$35,$A$35*($A59-1)+3)*INDEX('Total Pop'!$D$7:$FO$107,CH$2,5*($A59-1)+4)</f>
        <v>2.9158783401136148</v>
      </c>
      <c r="CI59">
        <f>INDEX('Time to diagnosis'!$E$7:$GP$119,CI$35,$A$35*($A59-1)+3)*INDEX('Total Pop'!$D$7:$FO$107,CI$2,5*($A59-1)+4)</f>
        <v>2.3018682242780018</v>
      </c>
      <c r="CJ59">
        <f>INDEX('Time to diagnosis'!$E$7:$GP$119,CJ$35,$A$35*($A59-1)+3)*INDEX('Total Pop'!$D$7:$FO$107,CJ$2,5*($A59-1)+4)</f>
        <v>1.8153492416663575</v>
      </c>
      <c r="CK59">
        <f>INDEX('Time to diagnosis'!$E$7:$GP$119,CK$35,$A$35*($A59-1)+3)*INDEX('Total Pop'!$D$7:$FO$107,CK$2,5*($A59-1)+4)</f>
        <v>1.4297820223591093</v>
      </c>
      <c r="CL59">
        <f>INDEX('Time to diagnosis'!$E$7:$GP$119,CL$35,$A$35*($A59-1)+3)*INDEX('Total Pop'!$D$7:$FO$107,CL$2,5*($A59-1)+4)</f>
        <v>1.1244051861623927</v>
      </c>
      <c r="CM59">
        <f>INDEX('Time to diagnosis'!$E$7:$GP$119,CM$35,$A$35*($A59-1)+3)*INDEX('Total Pop'!$D$7:$FO$107,CM$2,5*($A59-1)+4)</f>
        <v>0.88283651305371158</v>
      </c>
      <c r="CN59">
        <f>INDEX('Time to diagnosis'!$E$7:$GP$119,CN$35,$A$35*($A59-1)+3)*INDEX('Total Pop'!$D$7:$FO$107,CN$2,5*($A59-1)+4)</f>
        <v>0.69205008022807046</v>
      </c>
      <c r="CO59">
        <f>INDEX('Time to diagnosis'!$E$7:$GP$119,CO$35,$A$35*($A59-1)+3)*INDEX('Total Pop'!$D$7:$FO$107,CO$2,5*($A59-1)+4)</f>
        <v>0.54164096934666839</v>
      </c>
      <c r="CP59">
        <f>INDEX('Time to diagnosis'!$E$7:$GP$119,CP$35,$A$35*($A59-1)+3)*INDEX('Total Pop'!$D$7:$FO$107,CP$2,5*($A59-1)+4)</f>
        <v>0.42328346510276721</v>
      </c>
      <c r="CQ59">
        <f>INDEX('Time to diagnosis'!$E$7:$GP$119,CQ$35,$A$35*($A59-1)+3)*INDEX('Total Pop'!$D$7:$FO$107,CQ$2,5*($A59-1)+4)</f>
        <v>0.33031762043468893</v>
      </c>
      <c r="CR59">
        <f>INDEX('Time to diagnosis'!$E$7:$GP$119,CR$35,$A$35*($A59-1)+3)*INDEX('Total Pop'!$D$7:$FO$107,CR$2,5*($A59-1)+4)</f>
        <v>0.25742425825132198</v>
      </c>
      <c r="CS59">
        <f>INDEX('Time to diagnosis'!$E$7:$GP$119,CS$35,$A$35*($A59-1)+3)*INDEX('Total Pop'!$D$7:$FO$107,CS$2,5*($A59-1)+4)</f>
        <v>0.20036445871281566</v>
      </c>
      <c r="CT59">
        <f>INDEX('Time to diagnosis'!$E$7:$GP$119,CT$35,$A$35*($A59-1)+3)*INDEX('Total Pop'!$D$7:$FO$107,CT$2,5*($A59-1)+4)</f>
        <v>0.15576860224988526</v>
      </c>
      <c r="CU59">
        <f>INDEX('Time to diagnosis'!$E$7:$GP$119,CU$35,$A$35*($A59-1)+3)*INDEX('Total Pop'!$D$7:$FO$107,CU$2,5*($A59-1)+4)</f>
        <v>0.12096492788570114</v>
      </c>
      <c r="CV59">
        <f>INDEX('Time to diagnosis'!$E$7:$GP$119,CV$35,$A$35*($A59-1)+3)*INDEX('Total Pop'!$D$7:$FO$107,CV$2,5*($A59-1)+4)</f>
        <v>9.3840260055456676E-2</v>
      </c>
      <c r="CW59">
        <f>INDEX('Time to diagnosis'!$E$7:$GP$119,CW$35,$A$35*($A59-1)+3)*INDEX('Total Pop'!$D$7:$FO$107,CW$2,5*($A59-1)+4)</f>
        <v>7.2727152832129036E-2</v>
      </c>
      <c r="CX59">
        <f>INDEX('Time to diagnosis'!$E$7:$GP$119,CX$35,$A$35*($A59-1)+3)*INDEX('Total Pop'!$D$7:$FO$107,CX$2,5*($A59-1)+4)</f>
        <v>0.14838176173096915</v>
      </c>
      <c r="CY59">
        <f>INDEX('Time to diagnosis'!$E$7:$GP$119,CY$35,$A$35*($A59-1)+3)*INDEX('Total Pop'!$D$7:$FO$107,CY$2,5*($A59-1)+4)</f>
        <v>0.17431446964973679</v>
      </c>
    </row>
    <row r="60" spans="1:103" x14ac:dyDescent="0.25">
      <c r="A60">
        <f t="shared" si="3"/>
        <v>25</v>
      </c>
      <c r="B60" t="s">
        <v>56</v>
      </c>
      <c r="C60">
        <f>SUM(D60:CE60)/SUM(INDEX('Total Pop'!$D$7:$FQ$7,1,5*(A60-1)+4):INDEX('Total Pop'!$D$86:$FQ$86,1,5*(A60-1)+4))</f>
        <v>4.6480940589389924E-2</v>
      </c>
      <c r="D60">
        <f>INDEX('Time to diagnosis'!$E$7:$GP$119,D$35,$A$35*($A60-1)+3)*INDEX('Total Pop'!$D$7:$FO$107,D$2,5*($A60-1)+4)</f>
        <v>0</v>
      </c>
      <c r="E60">
        <f>INDEX('Time to diagnosis'!$E$7:$GP$119,E$35,$A$35*($A60-1)+3)*INDEX('Total Pop'!$D$7:$FO$107,E$2,5*($A60-1)+4)</f>
        <v>0</v>
      </c>
      <c r="F60">
        <f>INDEX('Time to diagnosis'!$E$7:$GP$119,F$35,$A$35*($A60-1)+3)*INDEX('Total Pop'!$D$7:$FO$107,F$2,5*($A60-1)+4)</f>
        <v>0</v>
      </c>
      <c r="G60">
        <f>INDEX('Time to diagnosis'!$E$7:$GP$119,G$35,$A$35*($A60-1)+3)*INDEX('Total Pop'!$D$7:$FO$107,G$2,5*($A60-1)+4)</f>
        <v>0</v>
      </c>
      <c r="H60">
        <f>INDEX('Time to diagnosis'!$E$7:$GP$119,H$35,$A$35*($A60-1)+3)*INDEX('Total Pop'!$D$7:$FO$107,H$2,5*($A60-1)+4)</f>
        <v>0</v>
      </c>
      <c r="I60">
        <f>INDEX('Time to diagnosis'!$E$7:$GP$119,I$35,$A$35*($A60-1)+3)*INDEX('Total Pop'!$D$7:$FO$107,I$2,5*($A60-1)+4)</f>
        <v>0</v>
      </c>
      <c r="J60">
        <f>INDEX('Time to diagnosis'!$E$7:$GP$119,J$35,$A$35*($A60-1)+3)*INDEX('Total Pop'!$D$7:$FO$107,J$2,5*($A60-1)+4)</f>
        <v>0</v>
      </c>
      <c r="K60">
        <f>INDEX('Time to diagnosis'!$E$7:$GP$119,K$35,$A$35*($A60-1)+3)*INDEX('Total Pop'!$D$7:$FO$107,K$2,5*($A60-1)+4)</f>
        <v>0</v>
      </c>
      <c r="L60">
        <f>INDEX('Time to diagnosis'!$E$7:$GP$119,L$35,$A$35*($A60-1)+3)*INDEX('Total Pop'!$D$7:$FO$107,L$2,5*($A60-1)+4)</f>
        <v>0</v>
      </c>
      <c r="M60">
        <f>INDEX('Time to diagnosis'!$E$7:$GP$119,M$35,$A$35*($A60-1)+3)*INDEX('Total Pop'!$D$7:$FO$107,M$2,5*($A60-1)+4)</f>
        <v>0</v>
      </c>
      <c r="N60">
        <f>INDEX('Time to diagnosis'!$E$7:$GP$119,N$35,$A$35*($A60-1)+3)*INDEX('Total Pop'!$D$7:$FO$107,N$2,5*($A60-1)+4)</f>
        <v>0</v>
      </c>
      <c r="O60">
        <f>INDEX('Time to diagnosis'!$E$7:$GP$119,O$35,$A$35*($A60-1)+3)*INDEX('Total Pop'!$D$7:$FO$107,O$2,5*($A60-1)+4)</f>
        <v>0</v>
      </c>
      <c r="P60">
        <f>INDEX('Time to diagnosis'!$E$7:$GP$119,P$35,$A$35*($A60-1)+3)*INDEX('Total Pop'!$D$7:$FO$107,P$2,5*($A60-1)+4)</f>
        <v>0</v>
      </c>
      <c r="Q60">
        <f>INDEX('Time to diagnosis'!$E$7:$GP$119,Q$35,$A$35*($A60-1)+3)*INDEX('Total Pop'!$D$7:$FO$107,Q$2,5*($A60-1)+4)</f>
        <v>0</v>
      </c>
      <c r="R60">
        <f>INDEX('Time to diagnosis'!$E$7:$GP$119,R$35,$A$35*($A60-1)+3)*INDEX('Total Pop'!$D$7:$FO$107,R$2,5*($A60-1)+4)</f>
        <v>0</v>
      </c>
      <c r="S60">
        <f>INDEX('Time to diagnosis'!$E$7:$GP$119,S$35,$A$35*($A60-1)+3)*INDEX('Total Pop'!$D$7:$FO$107,S$2,5*($A60-1)+4)</f>
        <v>0</v>
      </c>
      <c r="T60">
        <f>INDEX('Time to diagnosis'!$E$7:$GP$119,T$35,$A$35*($A60-1)+3)*INDEX('Total Pop'!$D$7:$FO$107,T$2,5*($A60-1)+4)</f>
        <v>1.059534781183886E-3</v>
      </c>
      <c r="U60">
        <f>INDEX('Time to diagnosis'!$E$7:$GP$119,U$35,$A$35*($A60-1)+3)*INDEX('Total Pop'!$D$7:$FO$107,U$2,5*($A60-1)+4)</f>
        <v>9.1275907832589799E-3</v>
      </c>
      <c r="V60">
        <f>INDEX('Time to diagnosis'!$E$7:$GP$119,V$35,$A$35*($A60-1)+3)*INDEX('Total Pop'!$D$7:$FO$107,V$2,5*($A60-1)+4)</f>
        <v>3.3551732925199682E-2</v>
      </c>
      <c r="W60">
        <f>INDEX('Time to diagnosis'!$E$7:$GP$119,W$35,$A$35*($A60-1)+3)*INDEX('Total Pop'!$D$7:$FO$107,W$2,5*($A60-1)+4)</f>
        <v>8.4177097675308038E-2</v>
      </c>
      <c r="X60">
        <f>INDEX('Time to diagnosis'!$E$7:$GP$119,X$35,$A$35*($A60-1)+3)*INDEX('Total Pop'!$D$7:$FO$107,X$2,5*($A60-1)+4)</f>
        <v>0.16948979773222878</v>
      </c>
      <c r="Y60">
        <f>INDEX('Time to diagnosis'!$E$7:$GP$119,Y$35,$A$35*($A60-1)+3)*INDEX('Total Pop'!$D$7:$FO$107,Y$2,5*($A60-1)+4)</f>
        <v>0.29594270742294165</v>
      </c>
      <c r="Z60">
        <f>INDEX('Time to diagnosis'!$E$7:$GP$119,Z$35,$A$35*($A60-1)+3)*INDEX('Total Pop'!$D$7:$FO$107,Z$2,5*($A60-1)+4)</f>
        <v>0.42925270042946867</v>
      </c>
      <c r="AA60">
        <f>INDEX('Time to diagnosis'!$E$7:$GP$119,AA$35,$A$35*($A60-1)+3)*INDEX('Total Pop'!$D$7:$FO$107,AA$2,5*($A60-1)+4)</f>
        <v>0.56231320209104962</v>
      </c>
      <c r="AB60">
        <f>INDEX('Time to diagnosis'!$E$7:$GP$119,AB$35,$A$35*($A60-1)+3)*INDEX('Total Pop'!$D$7:$FO$107,AB$2,5*($A60-1)+4)</f>
        <v>0.68561306160583635</v>
      </c>
      <c r="AC60">
        <f>INDEX('Time to diagnosis'!$E$7:$GP$119,AC$35,$A$35*($A60-1)+3)*INDEX('Total Pop'!$D$7:$FO$107,AC$2,5*($A60-1)+4)</f>
        <v>0.78998009242224576</v>
      </c>
      <c r="AD60">
        <f>INDEX('Time to diagnosis'!$E$7:$GP$119,AD$35,$A$35*($A60-1)+3)*INDEX('Total Pop'!$D$7:$FO$107,AD$2,5*($A60-1)+4)</f>
        <v>0.86736470033348378</v>
      </c>
      <c r="AE60">
        <f>INDEX('Time to diagnosis'!$E$7:$GP$119,AE$35,$A$35*($A60-1)+3)*INDEX('Total Pop'!$D$7:$FO$107,AE$2,5*($A60-1)+4)</f>
        <v>0.91582707063685942</v>
      </c>
      <c r="AF60">
        <f>INDEX('Time to diagnosis'!$E$7:$GP$119,AF$35,$A$35*($A60-1)+3)*INDEX('Total Pop'!$D$7:$FO$107,AF$2,5*($A60-1)+4)</f>
        <v>0.92410603388283008</v>
      </c>
      <c r="AG60">
        <f>INDEX('Time to diagnosis'!$E$7:$GP$119,AG$35,$A$35*($A60-1)+3)*INDEX('Total Pop'!$D$7:$FO$107,AG$2,5*($A60-1)+4)</f>
        <v>0.88289517687516739</v>
      </c>
      <c r="AH60">
        <f>INDEX('Time to diagnosis'!$E$7:$GP$119,AH$35,$A$35*($A60-1)+3)*INDEX('Total Pop'!$D$7:$FO$107,AH$2,5*($A60-1)+4)</f>
        <v>0.78350878438019367</v>
      </c>
      <c r="AI60">
        <f>INDEX('Time to diagnosis'!$E$7:$GP$119,AI$35,$A$35*($A60-1)+3)*INDEX('Total Pop'!$D$7:$FO$107,AI$2,5*($A60-1)+4)</f>
        <v>0.62026502421931673</v>
      </c>
      <c r="AJ60">
        <f>INDEX('Time to diagnosis'!$E$7:$GP$119,AJ$35,$A$35*($A60-1)+3)*INDEX('Total Pop'!$D$7:$FO$107,AJ$2,5*($A60-1)+4)</f>
        <v>0.68623058292402783</v>
      </c>
      <c r="AK60">
        <f>INDEX('Time to diagnosis'!$E$7:$GP$119,AK$35,$A$35*($A60-1)+3)*INDEX('Total Pop'!$D$7:$FO$107,AK$2,5*($A60-1)+4)</f>
        <v>0.76277298689860817</v>
      </c>
      <c r="AL60">
        <f>INDEX('Time to diagnosis'!$E$7:$GP$119,AL$35,$A$35*($A60-1)+3)*INDEX('Total Pop'!$D$7:$FO$107,AL$2,5*($A60-1)+4)</f>
        <v>0.84800198411283145</v>
      </c>
      <c r="AM60">
        <f>INDEX('Time to diagnosis'!$E$7:$GP$119,AM$35,$A$35*($A60-1)+3)*INDEX('Total Pop'!$D$7:$FO$107,AM$2,5*($A60-1)+4)</f>
        <v>0.94085022245517702</v>
      </c>
      <c r="AN60">
        <f>INDEX('Time to diagnosis'!$E$7:$GP$119,AN$35,$A$35*($A60-1)+3)*INDEX('Total Pop'!$D$7:$FO$107,AN$2,5*($A60-1)+4)</f>
        <v>1.0407899875712652</v>
      </c>
      <c r="AO60">
        <f>INDEX('Time to diagnosis'!$E$7:$GP$119,AO$35,$A$35*($A60-1)+3)*INDEX('Total Pop'!$D$7:$FO$107,AO$2,5*($A60-1)+4)</f>
        <v>1.0461987295847588</v>
      </c>
      <c r="AP60">
        <f>INDEX('Time to diagnosis'!$E$7:$GP$119,AP$35,$A$35*($A60-1)+3)*INDEX('Total Pop'!$D$7:$FO$107,AP$2,5*($A60-1)+4)</f>
        <v>1.0332762679317384</v>
      </c>
      <c r="AQ60">
        <f>INDEX('Time to diagnosis'!$E$7:$GP$119,AQ$35,$A$35*($A60-1)+3)*INDEX('Total Pop'!$D$7:$FO$107,AQ$2,5*($A60-1)+4)</f>
        <v>1.0017260249346047</v>
      </c>
      <c r="AR60">
        <f>INDEX('Time to diagnosis'!$E$7:$GP$119,AR$35,$A$35*($A60-1)+3)*INDEX('Total Pop'!$D$7:$FO$107,AR$2,5*($A60-1)+4)</f>
        <v>0.95117209608327136</v>
      </c>
      <c r="AS60">
        <f>INDEX('Time to diagnosis'!$E$7:$GP$119,AS$35,$A$35*($A60-1)+3)*INDEX('Total Pop'!$D$7:$FO$107,AS$2,5*($A60-1)+4)</f>
        <v>0.88132937700212644</v>
      </c>
      <c r="AT60">
        <f>INDEX('Time to diagnosis'!$E$7:$GP$119,AT$35,$A$35*($A60-1)+3)*INDEX('Total Pop'!$D$7:$FO$107,AT$2,5*($A60-1)+4)</f>
        <v>0.94118468542947253</v>
      </c>
      <c r="AU60">
        <f>INDEX('Time to diagnosis'!$E$7:$GP$119,AU$35,$A$35*($A60-1)+3)*INDEX('Total Pop'!$D$7:$FO$107,AU$2,5*($A60-1)+4)</f>
        <v>1.0055363631290135</v>
      </c>
      <c r="AV60">
        <f>INDEX('Time to diagnosis'!$E$7:$GP$119,AV$35,$A$35*($A60-1)+3)*INDEX('Total Pop'!$D$7:$FO$107,AV$2,5*($A60-1)+4)</f>
        <v>1.0746957895055218</v>
      </c>
      <c r="AW60">
        <f>INDEX('Time to diagnosis'!$E$7:$GP$119,AW$35,$A$35*($A60-1)+3)*INDEX('Total Pop'!$D$7:$FO$107,AW$2,5*($A60-1)+4)</f>
        <v>1.14938324972891</v>
      </c>
      <c r="AX60">
        <f>INDEX('Time to diagnosis'!$E$7:$GP$119,AX$35,$A$35*($A60-1)+3)*INDEX('Total Pop'!$D$7:$FO$107,AX$2,5*($A60-1)+4)</f>
        <v>1.2305058967304419</v>
      </c>
      <c r="AY60">
        <f>INDEX('Time to diagnosis'!$E$7:$GP$119,AY$35,$A$35*($A60-1)+3)*INDEX('Total Pop'!$D$7:$FO$107,AY$2,5*($A60-1)+4)</f>
        <v>1.1834884920215818</v>
      </c>
      <c r="AZ60">
        <f>INDEX('Time to diagnosis'!$E$7:$GP$119,AZ$35,$A$35*($A60-1)+3)*INDEX('Total Pop'!$D$7:$FO$107,AZ$2,5*($A60-1)+4)</f>
        <v>1.1211598468616255</v>
      </c>
      <c r="BA60">
        <f>INDEX('Time to diagnosis'!$E$7:$GP$119,BA$35,$A$35*($A60-1)+3)*INDEX('Total Pop'!$D$7:$FO$107,BA$2,5*($A60-1)+4)</f>
        <v>1.0426719564390212</v>
      </c>
      <c r="BB60">
        <f>INDEX('Time to diagnosis'!$E$7:$GP$119,BB$35,$A$35*($A60-1)+3)*INDEX('Total Pop'!$D$7:$FO$107,BB$2,5*($A60-1)+4)</f>
        <v>0.94677952371214613</v>
      </c>
      <c r="BC60">
        <f>INDEX('Time to diagnosis'!$E$7:$GP$119,BC$35,$A$35*($A60-1)+3)*INDEX('Total Pop'!$D$7:$FO$107,BC$2,5*($A60-1)+4)</f>
        <v>0.83208218559344305</v>
      </c>
      <c r="BD60">
        <f>INDEX('Time to diagnosis'!$E$7:$GP$119,BD$35,$A$35*($A60-1)+3)*INDEX('Total Pop'!$D$7:$FO$107,BD$2,5*($A60-1)+4)</f>
        <v>0.88456225054330251</v>
      </c>
      <c r="BE60">
        <f>INDEX('Time to diagnosis'!$E$7:$GP$119,BE$35,$A$35*($A60-1)+3)*INDEX('Total Pop'!$D$7:$FO$107,BE$2,5*($A60-1)+4)</f>
        <v>0.94222314488521697</v>
      </c>
      <c r="BF60">
        <f>INDEX('Time to diagnosis'!$E$7:$GP$119,BF$35,$A$35*($A60-1)+3)*INDEX('Total Pop'!$D$7:$FO$107,BF$2,5*($A60-1)+4)</f>
        <v>1.0050421150483926</v>
      </c>
      <c r="BG60">
        <f>INDEX('Time to diagnosis'!$E$7:$GP$119,BG$35,$A$35*($A60-1)+3)*INDEX('Total Pop'!$D$7:$FO$107,BG$2,5*($A60-1)+4)</f>
        <v>1.0728459787387428</v>
      </c>
      <c r="BH60">
        <f>INDEX('Time to diagnosis'!$E$7:$GP$119,BH$35,$A$35*($A60-1)+3)*INDEX('Total Pop'!$D$7:$FO$107,BH$2,5*($A60-1)+4)</f>
        <v>1.1450633560787353</v>
      </c>
      <c r="BI60">
        <f>INDEX('Time to diagnosis'!$E$7:$GP$119,BI$35,$A$35*($A60-1)+3)*INDEX('Total Pop'!$D$7:$FO$107,BI$2,5*($A60-1)+4)</f>
        <v>1.2164130544992036</v>
      </c>
      <c r="BJ60">
        <f>INDEX('Time to diagnosis'!$E$7:$GP$119,BJ$35,$A$35*($A60-1)+3)*INDEX('Total Pop'!$D$7:$FO$107,BJ$2,5*($A60-1)+4)</f>
        <v>1.2894944499359573</v>
      </c>
      <c r="BK60">
        <f>INDEX('Time to diagnosis'!$E$7:$GP$119,BK$35,$A$35*($A60-1)+3)*INDEX('Total Pop'!$D$7:$FO$107,BK$2,5*($A60-1)+4)</f>
        <v>1.3603809769809565</v>
      </c>
      <c r="BL60">
        <f>INDEX('Time to diagnosis'!$E$7:$GP$119,BL$35,$A$35*($A60-1)+3)*INDEX('Total Pop'!$D$7:$FO$107,BL$2,5*($A60-1)+4)</f>
        <v>1.4203417254331958</v>
      </c>
      <c r="BM60">
        <f>INDEX('Time to diagnosis'!$E$7:$GP$119,BM$35,$A$35*($A60-1)+3)*INDEX('Total Pop'!$D$7:$FO$107,BM$2,5*($A60-1)+4)</f>
        <v>1.4596867983668949</v>
      </c>
      <c r="BN60">
        <f>INDEX('Time to diagnosis'!$E$7:$GP$119,BN$35,$A$35*($A60-1)+3)*INDEX('Total Pop'!$D$7:$FO$107,BN$2,5*($A60-1)+4)</f>
        <v>1.4788993862348676</v>
      </c>
      <c r="BO60">
        <f>INDEX('Time to diagnosis'!$E$7:$GP$119,BO$35,$A$35*($A60-1)+3)*INDEX('Total Pop'!$D$7:$FO$107,BO$2,5*($A60-1)+4)</f>
        <v>1.4732322595812046</v>
      </c>
      <c r="BP60">
        <f>INDEX('Time to diagnosis'!$E$7:$GP$119,BP$35,$A$35*($A60-1)+3)*INDEX('Total Pop'!$D$7:$FO$107,BP$2,5*($A60-1)+4)</f>
        <v>1.4471376785918193</v>
      </c>
      <c r="BQ60">
        <f>INDEX('Time to diagnosis'!$E$7:$GP$119,BQ$35,$A$35*($A60-1)+3)*INDEX('Total Pop'!$D$7:$FO$107,BQ$2,5*($A60-1)+4)</f>
        <v>1.4065759382408622</v>
      </c>
      <c r="BR60">
        <f>INDEX('Time to diagnosis'!$E$7:$GP$119,BR$35,$A$35*($A60-1)+3)*INDEX('Total Pop'!$D$7:$FO$107,BR$2,5*($A60-1)+4)</f>
        <v>1.3572428930373543</v>
      </c>
      <c r="BS60">
        <f>INDEX('Time to diagnosis'!$E$7:$GP$119,BS$35,$A$35*($A60-1)+3)*INDEX('Total Pop'!$D$7:$FO$107,BS$2,5*($A60-1)+4)</f>
        <v>1.6722934042227087</v>
      </c>
      <c r="BT60">
        <f>INDEX('Time to diagnosis'!$E$7:$GP$119,BT$35,$A$35*($A60-1)+3)*INDEX('Total Pop'!$D$7:$FO$107,BT$2,5*($A60-1)+4)</f>
        <v>1.9569786109653913</v>
      </c>
      <c r="BU60">
        <f>INDEX('Time to diagnosis'!$E$7:$GP$119,BU$35,$A$35*($A60-1)+3)*INDEX('Total Pop'!$D$7:$FO$107,BU$2,5*($A60-1)+4)</f>
        <v>2.2169551796628753</v>
      </c>
      <c r="BV60">
        <f>INDEX('Time to diagnosis'!$E$7:$GP$119,BV$35,$A$35*($A60-1)+3)*INDEX('Total Pop'!$D$7:$FO$107,BV$2,5*($A60-1)+4)</f>
        <v>2.4591605991567493</v>
      </c>
      <c r="BW60">
        <f>INDEX('Time to diagnosis'!$E$7:$GP$119,BW$35,$A$35*($A60-1)+3)*INDEX('Total Pop'!$D$7:$FO$107,BW$2,5*($A60-1)+4)</f>
        <v>2.6903319618694534</v>
      </c>
      <c r="BX60">
        <f>INDEX('Time to diagnosis'!$E$7:$GP$119,BX$35,$A$35*($A60-1)+3)*INDEX('Total Pop'!$D$7:$FO$107,BX$2,5*($A60-1)+4)</f>
        <v>2.6064711285897779</v>
      </c>
      <c r="BY60">
        <f>INDEX('Time to diagnosis'!$E$7:$GP$119,BY$35,$A$35*($A60-1)+3)*INDEX('Total Pop'!$D$7:$FO$107,BY$2,5*($A60-1)+4)</f>
        <v>2.5260394320335746</v>
      </c>
      <c r="BZ60">
        <f>INDEX('Time to diagnosis'!$E$7:$GP$119,BZ$35,$A$35*($A60-1)+3)*INDEX('Total Pop'!$D$7:$FO$107,BZ$2,5*($A60-1)+4)</f>
        <v>2.4452711476694118</v>
      </c>
      <c r="CA60">
        <f>INDEX('Time to diagnosis'!$E$7:$GP$119,CA$35,$A$35*($A60-1)+3)*INDEX('Total Pop'!$D$7:$FO$107,CA$2,5*($A60-1)+4)</f>
        <v>2.3606640875445639</v>
      </c>
      <c r="CB60">
        <f>INDEX('Time to diagnosis'!$E$7:$GP$119,CB$35,$A$35*($A60-1)+3)*INDEX('Total Pop'!$D$7:$FO$107,CB$2,5*($A60-1)+4)</f>
        <v>2.2692894996802528</v>
      </c>
      <c r="CC60">
        <f>INDEX('Time to diagnosis'!$E$7:$GP$119,CC$35,$A$35*($A60-1)+3)*INDEX('Total Pop'!$D$7:$FO$107,CC$2,5*($A60-1)+4)</f>
        <v>2.324642797196613</v>
      </c>
      <c r="CD60">
        <f>INDEX('Time to diagnosis'!$E$7:$GP$119,CD$35,$A$35*($A60-1)+3)*INDEX('Total Pop'!$D$7:$FO$107,CD$2,5*($A60-1)+4)</f>
        <v>2.3559277719483656</v>
      </c>
      <c r="CE60">
        <f>INDEX('Time to diagnosis'!$E$7:$GP$119,CE$35,$A$35*($A60-1)+3)*INDEX('Total Pop'!$D$7:$FO$107,CE$2,5*($A60-1)+4)</f>
        <v>2.3600834056662037</v>
      </c>
      <c r="CF60">
        <f>INDEX('Time to diagnosis'!$E$7:$GP$119,CF$35,$A$35*($A60-1)+3)*INDEX('Total Pop'!$D$7:$FO$107,CF$2,5*($A60-1)+4)</f>
        <v>2.3348572952372542</v>
      </c>
      <c r="CG60">
        <f>INDEX('Time to diagnosis'!$E$7:$GP$119,CG$35,$A$35*($A60-1)+3)*INDEX('Total Pop'!$D$7:$FO$107,CG$2,5*($A60-1)+4)</f>
        <v>1.8788735536135235</v>
      </c>
      <c r="CH60">
        <f>INDEX('Time to diagnosis'!$E$7:$GP$119,CH$35,$A$35*($A60-1)+3)*INDEX('Total Pop'!$D$7:$FO$107,CH$2,5*($A60-1)+4)</f>
        <v>1.4334669703386056</v>
      </c>
      <c r="CI60">
        <f>INDEX('Time to diagnosis'!$E$7:$GP$119,CI$35,$A$35*($A60-1)+3)*INDEX('Total Pop'!$D$7:$FO$107,CI$2,5*($A60-1)+4)</f>
        <v>1.0933259900949572</v>
      </c>
      <c r="CJ60">
        <f>INDEX('Time to diagnosis'!$E$7:$GP$119,CJ$35,$A$35*($A60-1)+3)*INDEX('Total Pop'!$D$7:$FO$107,CJ$2,5*($A60-1)+4)</f>
        <v>0.83341133300417869</v>
      </c>
      <c r="CK60">
        <f>INDEX('Time to diagnosis'!$E$7:$GP$119,CK$35,$A$35*($A60-1)+3)*INDEX('Total Pop'!$D$7:$FO$107,CK$2,5*($A60-1)+4)</f>
        <v>0.63475810343742045</v>
      </c>
      <c r="CL60">
        <f>INDEX('Time to diagnosis'!$E$7:$GP$119,CL$35,$A$35*($A60-1)+3)*INDEX('Total Pop'!$D$7:$FO$107,CL$2,5*($A60-1)+4)</f>
        <v>0.48297286831580083</v>
      </c>
      <c r="CM60">
        <f>INDEX('Time to diagnosis'!$E$7:$GP$119,CM$35,$A$35*($A60-1)+3)*INDEX('Total Pop'!$D$7:$FO$107,CM$2,5*($A60-1)+4)</f>
        <v>0.36708220677787762</v>
      </c>
      <c r="CN60">
        <f>INDEX('Time to diagnosis'!$E$7:$GP$119,CN$35,$A$35*($A60-1)+3)*INDEX('Total Pop'!$D$7:$FO$107,CN$2,5*($A60-1)+4)</f>
        <v>0.27868691601006468</v>
      </c>
      <c r="CO60">
        <f>INDEX('Time to diagnosis'!$E$7:$GP$119,CO$35,$A$35*($A60-1)+3)*INDEX('Total Pop'!$D$7:$FO$107,CO$2,5*($A60-1)+4)</f>
        <v>0.21134234379747469</v>
      </c>
      <c r="CP60">
        <f>INDEX('Time to diagnosis'!$E$7:$GP$119,CP$35,$A$35*($A60-1)+3)*INDEX('Total Pop'!$D$7:$FO$107,CP$2,5*($A60-1)+4)</f>
        <v>0.16009870546643393</v>
      </c>
      <c r="CQ60">
        <f>INDEX('Time to diagnosis'!$E$7:$GP$119,CQ$35,$A$35*($A60-1)+3)*INDEX('Total Pop'!$D$7:$FO$107,CQ$2,5*($A60-1)+4)</f>
        <v>0.1211548635432331</v>
      </c>
      <c r="CR60">
        <f>INDEX('Time to diagnosis'!$E$7:$GP$119,CR$35,$A$35*($A60-1)+3)*INDEX('Total Pop'!$D$7:$FO$107,CR$2,5*($A60-1)+4)</f>
        <v>9.1594304676229518E-2</v>
      </c>
      <c r="CS60">
        <f>INDEX('Time to diagnosis'!$E$7:$GP$119,CS$35,$A$35*($A60-1)+3)*INDEX('Total Pop'!$D$7:$FO$107,CS$2,5*($A60-1)+4)</f>
        <v>6.9182147095607424E-2</v>
      </c>
      <c r="CT60">
        <f>INDEX('Time to diagnosis'!$E$7:$GP$119,CT$35,$A$35*($A60-1)+3)*INDEX('Total Pop'!$D$7:$FO$107,CT$2,5*($A60-1)+4)</f>
        <v>5.2208390338558959E-2</v>
      </c>
      <c r="CU60">
        <f>INDEX('Time to diagnosis'!$E$7:$GP$119,CU$35,$A$35*($A60-1)+3)*INDEX('Total Pop'!$D$7:$FO$107,CU$2,5*($A60-1)+4)</f>
        <v>3.936668372685001E-2</v>
      </c>
      <c r="CV60">
        <f>INDEX('Time to diagnosis'!$E$7:$GP$119,CV$35,$A$35*($A60-1)+3)*INDEX('Total Pop'!$D$7:$FO$107,CV$2,5*($A60-1)+4)</f>
        <v>2.9660586709964361E-2</v>
      </c>
      <c r="CW60">
        <f>INDEX('Time to diagnosis'!$E$7:$GP$119,CW$35,$A$35*($A60-1)+3)*INDEX('Total Pop'!$D$7:$FO$107,CW$2,5*($A60-1)+4)</f>
        <v>2.2331178396987176E-2</v>
      </c>
      <c r="CX60">
        <f>INDEX('Time to diagnosis'!$E$7:$GP$119,CX$35,$A$35*($A60-1)+3)*INDEX('Total Pop'!$D$7:$FO$107,CX$2,5*($A60-1)+4)</f>
        <v>5.3370532866776156E-2</v>
      </c>
      <c r="CY60">
        <f>INDEX('Time to diagnosis'!$E$7:$GP$119,CY$35,$A$35*($A60-1)+3)*INDEX('Total Pop'!$D$7:$FO$107,CY$2,5*($A60-1)+4)</f>
        <v>6.3283082955878478E-2</v>
      </c>
    </row>
    <row r="61" spans="1:103" x14ac:dyDescent="0.25">
      <c r="A61">
        <f t="shared" si="3"/>
        <v>26</v>
      </c>
      <c r="B61" t="s">
        <v>57</v>
      </c>
      <c r="C61">
        <f>SUM(D61:CE61)/SUM(INDEX('Total Pop'!$D$7:$FQ$7,1,5*(A61-1)+4):INDEX('Total Pop'!$D$86:$FQ$86,1,5*(A61-1)+4))</f>
        <v>4.3557689027943623E-2</v>
      </c>
      <c r="D61">
        <f>INDEX('Time to diagnosis'!$E$7:$GP$119,D$35,$A$35*($A61-1)+3)*INDEX('Total Pop'!$D$7:$FO$107,D$2,5*($A61-1)+4)</f>
        <v>0</v>
      </c>
      <c r="E61">
        <f>INDEX('Time to diagnosis'!$E$7:$GP$119,E$35,$A$35*($A61-1)+3)*INDEX('Total Pop'!$D$7:$FO$107,E$2,5*($A61-1)+4)</f>
        <v>0</v>
      </c>
      <c r="F61">
        <f>INDEX('Time to diagnosis'!$E$7:$GP$119,F$35,$A$35*($A61-1)+3)*INDEX('Total Pop'!$D$7:$FO$107,F$2,5*($A61-1)+4)</f>
        <v>0</v>
      </c>
      <c r="G61">
        <f>INDEX('Time to diagnosis'!$E$7:$GP$119,G$35,$A$35*($A61-1)+3)*INDEX('Total Pop'!$D$7:$FO$107,G$2,5*($A61-1)+4)</f>
        <v>0</v>
      </c>
      <c r="H61">
        <f>INDEX('Time to diagnosis'!$E$7:$GP$119,H$35,$A$35*($A61-1)+3)*INDEX('Total Pop'!$D$7:$FO$107,H$2,5*($A61-1)+4)</f>
        <v>0</v>
      </c>
      <c r="I61">
        <f>INDEX('Time to diagnosis'!$E$7:$GP$119,I$35,$A$35*($A61-1)+3)*INDEX('Total Pop'!$D$7:$FO$107,I$2,5*($A61-1)+4)</f>
        <v>0</v>
      </c>
      <c r="J61">
        <f>INDEX('Time to diagnosis'!$E$7:$GP$119,J$35,$A$35*($A61-1)+3)*INDEX('Total Pop'!$D$7:$FO$107,J$2,5*($A61-1)+4)</f>
        <v>0</v>
      </c>
      <c r="K61">
        <f>INDEX('Time to diagnosis'!$E$7:$GP$119,K$35,$A$35*($A61-1)+3)*INDEX('Total Pop'!$D$7:$FO$107,K$2,5*($A61-1)+4)</f>
        <v>0</v>
      </c>
      <c r="L61">
        <f>INDEX('Time to diagnosis'!$E$7:$GP$119,L$35,$A$35*($A61-1)+3)*INDEX('Total Pop'!$D$7:$FO$107,L$2,5*($A61-1)+4)</f>
        <v>0</v>
      </c>
      <c r="M61">
        <f>INDEX('Time to diagnosis'!$E$7:$GP$119,M$35,$A$35*($A61-1)+3)*INDEX('Total Pop'!$D$7:$FO$107,M$2,5*($A61-1)+4)</f>
        <v>0</v>
      </c>
      <c r="N61">
        <f>INDEX('Time to diagnosis'!$E$7:$GP$119,N$35,$A$35*($A61-1)+3)*INDEX('Total Pop'!$D$7:$FO$107,N$2,5*($A61-1)+4)</f>
        <v>0</v>
      </c>
      <c r="O61">
        <f>INDEX('Time to diagnosis'!$E$7:$GP$119,O$35,$A$35*($A61-1)+3)*INDEX('Total Pop'!$D$7:$FO$107,O$2,5*($A61-1)+4)</f>
        <v>0</v>
      </c>
      <c r="P61">
        <f>INDEX('Time to diagnosis'!$E$7:$GP$119,P$35,$A$35*($A61-1)+3)*INDEX('Total Pop'!$D$7:$FO$107,P$2,5*($A61-1)+4)</f>
        <v>0</v>
      </c>
      <c r="Q61">
        <f>INDEX('Time to diagnosis'!$E$7:$GP$119,Q$35,$A$35*($A61-1)+3)*INDEX('Total Pop'!$D$7:$FO$107,Q$2,5*($A61-1)+4)</f>
        <v>0</v>
      </c>
      <c r="R61">
        <f>INDEX('Time to diagnosis'!$E$7:$GP$119,R$35,$A$35*($A61-1)+3)*INDEX('Total Pop'!$D$7:$FO$107,R$2,5*($A61-1)+4)</f>
        <v>0</v>
      </c>
      <c r="S61">
        <f>INDEX('Time to diagnosis'!$E$7:$GP$119,S$35,$A$35*($A61-1)+3)*INDEX('Total Pop'!$D$7:$FO$107,S$2,5*($A61-1)+4)</f>
        <v>0</v>
      </c>
      <c r="T61">
        <f>INDEX('Time to diagnosis'!$E$7:$GP$119,T$35,$A$35*($A61-1)+3)*INDEX('Total Pop'!$D$7:$FO$107,T$2,5*($A61-1)+4)</f>
        <v>1.5555318971454033E-3</v>
      </c>
      <c r="U61">
        <f>INDEX('Time to diagnosis'!$E$7:$GP$119,U$35,$A$35*($A61-1)+3)*INDEX('Total Pop'!$D$7:$FO$107,U$2,5*($A61-1)+4)</f>
        <v>1.3362487820246974E-2</v>
      </c>
      <c r="V61">
        <f>INDEX('Time to diagnosis'!$E$7:$GP$119,V$35,$A$35*($A61-1)+3)*INDEX('Total Pop'!$D$7:$FO$107,V$2,5*($A61-1)+4)</f>
        <v>4.8939792656662089E-2</v>
      </c>
      <c r="W61">
        <f>INDEX('Time to diagnosis'!$E$7:$GP$119,W$35,$A$35*($A61-1)+3)*INDEX('Total Pop'!$D$7:$FO$107,W$2,5*($A61-1)+4)</f>
        <v>0.12226577306042695</v>
      </c>
      <c r="X61">
        <f>INDEX('Time to diagnosis'!$E$7:$GP$119,X$35,$A$35*($A61-1)+3)*INDEX('Total Pop'!$D$7:$FO$107,X$2,5*($A61-1)+4)</f>
        <v>0.2450397304780276</v>
      </c>
      <c r="Y61">
        <f>INDEX('Time to diagnosis'!$E$7:$GP$119,Y$35,$A$35*($A61-1)+3)*INDEX('Total Pop'!$D$7:$FO$107,Y$2,5*($A61-1)+4)</f>
        <v>0.42576527162930033</v>
      </c>
      <c r="Z61">
        <f>INDEX('Time to diagnosis'!$E$7:$GP$119,Z$35,$A$35*($A61-1)+3)*INDEX('Total Pop'!$D$7:$FO$107,Z$2,5*($A61-1)+4)</f>
        <v>0.65098854815719476</v>
      </c>
      <c r="AA61">
        <f>INDEX('Time to diagnosis'!$E$7:$GP$119,AA$35,$A$35*($A61-1)+3)*INDEX('Total Pop'!$D$7:$FO$107,AA$2,5*($A61-1)+4)</f>
        <v>0.91879647473864223</v>
      </c>
      <c r="AB61">
        <f>INDEX('Time to diagnosis'!$E$7:$GP$119,AB$35,$A$35*($A61-1)+3)*INDEX('Total Pop'!$D$7:$FO$107,AB$2,5*($A61-1)+4)</f>
        <v>1.2254925538348185</v>
      </c>
      <c r="AC61">
        <f>INDEX('Time to diagnosis'!$E$7:$GP$119,AC$35,$A$35*($A61-1)+3)*INDEX('Total Pop'!$D$7:$FO$107,AC$2,5*($A61-1)+4)</f>
        <v>1.5699199152599559</v>
      </c>
      <c r="AD61">
        <f>INDEX('Time to diagnosis'!$E$7:$GP$119,AD$35,$A$35*($A61-1)+3)*INDEX('Total Pop'!$D$7:$FO$107,AD$2,5*($A61-1)+4)</f>
        <v>1.9563031682441421</v>
      </c>
      <c r="AE61">
        <f>INDEX('Time to diagnosis'!$E$7:$GP$119,AE$35,$A$35*($A61-1)+3)*INDEX('Total Pop'!$D$7:$FO$107,AE$2,5*($A61-1)+4)</f>
        <v>2.124355675627374</v>
      </c>
      <c r="AF61">
        <f>INDEX('Time to diagnosis'!$E$7:$GP$119,AF$35,$A$35*($A61-1)+3)*INDEX('Total Pop'!$D$7:$FO$107,AF$2,5*($A61-1)+4)</f>
        <v>2.1736166924036202</v>
      </c>
      <c r="AG61">
        <f>INDEX('Time to diagnosis'!$E$7:$GP$119,AG$35,$A$35*($A61-1)+3)*INDEX('Total Pop'!$D$7:$FO$107,AG$2,5*($A61-1)+4)</f>
        <v>2.0849190215041804</v>
      </c>
      <c r="AH61">
        <f>INDEX('Time to diagnosis'!$E$7:$GP$119,AH$35,$A$35*($A61-1)+3)*INDEX('Total Pop'!$D$7:$FO$107,AH$2,5*($A61-1)+4)</f>
        <v>1.8341117529221651</v>
      </c>
      <c r="AI61">
        <f>INDEX('Time to diagnosis'!$E$7:$GP$119,AI$35,$A$35*($A61-1)+3)*INDEX('Total Pop'!$D$7:$FO$107,AI$2,5*($A61-1)+4)</f>
        <v>1.4051012559274478</v>
      </c>
      <c r="AJ61">
        <f>INDEX('Time to diagnosis'!$E$7:$GP$119,AJ$35,$A$35*($A61-1)+3)*INDEX('Total Pop'!$D$7:$FO$107,AJ$2,5*($A61-1)+4)</f>
        <v>1.5567325742632609</v>
      </c>
      <c r="AK61">
        <f>INDEX('Time to diagnosis'!$E$7:$GP$119,AK$35,$A$35*($A61-1)+3)*INDEX('Total Pop'!$D$7:$FO$107,AK$2,5*($A61-1)+4)</f>
        <v>1.7392075498233108</v>
      </c>
      <c r="AL61">
        <f>INDEX('Time to diagnosis'!$E$7:$GP$119,AL$35,$A$35*($A61-1)+3)*INDEX('Total Pop'!$D$7:$FO$107,AL$2,5*($A61-1)+4)</f>
        <v>1.9473752789125129</v>
      </c>
      <c r="AM61">
        <f>INDEX('Time to diagnosis'!$E$7:$GP$119,AM$35,$A$35*($A61-1)+3)*INDEX('Total Pop'!$D$7:$FO$107,AM$2,5*($A61-1)+4)</f>
        <v>2.178378499394678</v>
      </c>
      <c r="AN61">
        <f>INDEX('Time to diagnosis'!$E$7:$GP$119,AN$35,$A$35*($A61-1)+3)*INDEX('Total Pop'!$D$7:$FO$107,AN$2,5*($A61-1)+4)</f>
        <v>2.4308100054454154</v>
      </c>
      <c r="AO61">
        <f>INDEX('Time to diagnosis'!$E$7:$GP$119,AO$35,$A$35*($A61-1)+3)*INDEX('Total Pop'!$D$7:$FO$107,AO$2,5*($A61-1)+4)</f>
        <v>2.4031046037742541</v>
      </c>
      <c r="AP61">
        <f>INDEX('Time to diagnosis'!$E$7:$GP$119,AP$35,$A$35*($A61-1)+3)*INDEX('Total Pop'!$D$7:$FO$107,AP$2,5*($A61-1)+4)</f>
        <v>2.3122901495462043</v>
      </c>
      <c r="AQ61">
        <f>INDEX('Time to diagnosis'!$E$7:$GP$119,AQ$35,$A$35*($A61-1)+3)*INDEX('Total Pop'!$D$7:$FO$107,AQ$2,5*($A61-1)+4)</f>
        <v>2.1585332059212368</v>
      </c>
      <c r="AR61">
        <f>INDEX('Time to diagnosis'!$E$7:$GP$119,AR$35,$A$35*($A61-1)+3)*INDEX('Total Pop'!$D$7:$FO$107,AR$2,5*($A61-1)+4)</f>
        <v>1.9418878922371865</v>
      </c>
      <c r="AS61">
        <f>INDEX('Time to diagnosis'!$E$7:$GP$119,AS$35,$A$35*($A61-1)+3)*INDEX('Total Pop'!$D$7:$FO$107,AS$2,5*($A61-1)+4)</f>
        <v>1.6632014637154595</v>
      </c>
      <c r="AT61">
        <f>INDEX('Time to diagnosis'!$E$7:$GP$119,AT$35,$A$35*($A61-1)+3)*INDEX('Total Pop'!$D$7:$FO$107,AT$2,5*($A61-1)+4)</f>
        <v>1.7687672013755968</v>
      </c>
      <c r="AU61">
        <f>INDEX('Time to diagnosis'!$E$7:$GP$119,AU$35,$A$35*($A61-1)+3)*INDEX('Total Pop'!$D$7:$FO$107,AU$2,5*($A61-1)+4)</f>
        <v>1.8831472744045525</v>
      </c>
      <c r="AV61">
        <f>INDEX('Time to diagnosis'!$E$7:$GP$119,AV$35,$A$35*($A61-1)+3)*INDEX('Total Pop'!$D$7:$FO$107,AV$2,5*($A61-1)+4)</f>
        <v>2.0060808885254606</v>
      </c>
      <c r="AW61">
        <f>INDEX('Time to diagnosis'!$E$7:$GP$119,AW$35,$A$35*($A61-1)+3)*INDEX('Total Pop'!$D$7:$FO$107,AW$2,5*($A61-1)+4)</f>
        <v>2.1384366503454846</v>
      </c>
      <c r="AX61">
        <f>INDEX('Time to diagnosis'!$E$7:$GP$119,AX$35,$A$35*($A61-1)+3)*INDEX('Total Pop'!$D$7:$FO$107,AX$2,5*($A61-1)+4)</f>
        <v>2.2815902125643581</v>
      </c>
      <c r="AY61">
        <f>INDEX('Time to diagnosis'!$E$7:$GP$119,AY$35,$A$35*($A61-1)+3)*INDEX('Total Pop'!$D$7:$FO$107,AY$2,5*($A61-1)+4)</f>
        <v>2.1443343549132501</v>
      </c>
      <c r="AZ61">
        <f>INDEX('Time to diagnosis'!$E$7:$GP$119,AZ$35,$A$35*($A61-1)+3)*INDEX('Total Pop'!$D$7:$FO$107,AZ$2,5*($A61-1)+4)</f>
        <v>1.9722012399949507</v>
      </c>
      <c r="BA61">
        <f>INDEX('Time to diagnosis'!$E$7:$GP$119,BA$35,$A$35*($A61-1)+3)*INDEX('Total Pop'!$D$7:$FO$107,BA$2,5*($A61-1)+4)</f>
        <v>1.7642517169321801</v>
      </c>
      <c r="BB61">
        <f>INDEX('Time to diagnosis'!$E$7:$GP$119,BB$35,$A$35*($A61-1)+3)*INDEX('Total Pop'!$D$7:$FO$107,BB$2,5*($A61-1)+4)</f>
        <v>1.5188673296864592</v>
      </c>
      <c r="BC61">
        <f>INDEX('Time to diagnosis'!$E$7:$GP$119,BC$35,$A$35*($A61-1)+3)*INDEX('Total Pop'!$D$7:$FO$107,BC$2,5*($A61-1)+4)</f>
        <v>1.2343616502372101</v>
      </c>
      <c r="BD61">
        <f>INDEX('Time to diagnosis'!$E$7:$GP$119,BD$35,$A$35*($A61-1)+3)*INDEX('Total Pop'!$D$7:$FO$107,BD$2,5*($A61-1)+4)</f>
        <v>1.3021835095751237</v>
      </c>
      <c r="BE61">
        <f>INDEX('Time to diagnosis'!$E$7:$GP$119,BE$35,$A$35*($A61-1)+3)*INDEX('Total Pop'!$D$7:$FO$107,BE$2,5*($A61-1)+4)</f>
        <v>1.3764175085652854</v>
      </c>
      <c r="BF61">
        <f>INDEX('Time to diagnosis'!$E$7:$GP$119,BF$35,$A$35*($A61-1)+3)*INDEX('Total Pop'!$D$7:$FO$107,BF$2,5*($A61-1)+4)</f>
        <v>1.456723034086997</v>
      </c>
      <c r="BG61">
        <f>INDEX('Time to diagnosis'!$E$7:$GP$119,BG$35,$A$35*($A61-1)+3)*INDEX('Total Pop'!$D$7:$FO$107,BG$2,5*($A61-1)+4)</f>
        <v>1.542622727846088</v>
      </c>
      <c r="BH61">
        <f>INDEX('Time to diagnosis'!$E$7:$GP$119,BH$35,$A$35*($A61-1)+3)*INDEX('Total Pop'!$D$7:$FO$107,BH$2,5*($A61-1)+4)</f>
        <v>1.6330836087135905</v>
      </c>
      <c r="BI61">
        <f>INDEX('Time to diagnosis'!$E$7:$GP$119,BI$35,$A$35*($A61-1)+3)*INDEX('Total Pop'!$D$7:$FO$107,BI$2,5*($A61-1)+4)</f>
        <v>1.6802131429091616</v>
      </c>
      <c r="BJ61">
        <f>INDEX('Time to diagnosis'!$E$7:$GP$119,BJ$35,$A$35*($A61-1)+3)*INDEX('Total Pop'!$D$7:$FO$107,BJ$2,5*($A61-1)+4)</f>
        <v>1.7227218213230131</v>
      </c>
      <c r="BK61">
        <f>INDEX('Time to diagnosis'!$E$7:$GP$119,BK$35,$A$35*($A61-1)+3)*INDEX('Total Pop'!$D$7:$FO$107,BK$2,5*($A61-1)+4)</f>
        <v>1.7554503745720429</v>
      </c>
      <c r="BL61">
        <f>INDEX('Time to diagnosis'!$E$7:$GP$119,BL$35,$A$35*($A61-1)+3)*INDEX('Total Pop'!$D$7:$FO$107,BL$2,5*($A61-1)+4)</f>
        <v>1.7681128562476458</v>
      </c>
      <c r="BM61">
        <f>INDEX('Time to diagnosis'!$E$7:$GP$119,BM$35,$A$35*($A61-1)+3)*INDEX('Total Pop'!$D$7:$FO$107,BM$2,5*($A61-1)+4)</f>
        <v>1.7508422290327283</v>
      </c>
      <c r="BN61">
        <f>INDEX('Time to diagnosis'!$E$7:$GP$119,BN$35,$A$35*($A61-1)+3)*INDEX('Total Pop'!$D$7:$FO$107,BN$2,5*($A61-1)+4)</f>
        <v>1.7551277844236373</v>
      </c>
      <c r="BO61">
        <f>INDEX('Time to diagnosis'!$E$7:$GP$119,BO$35,$A$35*($A61-1)+3)*INDEX('Total Pop'!$D$7:$FO$107,BO$2,5*($A61-1)+4)</f>
        <v>1.7289138024952266</v>
      </c>
      <c r="BP61">
        <f>INDEX('Time to diagnosis'!$E$7:$GP$119,BP$35,$A$35*($A61-1)+3)*INDEX('Total Pop'!$D$7:$FO$107,BP$2,5*($A61-1)+4)</f>
        <v>1.6778676132661865</v>
      </c>
      <c r="BQ61">
        <f>INDEX('Time to diagnosis'!$E$7:$GP$119,BQ$35,$A$35*($A61-1)+3)*INDEX('Total Pop'!$D$7:$FO$107,BQ$2,5*($A61-1)+4)</f>
        <v>1.6095121847939151</v>
      </c>
      <c r="BR61">
        <f>INDEX('Time to diagnosis'!$E$7:$GP$119,BR$35,$A$35*($A61-1)+3)*INDEX('Total Pop'!$D$7:$FO$107,BR$2,5*($A61-1)+4)</f>
        <v>1.5310998681327794</v>
      </c>
      <c r="BS61">
        <f>INDEX('Time to diagnosis'!$E$7:$GP$119,BS$35,$A$35*($A61-1)+3)*INDEX('Total Pop'!$D$7:$FO$107,BS$2,5*($A61-1)+4)</f>
        <v>1.8650656284869278</v>
      </c>
      <c r="BT61">
        <f>INDEX('Time to diagnosis'!$E$7:$GP$119,BT$35,$A$35*($A61-1)+3)*INDEX('Total Pop'!$D$7:$FO$107,BT$2,5*($A61-1)+4)</f>
        <v>2.1518806147781326</v>
      </c>
      <c r="BU61">
        <f>INDEX('Time to diagnosis'!$E$7:$GP$119,BU$35,$A$35*($A61-1)+3)*INDEX('Total Pop'!$D$7:$FO$107,BU$2,5*($A61-1)+4)</f>
        <v>2.3986406549017771</v>
      </c>
      <c r="BV61">
        <f>INDEX('Time to diagnosis'!$E$7:$GP$119,BV$35,$A$35*($A61-1)+3)*INDEX('Total Pop'!$D$7:$FO$107,BV$2,5*($A61-1)+4)</f>
        <v>2.6136869369152325</v>
      </c>
      <c r="BW61">
        <f>INDEX('Time to diagnosis'!$E$7:$GP$119,BW$35,$A$35*($A61-1)+3)*INDEX('Total Pop'!$D$7:$FO$107,BW$2,5*($A61-1)+4)</f>
        <v>2.8048727700981591</v>
      </c>
      <c r="BX61">
        <f>INDEX('Time to diagnosis'!$E$7:$GP$119,BX$35,$A$35*($A61-1)+3)*INDEX('Total Pop'!$D$7:$FO$107,BX$2,5*($A61-1)+4)</f>
        <v>2.6642373856435415</v>
      </c>
      <c r="BY61">
        <f>INDEX('Time to diagnosis'!$E$7:$GP$119,BY$35,$A$35*($A61-1)+3)*INDEX('Total Pop'!$D$7:$FO$107,BY$2,5*($A61-1)+4)</f>
        <v>2.5371556807453106</v>
      </c>
      <c r="BZ61">
        <f>INDEX('Time to diagnosis'!$E$7:$GP$119,BZ$35,$A$35*($A61-1)+3)*INDEX('Total Pop'!$D$7:$FO$107,BZ$2,5*($A61-1)+4)</f>
        <v>2.4145244432871067</v>
      </c>
      <c r="CA61">
        <f>INDEX('Time to diagnosis'!$E$7:$GP$119,CA$35,$A$35*($A61-1)+3)*INDEX('Total Pop'!$D$7:$FO$107,CA$2,5*($A61-1)+4)</f>
        <v>2.2931061012650602</v>
      </c>
      <c r="CB61">
        <f>INDEX('Time to diagnosis'!$E$7:$GP$119,CB$35,$A$35*($A61-1)+3)*INDEX('Total Pop'!$D$7:$FO$107,CB$2,5*($A61-1)+4)</f>
        <v>2.1703657905303628</v>
      </c>
      <c r="CC61">
        <f>INDEX('Time to diagnosis'!$E$7:$GP$119,CC$35,$A$35*($A61-1)+3)*INDEX('Total Pop'!$D$7:$FO$107,CC$2,5*($A61-1)+4)</f>
        <v>2.0707712925314317</v>
      </c>
      <c r="CD61">
        <f>INDEX('Time to diagnosis'!$E$7:$GP$119,CD$35,$A$35*($A61-1)+3)*INDEX('Total Pop'!$D$7:$FO$107,CD$2,5*($A61-1)+4)</f>
        <v>1.963125712543681</v>
      </c>
      <c r="CE61">
        <f>INDEX('Time to diagnosis'!$E$7:$GP$119,CE$35,$A$35*($A61-1)+3)*INDEX('Total Pop'!$D$7:$FO$107,CE$2,5*($A61-1)+4)</f>
        <v>1.8464700300334695</v>
      </c>
      <c r="CF61">
        <f>INDEX('Time to diagnosis'!$E$7:$GP$119,CF$35,$A$35*($A61-1)+3)*INDEX('Total Pop'!$D$7:$FO$107,CF$2,5*($A61-1)+4)</f>
        <v>1.7206871393317504</v>
      </c>
      <c r="CG61">
        <f>INDEX('Time to diagnosis'!$E$7:$GP$119,CG$35,$A$35*($A61-1)+3)*INDEX('Total Pop'!$D$7:$FO$107,CG$2,5*($A61-1)+4)</f>
        <v>1.3072448507080054</v>
      </c>
      <c r="CH61">
        <f>INDEX('Time to diagnosis'!$E$7:$GP$119,CH$35,$A$35*($A61-1)+3)*INDEX('Total Pop'!$D$7:$FO$107,CH$2,5*($A61-1)+4)</f>
        <v>0.98136628685579519</v>
      </c>
      <c r="CI61">
        <f>INDEX('Time to diagnosis'!$E$7:$GP$119,CI$35,$A$35*($A61-1)+3)*INDEX('Total Pop'!$D$7:$FO$107,CI$2,5*($A61-1)+4)</f>
        <v>0.73678479360911819</v>
      </c>
      <c r="CJ61">
        <f>INDEX('Time to diagnosis'!$E$7:$GP$119,CJ$35,$A$35*($A61-1)+3)*INDEX('Total Pop'!$D$7:$FO$107,CJ$2,5*($A61-1)+4)</f>
        <v>0.55313789438653171</v>
      </c>
      <c r="CK61">
        <f>INDEX('Time to diagnosis'!$E$7:$GP$119,CK$35,$A$35*($A61-1)+3)*INDEX('Total Pop'!$D$7:$FO$107,CK$2,5*($A61-1)+4)</f>
        <v>0.41520908783039939</v>
      </c>
      <c r="CL61">
        <f>INDEX('Time to diagnosis'!$E$7:$GP$119,CL$35,$A$35*($A61-1)+3)*INDEX('Total Pop'!$D$7:$FO$107,CL$2,5*($A61-1)+4)</f>
        <v>0.31160770407982585</v>
      </c>
      <c r="CM61">
        <f>INDEX('Time to diagnosis'!$E$7:$GP$119,CM$35,$A$35*($A61-1)+3)*INDEX('Total Pop'!$D$7:$FO$107,CM$2,5*($A61-1)+4)</f>
        <v>0.23379416608526221</v>
      </c>
      <c r="CN61">
        <f>INDEX('Time to diagnosis'!$E$7:$GP$119,CN$35,$A$35*($A61-1)+3)*INDEX('Total Pop'!$D$7:$FO$107,CN$2,5*($A61-1)+4)</f>
        <v>0.17535864620658215</v>
      </c>
      <c r="CO61">
        <f>INDEX('Time to diagnosis'!$E$7:$GP$119,CO$35,$A$35*($A61-1)+3)*INDEX('Total Pop'!$D$7:$FO$107,CO$2,5*($A61-1)+4)</f>
        <v>0.13148573994305243</v>
      </c>
      <c r="CP61">
        <f>INDEX('Time to diagnosis'!$E$7:$GP$119,CP$35,$A$35*($A61-1)+3)*INDEX('Total Pop'!$D$7:$FO$107,CP$2,5*($A61-1)+4)</f>
        <v>9.8555885598299892E-2</v>
      </c>
      <c r="CQ61">
        <f>INDEX('Time to diagnosis'!$E$7:$GP$119,CQ$35,$A$35*($A61-1)+3)*INDEX('Total Pop'!$D$7:$FO$107,CQ$2,5*($A61-1)+4)</f>
        <v>7.3847654064403356E-2</v>
      </c>
      <c r="CR61">
        <f>INDEX('Time to diagnosis'!$E$7:$GP$119,CR$35,$A$35*($A61-1)+3)*INDEX('Total Pop'!$D$7:$FO$107,CR$2,5*($A61-1)+4)</f>
        <v>5.5314779111569866E-2</v>
      </c>
      <c r="CS61">
        <f>INDEX('Time to diagnosis'!$E$7:$GP$119,CS$35,$A$35*($A61-1)+3)*INDEX('Total Pop'!$D$7:$FO$107,CS$2,5*($A61-1)+4)</f>
        <v>4.1418817164888301E-2</v>
      </c>
      <c r="CT61">
        <f>INDEX('Time to diagnosis'!$E$7:$GP$119,CT$35,$A$35*($A61-1)+3)*INDEX('Total Pop'!$D$7:$FO$107,CT$2,5*($A61-1)+4)</f>
        <v>3.1003374039055617E-2</v>
      </c>
      <c r="CU61">
        <f>INDEX('Time to diagnosis'!$E$7:$GP$119,CU$35,$A$35*($A61-1)+3)*INDEX('Total Pop'!$D$7:$FO$107,CU$2,5*($A61-1)+4)</f>
        <v>2.3199485948008618E-2</v>
      </c>
      <c r="CV61">
        <f>INDEX('Time to diagnosis'!$E$7:$GP$119,CV$35,$A$35*($A61-1)+3)*INDEX('Total Pop'!$D$7:$FO$107,CV$2,5*($A61-1)+4)</f>
        <v>1.7354402003262669E-2</v>
      </c>
      <c r="CW61">
        <f>INDEX('Time to diagnosis'!$E$7:$GP$119,CW$35,$A$35*($A61-1)+3)*INDEX('Total Pop'!$D$7:$FO$107,CW$2,5*($A61-1)+4)</f>
        <v>1.2977970464573539E-2</v>
      </c>
      <c r="CX61">
        <f>INDEX('Time to diagnosis'!$E$7:$GP$119,CX$35,$A$35*($A61-1)+3)*INDEX('Total Pop'!$D$7:$FO$107,CX$2,5*($A61-1)+4)</f>
        <v>4.5541711884082188E-2</v>
      </c>
      <c r="CY61">
        <f>INDEX('Time to diagnosis'!$E$7:$GP$119,CY$35,$A$35*($A61-1)+3)*INDEX('Total Pop'!$D$7:$FO$107,CY$2,5*($A61-1)+4)</f>
        <v>5.6312581052784604E-2</v>
      </c>
    </row>
    <row r="62" spans="1:103" x14ac:dyDescent="0.25">
      <c r="A62">
        <f t="shared" si="3"/>
        <v>27</v>
      </c>
      <c r="B62" t="s">
        <v>27</v>
      </c>
      <c r="C62">
        <f>SUM(D62:CE62)/SUM(INDEX('Total Pop'!$D$7:$FQ$7,1,5*(A62-1)+4):INDEX('Total Pop'!$D$86:$FQ$86,1,5*(A62-1)+4))</f>
        <v>4.9581463653009868E-2</v>
      </c>
      <c r="D62">
        <f>INDEX('Time to diagnosis'!$E$7:$GP$119,D$35,$A$35*($A62-1)+3)*INDEX('Total Pop'!$D$7:$FO$107,D$2,5*($A62-1)+4)</f>
        <v>0</v>
      </c>
      <c r="E62">
        <f>INDEX('Time to diagnosis'!$E$7:$GP$119,E$35,$A$35*($A62-1)+3)*INDEX('Total Pop'!$D$7:$FO$107,E$2,5*($A62-1)+4)</f>
        <v>0</v>
      </c>
      <c r="F62">
        <f>INDEX('Time to diagnosis'!$E$7:$GP$119,F$35,$A$35*($A62-1)+3)*INDEX('Total Pop'!$D$7:$FO$107,F$2,5*($A62-1)+4)</f>
        <v>0</v>
      </c>
      <c r="G62">
        <f>INDEX('Time to diagnosis'!$E$7:$GP$119,G$35,$A$35*($A62-1)+3)*INDEX('Total Pop'!$D$7:$FO$107,G$2,5*($A62-1)+4)</f>
        <v>0</v>
      </c>
      <c r="H62">
        <f>INDEX('Time to diagnosis'!$E$7:$GP$119,H$35,$A$35*($A62-1)+3)*INDEX('Total Pop'!$D$7:$FO$107,H$2,5*($A62-1)+4)</f>
        <v>0</v>
      </c>
      <c r="I62">
        <f>INDEX('Time to diagnosis'!$E$7:$GP$119,I$35,$A$35*($A62-1)+3)*INDEX('Total Pop'!$D$7:$FO$107,I$2,5*($A62-1)+4)</f>
        <v>0</v>
      </c>
      <c r="J62">
        <f>INDEX('Time to diagnosis'!$E$7:$GP$119,J$35,$A$35*($A62-1)+3)*INDEX('Total Pop'!$D$7:$FO$107,J$2,5*($A62-1)+4)</f>
        <v>0</v>
      </c>
      <c r="K62">
        <f>INDEX('Time to diagnosis'!$E$7:$GP$119,K$35,$A$35*($A62-1)+3)*INDEX('Total Pop'!$D$7:$FO$107,K$2,5*($A62-1)+4)</f>
        <v>0</v>
      </c>
      <c r="L62">
        <f>INDEX('Time to diagnosis'!$E$7:$GP$119,L$35,$A$35*($A62-1)+3)*INDEX('Total Pop'!$D$7:$FO$107,L$2,5*($A62-1)+4)</f>
        <v>0</v>
      </c>
      <c r="M62">
        <f>INDEX('Time to diagnosis'!$E$7:$GP$119,M$35,$A$35*($A62-1)+3)*INDEX('Total Pop'!$D$7:$FO$107,M$2,5*($A62-1)+4)</f>
        <v>0</v>
      </c>
      <c r="N62">
        <f>INDEX('Time to diagnosis'!$E$7:$GP$119,N$35,$A$35*($A62-1)+3)*INDEX('Total Pop'!$D$7:$FO$107,N$2,5*($A62-1)+4)</f>
        <v>0</v>
      </c>
      <c r="O62">
        <f>INDEX('Time to diagnosis'!$E$7:$GP$119,O$35,$A$35*($A62-1)+3)*INDEX('Total Pop'!$D$7:$FO$107,O$2,5*($A62-1)+4)</f>
        <v>0</v>
      </c>
      <c r="P62">
        <f>INDEX('Time to diagnosis'!$E$7:$GP$119,P$35,$A$35*($A62-1)+3)*INDEX('Total Pop'!$D$7:$FO$107,P$2,5*($A62-1)+4)</f>
        <v>0</v>
      </c>
      <c r="Q62">
        <f>INDEX('Time to diagnosis'!$E$7:$GP$119,Q$35,$A$35*($A62-1)+3)*INDEX('Total Pop'!$D$7:$FO$107,Q$2,5*($A62-1)+4)</f>
        <v>0</v>
      </c>
      <c r="R62">
        <f>INDEX('Time to diagnosis'!$E$7:$GP$119,R$35,$A$35*($A62-1)+3)*INDEX('Total Pop'!$D$7:$FO$107,R$2,5*($A62-1)+4)</f>
        <v>0</v>
      </c>
      <c r="S62">
        <f>INDEX('Time to diagnosis'!$E$7:$GP$119,S$35,$A$35*($A62-1)+3)*INDEX('Total Pop'!$D$7:$FO$107,S$2,5*($A62-1)+4)</f>
        <v>0</v>
      </c>
      <c r="T62">
        <f>INDEX('Time to diagnosis'!$E$7:$GP$119,T$35,$A$35*($A62-1)+3)*INDEX('Total Pop'!$D$7:$FO$107,T$2,5*($A62-1)+4)</f>
        <v>6.3892755933888908E-4</v>
      </c>
      <c r="U62">
        <f>INDEX('Time to diagnosis'!$E$7:$GP$119,U$35,$A$35*($A62-1)+3)*INDEX('Total Pop'!$D$7:$FO$107,U$2,5*($A62-1)+4)</f>
        <v>5.4995826233910968E-3</v>
      </c>
      <c r="V62">
        <f>INDEX('Time to diagnosis'!$E$7:$GP$119,V$35,$A$35*($A62-1)+3)*INDEX('Total Pop'!$D$7:$FO$107,V$2,5*($A62-1)+4)</f>
        <v>2.0205016890783075E-2</v>
      </c>
      <c r="W62">
        <f>INDEX('Time to diagnosis'!$E$7:$GP$119,W$35,$A$35*($A62-1)+3)*INDEX('Total Pop'!$D$7:$FO$107,W$2,5*($A62-1)+4)</f>
        <v>5.0674207770604045E-2</v>
      </c>
      <c r="X62">
        <f>INDEX('Time to diagnosis'!$E$7:$GP$119,X$35,$A$35*($A62-1)+3)*INDEX('Total Pop'!$D$7:$FO$107,X$2,5*($A62-1)+4)</f>
        <v>0.10199757563564384</v>
      </c>
      <c r="Y62">
        <f>INDEX('Time to diagnosis'!$E$7:$GP$119,Y$35,$A$35*($A62-1)+3)*INDEX('Total Pop'!$D$7:$FO$107,Y$2,5*($A62-1)+4)</f>
        <v>0.17801700417526584</v>
      </c>
      <c r="Z62">
        <f>INDEX('Time to diagnosis'!$E$7:$GP$119,Z$35,$A$35*($A62-1)+3)*INDEX('Total Pop'!$D$7:$FO$107,Z$2,5*($A62-1)+4)</f>
        <v>0.28115481808944831</v>
      </c>
      <c r="AA62">
        <f>INDEX('Time to diagnosis'!$E$7:$GP$119,AA$35,$A$35*($A62-1)+3)*INDEX('Total Pop'!$D$7:$FO$107,AA$2,5*($A62-1)+4)</f>
        <v>0.41320543726192466</v>
      </c>
      <c r="AB62">
        <f>INDEX('Time to diagnosis'!$E$7:$GP$119,AB$35,$A$35*($A62-1)+3)*INDEX('Total Pop'!$D$7:$FO$107,AB$2,5*($A62-1)+4)</f>
        <v>0.57592924924818589</v>
      </c>
      <c r="AC62">
        <f>INDEX('Time to diagnosis'!$E$7:$GP$119,AC$35,$A$35*($A62-1)+3)*INDEX('Total Pop'!$D$7:$FO$107,AC$2,5*($A62-1)+4)</f>
        <v>0.7731029040319265</v>
      </c>
      <c r="AD62">
        <f>INDEX('Time to diagnosis'!$E$7:$GP$119,AD$35,$A$35*($A62-1)+3)*INDEX('Total Pop'!$D$7:$FO$107,AD$2,5*($A62-1)+4)</f>
        <v>1.01266639755702</v>
      </c>
      <c r="AE62">
        <f>INDEX('Time to diagnosis'!$E$7:$GP$119,AE$35,$A$35*($A62-1)+3)*INDEX('Total Pop'!$D$7:$FO$107,AE$2,5*($A62-1)+4)</f>
        <v>1.1231791085587035</v>
      </c>
      <c r="AF62">
        <f>INDEX('Time to diagnosis'!$E$7:$GP$119,AF$35,$A$35*($A62-1)+3)*INDEX('Total Pop'!$D$7:$FO$107,AF$2,5*($A62-1)+4)</f>
        <v>1.1684043470739649</v>
      </c>
      <c r="AG62">
        <f>INDEX('Time to diagnosis'!$E$7:$GP$119,AG$35,$A$35*($A62-1)+3)*INDEX('Total Pop'!$D$7:$FO$107,AG$2,5*($A62-1)+4)</f>
        <v>1.1371863770979114</v>
      </c>
      <c r="AH62">
        <f>INDEX('Time to diagnosis'!$E$7:$GP$119,AH$35,$A$35*($A62-1)+3)*INDEX('Total Pop'!$D$7:$FO$107,AH$2,5*($A62-1)+4)</f>
        <v>1.0136691794261214</v>
      </c>
      <c r="AI62">
        <f>INDEX('Time to diagnosis'!$E$7:$GP$119,AI$35,$A$35*($A62-1)+3)*INDEX('Total Pop'!$D$7:$FO$107,AI$2,5*($A62-1)+4)</f>
        <v>0.78627886065137609</v>
      </c>
      <c r="AJ62">
        <f>INDEX('Time to diagnosis'!$E$7:$GP$119,AJ$35,$A$35*($A62-1)+3)*INDEX('Total Pop'!$D$7:$FO$107,AJ$2,5*($A62-1)+4)</f>
        <v>0.87749343501931854</v>
      </c>
      <c r="AK62">
        <f>INDEX('Time to diagnosis'!$E$7:$GP$119,AK$35,$A$35*($A62-1)+3)*INDEX('Total Pop'!$D$7:$FO$107,AK$2,5*($A62-1)+4)</f>
        <v>0.98853451210624088</v>
      </c>
      <c r="AL62">
        <f>INDEX('Time to diagnosis'!$E$7:$GP$119,AL$35,$A$35*($A62-1)+3)*INDEX('Total Pop'!$D$7:$FO$107,AL$2,5*($A62-1)+4)</f>
        <v>1.1165123873500975</v>
      </c>
      <c r="AM62">
        <f>INDEX('Time to diagnosis'!$E$7:$GP$119,AM$35,$A$35*($A62-1)+3)*INDEX('Total Pop'!$D$7:$FO$107,AM$2,5*($A62-1)+4)</f>
        <v>1.2599426819794406</v>
      </c>
      <c r="AN62">
        <f>INDEX('Time to diagnosis'!$E$7:$GP$119,AN$35,$A$35*($A62-1)+3)*INDEX('Total Pop'!$D$7:$FO$107,AN$2,5*($A62-1)+4)</f>
        <v>1.4181865855154427</v>
      </c>
      <c r="AO62">
        <f>INDEX('Time to diagnosis'!$E$7:$GP$119,AO$35,$A$35*($A62-1)+3)*INDEX('Total Pop'!$D$7:$FO$107,AO$2,5*($A62-1)+4)</f>
        <v>1.41492397880817</v>
      </c>
      <c r="AP62">
        <f>INDEX('Time to diagnosis'!$E$7:$GP$119,AP$35,$A$35*($A62-1)+3)*INDEX('Total Pop'!$D$7:$FO$107,AP$2,5*($A62-1)+4)</f>
        <v>1.3727340489759567</v>
      </c>
      <c r="AQ62">
        <f>INDEX('Time to diagnosis'!$E$7:$GP$119,AQ$35,$A$35*($A62-1)+3)*INDEX('Total Pop'!$D$7:$FO$107,AQ$2,5*($A62-1)+4)</f>
        <v>1.2913976788662425</v>
      </c>
      <c r="AR62">
        <f>INDEX('Time to diagnosis'!$E$7:$GP$119,AR$35,$A$35*($A62-1)+3)*INDEX('Total Pop'!$D$7:$FO$107,AR$2,5*($A62-1)+4)</f>
        <v>1.1705916313370144</v>
      </c>
      <c r="AS62">
        <f>INDEX('Time to diagnosis'!$E$7:$GP$119,AS$35,$A$35*($A62-1)+3)*INDEX('Total Pop'!$D$7:$FO$107,AS$2,5*($A62-1)+4)</f>
        <v>1.0104816176654059</v>
      </c>
      <c r="AT62">
        <f>INDEX('Time to diagnosis'!$E$7:$GP$119,AT$35,$A$35*($A62-1)+3)*INDEX('Total Pop'!$D$7:$FO$107,AT$2,5*($A62-1)+4)</f>
        <v>1.0798806535625913</v>
      </c>
      <c r="AU62">
        <f>INDEX('Time to diagnosis'!$E$7:$GP$119,AU$35,$A$35*($A62-1)+3)*INDEX('Total Pop'!$D$7:$FO$107,AU$2,5*($A62-1)+4)</f>
        <v>1.1561530612661404</v>
      </c>
      <c r="AV62">
        <f>INDEX('Time to diagnosis'!$E$7:$GP$119,AV$35,$A$35*($A62-1)+3)*INDEX('Total Pop'!$D$7:$FO$107,AV$2,5*($A62-1)+4)</f>
        <v>1.2392793058663949</v>
      </c>
      <c r="AW62">
        <f>INDEX('Time to diagnosis'!$E$7:$GP$119,AW$35,$A$35*($A62-1)+3)*INDEX('Total Pop'!$D$7:$FO$107,AW$2,5*($A62-1)+4)</f>
        <v>1.3299996235788736</v>
      </c>
      <c r="AX62">
        <f>INDEX('Time to diagnosis'!$E$7:$GP$119,AX$35,$A$35*($A62-1)+3)*INDEX('Total Pop'!$D$7:$FO$107,AX$2,5*($A62-1)+4)</f>
        <v>1.429386439400008</v>
      </c>
      <c r="AY62">
        <f>INDEX('Time to diagnosis'!$E$7:$GP$119,AY$35,$A$35*($A62-1)+3)*INDEX('Total Pop'!$D$7:$FO$107,AY$2,5*($A62-1)+4)</f>
        <v>1.3563932044444484</v>
      </c>
      <c r="AZ62">
        <f>INDEX('Time to diagnosis'!$E$7:$GP$119,AZ$35,$A$35*($A62-1)+3)*INDEX('Total Pop'!$D$7:$FO$107,AZ$2,5*($A62-1)+4)</f>
        <v>1.2600106332889089</v>
      </c>
      <c r="BA62">
        <f>INDEX('Time to diagnosis'!$E$7:$GP$119,BA$35,$A$35*($A62-1)+3)*INDEX('Total Pop'!$D$7:$FO$107,BA$2,5*($A62-1)+4)</f>
        <v>1.1392362309729667</v>
      </c>
      <c r="BB62">
        <f>INDEX('Time to diagnosis'!$E$7:$GP$119,BB$35,$A$35*($A62-1)+3)*INDEX('Total Pop'!$D$7:$FO$107,BB$2,5*($A62-1)+4)</f>
        <v>0.99258246387502791</v>
      </c>
      <c r="BC62">
        <f>INDEX('Time to diagnosis'!$E$7:$GP$119,BC$35,$A$35*($A62-1)+3)*INDEX('Total Pop'!$D$7:$FO$107,BC$2,5*($A62-1)+4)</f>
        <v>0.81851563104708625</v>
      </c>
      <c r="BD62">
        <f>INDEX('Time to diagnosis'!$E$7:$GP$119,BD$35,$A$35*($A62-1)+3)*INDEX('Total Pop'!$D$7:$FO$107,BD$2,5*($A62-1)+4)</f>
        <v>0.86898579243151253</v>
      </c>
      <c r="BE62">
        <f>INDEX('Time to diagnosis'!$E$7:$GP$119,BE$35,$A$35*($A62-1)+3)*INDEX('Total Pop'!$D$7:$FO$107,BE$2,5*($A62-1)+4)</f>
        <v>0.92481559812552439</v>
      </c>
      <c r="BF62">
        <f>INDEX('Time to diagnosis'!$E$7:$GP$119,BF$35,$A$35*($A62-1)+3)*INDEX('Total Pop'!$D$7:$FO$107,BF$2,5*($A62-1)+4)</f>
        <v>0.98585740810520772</v>
      </c>
      <c r="BG62">
        <f>INDEX('Time to diagnosis'!$E$7:$GP$119,BG$35,$A$35*($A62-1)+3)*INDEX('Total Pop'!$D$7:$FO$107,BG$2,5*($A62-1)+4)</f>
        <v>1.0519167779788017</v>
      </c>
      <c r="BH62">
        <f>INDEX('Time to diagnosis'!$E$7:$GP$119,BH$35,$A$35*($A62-1)+3)*INDEX('Total Pop'!$D$7:$FO$107,BH$2,5*($A62-1)+4)</f>
        <v>1.122467404438068</v>
      </c>
      <c r="BI62">
        <f>INDEX('Time to diagnosis'!$E$7:$GP$119,BI$35,$A$35*($A62-1)+3)*INDEX('Total Pop'!$D$7:$FO$107,BI$2,5*($A62-1)+4)</f>
        <v>1.1701879527382515</v>
      </c>
      <c r="BJ62">
        <f>INDEX('Time to diagnosis'!$E$7:$GP$119,BJ$35,$A$35*($A62-1)+3)*INDEX('Total Pop'!$D$7:$FO$107,BJ$2,5*($A62-1)+4)</f>
        <v>1.2167088499492811</v>
      </c>
      <c r="BK62">
        <f>INDEX('Time to diagnosis'!$E$7:$GP$119,BK$35,$A$35*($A62-1)+3)*INDEX('Total Pop'!$D$7:$FO$107,BK$2,5*($A62-1)+4)</f>
        <v>1.2582735559035811</v>
      </c>
      <c r="BL62">
        <f>INDEX('Time to diagnosis'!$E$7:$GP$119,BL$35,$A$35*($A62-1)+3)*INDEX('Total Pop'!$D$7:$FO$107,BL$2,5*($A62-1)+4)</f>
        <v>1.2870722053537196</v>
      </c>
      <c r="BM62">
        <f>INDEX('Time to diagnosis'!$E$7:$GP$119,BM$35,$A$35*($A62-1)+3)*INDEX('Total Pop'!$D$7:$FO$107,BM$2,5*($A62-1)+4)</f>
        <v>1.2951717533792817</v>
      </c>
      <c r="BN62">
        <f>INDEX('Time to diagnosis'!$E$7:$GP$119,BN$35,$A$35*($A62-1)+3)*INDEX('Total Pop'!$D$7:$FO$107,BN$2,5*($A62-1)+4)</f>
        <v>1.3121389015648299</v>
      </c>
      <c r="BO62">
        <f>INDEX('Time to diagnosis'!$E$7:$GP$119,BO$35,$A$35*($A62-1)+3)*INDEX('Total Pop'!$D$7:$FO$107,BO$2,5*($A62-1)+4)</f>
        <v>1.3070201257175111</v>
      </c>
      <c r="BP62">
        <f>INDEX('Time to diagnosis'!$E$7:$GP$119,BP$35,$A$35*($A62-1)+3)*INDEX('Total Pop'!$D$7:$FO$107,BP$2,5*($A62-1)+4)</f>
        <v>1.283483792486821</v>
      </c>
      <c r="BQ62">
        <f>INDEX('Time to diagnosis'!$E$7:$GP$119,BQ$35,$A$35*($A62-1)+3)*INDEX('Total Pop'!$D$7:$FO$107,BQ$2,5*($A62-1)+4)</f>
        <v>1.2466050513567468</v>
      </c>
      <c r="BR62">
        <f>INDEX('Time to diagnosis'!$E$7:$GP$119,BR$35,$A$35*($A62-1)+3)*INDEX('Total Pop'!$D$7:$FO$107,BR$2,5*($A62-1)+4)</f>
        <v>1.2013577894135663</v>
      </c>
      <c r="BS62">
        <f>INDEX('Time to diagnosis'!$E$7:$GP$119,BS$35,$A$35*($A62-1)+3)*INDEX('Total Pop'!$D$7:$FO$107,BS$2,5*($A62-1)+4)</f>
        <v>1.4701014236422725</v>
      </c>
      <c r="BT62">
        <f>INDEX('Time to diagnosis'!$E$7:$GP$119,BT$35,$A$35*($A62-1)+3)*INDEX('Total Pop'!$D$7:$FO$107,BT$2,5*($A62-1)+4)</f>
        <v>1.7104684477740426</v>
      </c>
      <c r="BU62">
        <f>INDEX('Time to diagnosis'!$E$7:$GP$119,BU$35,$A$35*($A62-1)+3)*INDEX('Total Pop'!$D$7:$FO$107,BU$2,5*($A62-1)+4)</f>
        <v>1.9270651582745808</v>
      </c>
      <c r="BV62">
        <f>INDEX('Time to diagnosis'!$E$7:$GP$119,BV$35,$A$35*($A62-1)+3)*INDEX('Total Pop'!$D$7:$FO$107,BV$2,5*($A62-1)+4)</f>
        <v>2.1257291758163466</v>
      </c>
      <c r="BW62">
        <f>INDEX('Time to diagnosis'!$E$7:$GP$119,BW$35,$A$35*($A62-1)+3)*INDEX('Total Pop'!$D$7:$FO$107,BW$2,5*($A62-1)+4)</f>
        <v>2.3122306997619479</v>
      </c>
      <c r="BX62">
        <f>INDEX('Time to diagnosis'!$E$7:$GP$119,BX$35,$A$35*($A62-1)+3)*INDEX('Total Pop'!$D$7:$FO$107,BX$2,5*($A62-1)+4)</f>
        <v>2.2323283470138038</v>
      </c>
      <c r="BY62">
        <f>INDEX('Time to diagnosis'!$E$7:$GP$119,BY$35,$A$35*($A62-1)+3)*INDEX('Total Pop'!$D$7:$FO$107,BY$2,5*($A62-1)+4)</f>
        <v>2.1585942991738989</v>
      </c>
      <c r="BZ62">
        <f>INDEX('Time to diagnosis'!$E$7:$GP$119,BZ$35,$A$35*($A62-1)+3)*INDEX('Total Pop'!$D$7:$FO$107,BZ$2,5*($A62-1)+4)</f>
        <v>2.0856283885294946</v>
      </c>
      <c r="CA62">
        <f>INDEX('Time to diagnosis'!$E$7:$GP$119,CA$35,$A$35*($A62-1)+3)*INDEX('Total Pop'!$D$7:$FO$107,CA$2,5*($A62-1)+4)</f>
        <v>2.0106030557017749</v>
      </c>
      <c r="CB62">
        <f>INDEX('Time to diagnosis'!$E$7:$GP$119,CB$35,$A$35*($A62-1)+3)*INDEX('Total Pop'!$D$7:$FO$107,CB$2,5*($A62-1)+4)</f>
        <v>1.931123830448348</v>
      </c>
      <c r="CC62">
        <f>INDEX('Time to diagnosis'!$E$7:$GP$119,CC$35,$A$35*($A62-1)+3)*INDEX('Total Pop'!$D$7:$FO$107,CC$2,5*($A62-1)+4)</f>
        <v>1.92292252064974</v>
      </c>
      <c r="CD62">
        <f>INDEX('Time to diagnosis'!$E$7:$GP$119,CD$35,$A$35*($A62-1)+3)*INDEX('Total Pop'!$D$7:$FO$107,CD$2,5*($A62-1)+4)</f>
        <v>1.8997259760601126</v>
      </c>
      <c r="CE62">
        <f>INDEX('Time to diagnosis'!$E$7:$GP$119,CE$35,$A$35*($A62-1)+3)*INDEX('Total Pop'!$D$7:$FO$107,CE$2,5*($A62-1)+4)</f>
        <v>1.8595866567767805</v>
      </c>
      <c r="CF62">
        <f>INDEX('Time to diagnosis'!$E$7:$GP$119,CF$35,$A$35*($A62-1)+3)*INDEX('Total Pop'!$D$7:$FO$107,CF$2,5*($A62-1)+4)</f>
        <v>1.8012685297733768</v>
      </c>
      <c r="CG62">
        <f>INDEX('Time to diagnosis'!$E$7:$GP$119,CG$35,$A$35*($A62-1)+3)*INDEX('Total Pop'!$D$7:$FO$107,CG$2,5*($A62-1)+4)</f>
        <v>1.4207260546053981</v>
      </c>
      <c r="CH62">
        <f>INDEX('Time to diagnosis'!$E$7:$GP$119,CH$35,$A$35*($A62-1)+3)*INDEX('Total Pop'!$D$7:$FO$107,CH$2,5*($A62-1)+4)</f>
        <v>1.0818704925097056</v>
      </c>
      <c r="CI62">
        <f>INDEX('Time to diagnosis'!$E$7:$GP$119,CI$35,$A$35*($A62-1)+3)*INDEX('Total Pop'!$D$7:$FO$107,CI$2,5*($A62-1)+4)</f>
        <v>0.82356922837034185</v>
      </c>
      <c r="CJ62">
        <f>INDEX('Time to diagnosis'!$E$7:$GP$119,CJ$35,$A$35*($A62-1)+3)*INDEX('Total Pop'!$D$7:$FO$107,CJ$2,5*($A62-1)+4)</f>
        <v>0.6266560332954717</v>
      </c>
      <c r="CK62">
        <f>INDEX('Time to diagnosis'!$E$7:$GP$119,CK$35,$A$35*($A62-1)+3)*INDEX('Total Pop'!$D$7:$FO$107,CK$2,5*($A62-1)+4)</f>
        <v>0.47655288805969076</v>
      </c>
      <c r="CL62">
        <f>INDEX('Time to diagnosis'!$E$7:$GP$119,CL$35,$A$35*($A62-1)+3)*INDEX('Total Pop'!$D$7:$FO$107,CL$2,5*($A62-1)+4)</f>
        <v>0.36216654983817848</v>
      </c>
      <c r="CM62">
        <f>INDEX('Time to diagnosis'!$E$7:$GP$119,CM$35,$A$35*($A62-1)+3)*INDEX('Total Pop'!$D$7:$FO$107,CM$2,5*($A62-1)+4)</f>
        <v>0.27504170624286661</v>
      </c>
      <c r="CN62">
        <f>INDEX('Time to diagnosis'!$E$7:$GP$119,CN$35,$A$35*($A62-1)+3)*INDEX('Total Pop'!$D$7:$FO$107,CN$2,5*($A62-1)+4)</f>
        <v>0.20872375311010927</v>
      </c>
      <c r="CO62">
        <f>INDEX('Time to diagnosis'!$E$7:$GP$119,CO$35,$A$35*($A62-1)+3)*INDEX('Total Pop'!$D$7:$FO$107,CO$2,5*($A62-1)+4)</f>
        <v>0.15828053886860324</v>
      </c>
      <c r="CP62">
        <f>INDEX('Time to diagnosis'!$E$7:$GP$119,CP$35,$A$35*($A62-1)+3)*INDEX('Total Pop'!$D$7:$FO$107,CP$2,5*($A62-1)+4)</f>
        <v>0.11994185970240573</v>
      </c>
      <c r="CQ62">
        <f>INDEX('Time to diagnosis'!$E$7:$GP$119,CQ$35,$A$35*($A62-1)+3)*INDEX('Total Pop'!$D$7:$FO$107,CQ$2,5*($A62-1)+4)</f>
        <v>9.0826099759491699E-2</v>
      </c>
      <c r="CR62">
        <f>INDEX('Time to diagnosis'!$E$7:$GP$119,CR$35,$A$35*($A62-1)+3)*INDEX('Total Pop'!$D$7:$FO$107,CR$2,5*($A62-1)+4)</f>
        <v>6.8731884804126758E-2</v>
      </c>
      <c r="CS62">
        <f>INDEX('Time to diagnosis'!$E$7:$GP$119,CS$35,$A$35*($A62-1)+3)*INDEX('Total Pop'!$D$7:$FO$107,CS$2,5*($A62-1)+4)</f>
        <v>5.1978717131475075E-2</v>
      </c>
      <c r="CT62">
        <f>INDEX('Time to diagnosis'!$E$7:$GP$119,CT$35,$A$35*($A62-1)+3)*INDEX('Total Pop'!$D$7:$FO$107,CT$2,5*($A62-1)+4)</f>
        <v>3.9284824515055099E-2</v>
      </c>
      <c r="CU62">
        <f>INDEX('Time to diagnosis'!$E$7:$GP$119,CU$35,$A$35*($A62-1)+3)*INDEX('Total Pop'!$D$7:$FO$107,CU$2,5*($A62-1)+4)</f>
        <v>2.9673452534145352E-2</v>
      </c>
      <c r="CV62">
        <f>INDEX('Time to diagnosis'!$E$7:$GP$119,CV$35,$A$35*($A62-1)+3)*INDEX('Total Pop'!$D$7:$FO$107,CV$2,5*($A62-1)+4)</f>
        <v>2.240097624719305E-2</v>
      </c>
      <c r="CW62">
        <f>INDEX('Time to diagnosis'!$E$7:$GP$119,CW$35,$A$35*($A62-1)+3)*INDEX('Total Pop'!$D$7:$FO$107,CW$2,5*($A62-1)+4)</f>
        <v>1.6901780284739487E-2</v>
      </c>
      <c r="CX62">
        <f>INDEX('Time to diagnosis'!$E$7:$GP$119,CX$35,$A$35*($A62-1)+3)*INDEX('Total Pop'!$D$7:$FO$107,CX$2,5*($A62-1)+4)</f>
        <v>4.6470817597811367E-2</v>
      </c>
      <c r="CY62">
        <f>INDEX('Time to diagnosis'!$E$7:$GP$119,CY$35,$A$35*($A62-1)+3)*INDEX('Total Pop'!$D$7:$FO$107,CY$2,5*($A62-1)+4)</f>
        <v>5.637356590250301E-2</v>
      </c>
    </row>
    <row r="63" spans="1:103" x14ac:dyDescent="0.25">
      <c r="A63">
        <f t="shared" si="3"/>
        <v>28</v>
      </c>
      <c r="B63" t="s">
        <v>58</v>
      </c>
      <c r="C63">
        <f>SUM(D63:CE63)/SUM(INDEX('Total Pop'!$D$7:$FQ$7,1,5*(A63-1)+4):INDEX('Total Pop'!$D$86:$FQ$86,1,5*(A63-1)+4))</f>
        <v>4.3293932779597727E-2</v>
      </c>
      <c r="D63">
        <f>INDEX('Time to diagnosis'!$E$7:$GP$119,D$35,$A$35*($A63-1)+3)*INDEX('Total Pop'!$D$7:$FO$107,D$2,5*($A63-1)+4)</f>
        <v>0</v>
      </c>
      <c r="E63">
        <f>INDEX('Time to diagnosis'!$E$7:$GP$119,E$35,$A$35*($A63-1)+3)*INDEX('Total Pop'!$D$7:$FO$107,E$2,5*($A63-1)+4)</f>
        <v>0</v>
      </c>
      <c r="F63">
        <f>INDEX('Time to diagnosis'!$E$7:$GP$119,F$35,$A$35*($A63-1)+3)*INDEX('Total Pop'!$D$7:$FO$107,F$2,5*($A63-1)+4)</f>
        <v>0</v>
      </c>
      <c r="G63">
        <f>INDEX('Time to diagnosis'!$E$7:$GP$119,G$35,$A$35*($A63-1)+3)*INDEX('Total Pop'!$D$7:$FO$107,G$2,5*($A63-1)+4)</f>
        <v>0</v>
      </c>
      <c r="H63">
        <f>INDEX('Time to diagnosis'!$E$7:$GP$119,H$35,$A$35*($A63-1)+3)*INDEX('Total Pop'!$D$7:$FO$107,H$2,5*($A63-1)+4)</f>
        <v>0</v>
      </c>
      <c r="I63">
        <f>INDEX('Time to diagnosis'!$E$7:$GP$119,I$35,$A$35*($A63-1)+3)*INDEX('Total Pop'!$D$7:$FO$107,I$2,5*($A63-1)+4)</f>
        <v>0</v>
      </c>
      <c r="J63">
        <f>INDEX('Time to diagnosis'!$E$7:$GP$119,J$35,$A$35*($A63-1)+3)*INDEX('Total Pop'!$D$7:$FO$107,J$2,5*($A63-1)+4)</f>
        <v>0</v>
      </c>
      <c r="K63">
        <f>INDEX('Time to diagnosis'!$E$7:$GP$119,K$35,$A$35*($A63-1)+3)*INDEX('Total Pop'!$D$7:$FO$107,K$2,5*($A63-1)+4)</f>
        <v>0</v>
      </c>
      <c r="L63">
        <f>INDEX('Time to diagnosis'!$E$7:$GP$119,L$35,$A$35*($A63-1)+3)*INDEX('Total Pop'!$D$7:$FO$107,L$2,5*($A63-1)+4)</f>
        <v>0</v>
      </c>
      <c r="M63">
        <f>INDEX('Time to diagnosis'!$E$7:$GP$119,M$35,$A$35*($A63-1)+3)*INDEX('Total Pop'!$D$7:$FO$107,M$2,5*($A63-1)+4)</f>
        <v>0</v>
      </c>
      <c r="N63">
        <f>INDEX('Time to diagnosis'!$E$7:$GP$119,N$35,$A$35*($A63-1)+3)*INDEX('Total Pop'!$D$7:$FO$107,N$2,5*($A63-1)+4)</f>
        <v>0</v>
      </c>
      <c r="O63">
        <f>INDEX('Time to diagnosis'!$E$7:$GP$119,O$35,$A$35*($A63-1)+3)*INDEX('Total Pop'!$D$7:$FO$107,O$2,5*($A63-1)+4)</f>
        <v>0</v>
      </c>
      <c r="P63">
        <f>INDEX('Time to diagnosis'!$E$7:$GP$119,P$35,$A$35*($A63-1)+3)*INDEX('Total Pop'!$D$7:$FO$107,P$2,5*($A63-1)+4)</f>
        <v>0</v>
      </c>
      <c r="Q63">
        <f>INDEX('Time to diagnosis'!$E$7:$GP$119,Q$35,$A$35*($A63-1)+3)*INDEX('Total Pop'!$D$7:$FO$107,Q$2,5*($A63-1)+4)</f>
        <v>0</v>
      </c>
      <c r="R63">
        <f>INDEX('Time to diagnosis'!$E$7:$GP$119,R$35,$A$35*($A63-1)+3)*INDEX('Total Pop'!$D$7:$FO$107,R$2,5*($A63-1)+4)</f>
        <v>0</v>
      </c>
      <c r="S63">
        <f>INDEX('Time to diagnosis'!$E$7:$GP$119,S$35,$A$35*($A63-1)+3)*INDEX('Total Pop'!$D$7:$FO$107,S$2,5*($A63-1)+4)</f>
        <v>0</v>
      </c>
      <c r="T63">
        <f>INDEX('Time to diagnosis'!$E$7:$GP$119,T$35,$A$35*($A63-1)+3)*INDEX('Total Pop'!$D$7:$FO$107,T$2,5*($A63-1)+4)</f>
        <v>1.2542702629087046E-3</v>
      </c>
      <c r="U63">
        <f>INDEX('Time to diagnosis'!$E$7:$GP$119,U$35,$A$35*($A63-1)+3)*INDEX('Total Pop'!$D$7:$FO$107,U$2,5*($A63-1)+4)</f>
        <v>1.0742664021231153E-2</v>
      </c>
      <c r="V63">
        <f>INDEX('Time to diagnosis'!$E$7:$GP$119,V$35,$A$35*($A63-1)+3)*INDEX('Total Pop'!$D$7:$FO$107,V$2,5*($A63-1)+4)</f>
        <v>3.9107546849188671E-2</v>
      </c>
      <c r="W63">
        <f>INDEX('Time to diagnosis'!$E$7:$GP$119,W$35,$A$35*($A63-1)+3)*INDEX('Total Pop'!$D$7:$FO$107,W$2,5*($A63-1)+4)</f>
        <v>9.7151366424869823E-2</v>
      </c>
      <c r="X63">
        <f>INDEX('Time to diagnosis'!$E$7:$GP$119,X$35,$A$35*($A63-1)+3)*INDEX('Total Pop'!$D$7:$FO$107,X$2,5*($A63-1)+4)</f>
        <v>0.19369579869425885</v>
      </c>
      <c r="Y63">
        <f>INDEX('Time to diagnosis'!$E$7:$GP$119,Y$35,$A$35*($A63-1)+3)*INDEX('Total Pop'!$D$7:$FO$107,Y$2,5*($A63-1)+4)</f>
        <v>0.33491967527101496</v>
      </c>
      <c r="Z63">
        <f>INDEX('Time to diagnosis'!$E$7:$GP$119,Z$35,$A$35*($A63-1)+3)*INDEX('Total Pop'!$D$7:$FO$107,Z$2,5*($A63-1)+4)</f>
        <v>0.48196394085322736</v>
      </c>
      <c r="AA63">
        <f>INDEX('Time to diagnosis'!$E$7:$GP$119,AA$35,$A$35*($A63-1)+3)*INDEX('Total Pop'!$D$7:$FO$107,AA$2,5*($A63-1)+4)</f>
        <v>0.62636837717170024</v>
      </c>
      <c r="AB63">
        <f>INDEX('Time to diagnosis'!$E$7:$GP$119,AB$35,$A$35*($A63-1)+3)*INDEX('Total Pop'!$D$7:$FO$107,AB$2,5*($A63-1)+4)</f>
        <v>0.75697103714848646</v>
      </c>
      <c r="AC63">
        <f>INDEX('Time to diagnosis'!$E$7:$GP$119,AC$35,$A$35*($A63-1)+3)*INDEX('Total Pop'!$D$7:$FO$107,AC$2,5*($A63-1)+4)</f>
        <v>0.8633433609567438</v>
      </c>
      <c r="AD63">
        <f>INDEX('Time to diagnosis'!$E$7:$GP$119,AD$35,$A$35*($A63-1)+3)*INDEX('Total Pop'!$D$7:$FO$107,AD$2,5*($A63-1)+4)</f>
        <v>0.93663738549809317</v>
      </c>
      <c r="AE63">
        <f>INDEX('Time to diagnosis'!$E$7:$GP$119,AE$35,$A$35*($A63-1)+3)*INDEX('Total Pop'!$D$7:$FO$107,AE$2,5*($A63-1)+4)</f>
        <v>1.0019380963506506</v>
      </c>
      <c r="AF63">
        <f>INDEX('Time to diagnosis'!$E$7:$GP$119,AF$35,$A$35*($A63-1)+3)*INDEX('Total Pop'!$D$7:$FO$107,AF$2,5*($A63-1)+4)</f>
        <v>1.0339776540435874</v>
      </c>
      <c r="AG63">
        <f>INDEX('Time to diagnosis'!$E$7:$GP$119,AG$35,$A$35*($A63-1)+3)*INDEX('Total Pop'!$D$7:$FO$107,AG$2,5*($A63-1)+4)</f>
        <v>1.0224542843533861</v>
      </c>
      <c r="AH63">
        <f>INDEX('Time to diagnosis'!$E$7:$GP$119,AH$35,$A$35*($A63-1)+3)*INDEX('Total Pop'!$D$7:$FO$107,AH$2,5*($A63-1)+4)</f>
        <v>0.95672161740272854</v>
      </c>
      <c r="AI63">
        <f>INDEX('Time to diagnosis'!$E$7:$GP$119,AI$35,$A$35*($A63-1)+3)*INDEX('Total Pop'!$D$7:$FO$107,AI$2,5*($A63-1)+4)</f>
        <v>0.82794627361219519</v>
      </c>
      <c r="AJ63">
        <f>INDEX('Time to diagnosis'!$E$7:$GP$119,AJ$35,$A$35*($A63-1)+3)*INDEX('Total Pop'!$D$7:$FO$107,AJ$2,5*($A63-1)+4)</f>
        <v>0.9278138463115092</v>
      </c>
      <c r="AK63">
        <f>INDEX('Time to diagnosis'!$E$7:$GP$119,AK$35,$A$35*($A63-1)+3)*INDEX('Total Pop'!$D$7:$FO$107,AK$2,5*($A63-1)+4)</f>
        <v>1.0434574135009587</v>
      </c>
      <c r="AL63">
        <f>INDEX('Time to diagnosis'!$E$7:$GP$119,AL$35,$A$35*($A63-1)+3)*INDEX('Total Pop'!$D$7:$FO$107,AL$2,5*($A63-1)+4)</f>
        <v>1.1727047713902945</v>
      </c>
      <c r="AM63">
        <f>INDEX('Time to diagnosis'!$E$7:$GP$119,AM$35,$A$35*($A63-1)+3)*INDEX('Total Pop'!$D$7:$FO$107,AM$2,5*($A63-1)+4)</f>
        <v>1.3143500238759351</v>
      </c>
      <c r="AN63">
        <f>INDEX('Time to diagnosis'!$E$7:$GP$119,AN$35,$A$35*($A63-1)+3)*INDEX('Total Pop'!$D$7:$FO$107,AN$2,5*($A63-1)+4)</f>
        <v>1.4678219443298395</v>
      </c>
      <c r="AO63">
        <f>INDEX('Time to diagnosis'!$E$7:$GP$119,AO$35,$A$35*($A63-1)+3)*INDEX('Total Pop'!$D$7:$FO$107,AO$2,5*($A63-1)+4)</f>
        <v>1.4707730879913847</v>
      </c>
      <c r="AP63">
        <f>INDEX('Time to diagnosis'!$E$7:$GP$119,AP$35,$A$35*($A63-1)+3)*INDEX('Total Pop'!$D$7:$FO$107,AP$2,5*($A63-1)+4)</f>
        <v>1.4412131305370148</v>
      </c>
      <c r="AQ63">
        <f>INDEX('Time to diagnosis'!$E$7:$GP$119,AQ$35,$A$35*($A63-1)+3)*INDEX('Total Pop'!$D$7:$FO$107,AQ$2,5*($A63-1)+4)</f>
        <v>1.3787404928292097</v>
      </c>
      <c r="AR63">
        <f>INDEX('Time to diagnosis'!$E$7:$GP$119,AR$35,$A$35*($A63-1)+3)*INDEX('Total Pop'!$D$7:$FO$107,AR$2,5*($A63-1)+4)</f>
        <v>1.2828314252532287</v>
      </c>
      <c r="AS63">
        <f>INDEX('Time to diagnosis'!$E$7:$GP$119,AS$35,$A$35*($A63-1)+3)*INDEX('Total Pop'!$D$7:$FO$107,AS$2,5*($A63-1)+4)</f>
        <v>1.1532089616878394</v>
      </c>
      <c r="AT63">
        <f>INDEX('Time to diagnosis'!$E$7:$GP$119,AT$35,$A$35*($A63-1)+3)*INDEX('Total Pop'!$D$7:$FO$107,AT$2,5*($A63-1)+4)</f>
        <v>1.2334930901671981</v>
      </c>
      <c r="AU63">
        <f>INDEX('Time to diagnosis'!$E$7:$GP$119,AU$35,$A$35*($A63-1)+3)*INDEX('Total Pop'!$D$7:$FO$107,AU$2,5*($A63-1)+4)</f>
        <v>1.3201884340972989</v>
      </c>
      <c r="AV63">
        <f>INDEX('Time to diagnosis'!$E$7:$GP$119,AV$35,$A$35*($A63-1)+3)*INDEX('Total Pop'!$D$7:$FO$107,AV$2,5*($A63-1)+4)</f>
        <v>1.4135589355612681</v>
      </c>
      <c r="AW63">
        <f>INDEX('Time to diagnosis'!$E$7:$GP$119,AW$35,$A$35*($A63-1)+3)*INDEX('Total Pop'!$D$7:$FO$107,AW$2,5*($A63-1)+4)</f>
        <v>1.5145250979452336</v>
      </c>
      <c r="AX63">
        <f>INDEX('Time to diagnosis'!$E$7:$GP$119,AX$35,$A$35*($A63-1)+3)*INDEX('Total Pop'!$D$7:$FO$107,AX$2,5*($A63-1)+4)</f>
        <v>1.6243651997617747</v>
      </c>
      <c r="AY63">
        <f>INDEX('Time to diagnosis'!$E$7:$GP$119,AY$35,$A$35*($A63-1)+3)*INDEX('Total Pop'!$D$7:$FO$107,AY$2,5*($A63-1)+4)</f>
        <v>1.5492768233854084</v>
      </c>
      <c r="AZ63">
        <f>INDEX('Time to diagnosis'!$E$7:$GP$119,AZ$35,$A$35*($A63-1)+3)*INDEX('Total Pop'!$D$7:$FO$107,AZ$2,5*($A63-1)+4)</f>
        <v>1.450823237479923</v>
      </c>
      <c r="BA63">
        <f>INDEX('Time to diagnosis'!$E$7:$GP$119,BA$35,$A$35*($A63-1)+3)*INDEX('Total Pop'!$D$7:$FO$107,BA$2,5*($A63-1)+4)</f>
        <v>1.3277942210872522</v>
      </c>
      <c r="BB63">
        <f>INDEX('Time to diagnosis'!$E$7:$GP$119,BB$35,$A$35*($A63-1)+3)*INDEX('Total Pop'!$D$7:$FO$107,BB$2,5*($A63-1)+4)</f>
        <v>1.1784189683114707</v>
      </c>
      <c r="BC63">
        <f>INDEX('Time to diagnosis'!$E$7:$GP$119,BC$35,$A$35*($A63-1)+3)*INDEX('Total Pop'!$D$7:$FO$107,BC$2,5*($A63-1)+4)</f>
        <v>1.0007808557300399</v>
      </c>
      <c r="BD63">
        <f>INDEX('Time to diagnosis'!$E$7:$GP$119,BD$35,$A$35*($A63-1)+3)*INDEX('Total Pop'!$D$7:$FO$107,BD$2,5*($A63-1)+4)</f>
        <v>1.0636949353090972</v>
      </c>
      <c r="BE63">
        <f>INDEX('Time to diagnosis'!$E$7:$GP$119,BE$35,$A$35*($A63-1)+3)*INDEX('Total Pop'!$D$7:$FO$107,BE$2,5*($A63-1)+4)</f>
        <v>1.1327390831474249</v>
      </c>
      <c r="BF63">
        <f>INDEX('Time to diagnosis'!$E$7:$GP$119,BF$35,$A$35*($A63-1)+3)*INDEX('Total Pop'!$D$7:$FO$107,BF$2,5*($A63-1)+4)</f>
        <v>1.2077555109182212</v>
      </c>
      <c r="BG63">
        <f>INDEX('Time to diagnosis'!$E$7:$GP$119,BG$35,$A$35*($A63-1)+3)*INDEX('Total Pop'!$D$7:$FO$107,BG$2,5*($A63-1)+4)</f>
        <v>1.288436434735605</v>
      </c>
      <c r="BH63">
        <f>INDEX('Time to diagnosis'!$E$7:$GP$119,BH$35,$A$35*($A63-1)+3)*INDEX('Total Pop'!$D$7:$FO$107,BH$2,5*($A63-1)+4)</f>
        <v>1.3740045222841271</v>
      </c>
      <c r="BI63">
        <f>INDEX('Time to diagnosis'!$E$7:$GP$119,BI$35,$A$35*($A63-1)+3)*INDEX('Total Pop'!$D$7:$FO$107,BI$2,5*($A63-1)+4)</f>
        <v>1.44311437034973</v>
      </c>
      <c r="BJ63">
        <f>INDEX('Time to diagnosis'!$E$7:$GP$119,BJ$35,$A$35*($A63-1)+3)*INDEX('Total Pop'!$D$7:$FO$107,BJ$2,5*($A63-1)+4)</f>
        <v>1.5116517780969114</v>
      </c>
      <c r="BK63">
        <f>INDEX('Time to diagnosis'!$E$7:$GP$119,BK$35,$A$35*($A63-1)+3)*INDEX('Total Pop'!$D$7:$FO$107,BK$2,5*($A63-1)+4)</f>
        <v>1.5750530079516489</v>
      </c>
      <c r="BL63">
        <f>INDEX('Time to diagnosis'!$E$7:$GP$119,BL$35,$A$35*($A63-1)+3)*INDEX('Total Pop'!$D$7:$FO$107,BL$2,5*($A63-1)+4)</f>
        <v>1.6237246271349768</v>
      </c>
      <c r="BM63">
        <f>INDEX('Time to diagnosis'!$E$7:$GP$119,BM$35,$A$35*($A63-1)+3)*INDEX('Total Pop'!$D$7:$FO$107,BM$2,5*($A63-1)+4)</f>
        <v>1.647263485499975</v>
      </c>
      <c r="BN63">
        <f>INDEX('Time to diagnosis'!$E$7:$GP$119,BN$35,$A$35*($A63-1)+3)*INDEX('Total Pop'!$D$7:$FO$107,BN$2,5*($A63-1)+4)</f>
        <v>1.6657879777770122</v>
      </c>
      <c r="BO63">
        <f>INDEX('Time to diagnosis'!$E$7:$GP$119,BO$35,$A$35*($A63-1)+3)*INDEX('Total Pop'!$D$7:$FO$107,BO$2,5*($A63-1)+4)</f>
        <v>1.6561812676945435</v>
      </c>
      <c r="BP63">
        <f>INDEX('Time to diagnosis'!$E$7:$GP$119,BP$35,$A$35*($A63-1)+3)*INDEX('Total Pop'!$D$7:$FO$107,BP$2,5*($A63-1)+4)</f>
        <v>1.6234349215660682</v>
      </c>
      <c r="BQ63">
        <f>INDEX('Time to diagnosis'!$E$7:$GP$119,BQ$35,$A$35*($A63-1)+3)*INDEX('Total Pop'!$D$7:$FO$107,BQ$2,5*($A63-1)+4)</f>
        <v>1.5742885640045312</v>
      </c>
      <c r="BR63">
        <f>INDEX('Time to diagnosis'!$E$7:$GP$119,BR$35,$A$35*($A63-1)+3)*INDEX('Total Pop'!$D$7:$FO$107,BR$2,5*($A63-1)+4)</f>
        <v>1.5152536990651211</v>
      </c>
      <c r="BS63">
        <f>INDEX('Time to diagnosis'!$E$7:$GP$119,BS$35,$A$35*($A63-1)+3)*INDEX('Total Pop'!$D$7:$FO$107,BS$2,5*($A63-1)+4)</f>
        <v>1.8733032060528554</v>
      </c>
      <c r="BT63">
        <f>INDEX('Time to diagnosis'!$E$7:$GP$119,BT$35,$A$35*($A63-1)+3)*INDEX('Total Pop'!$D$7:$FO$107,BT$2,5*($A63-1)+4)</f>
        <v>2.1937423940676739</v>
      </c>
      <c r="BU63">
        <f>INDEX('Time to diagnosis'!$E$7:$GP$119,BU$35,$A$35*($A63-1)+3)*INDEX('Total Pop'!$D$7:$FO$107,BU$2,5*($A63-1)+4)</f>
        <v>2.4826657732796407</v>
      </c>
      <c r="BV63">
        <f>INDEX('Time to diagnosis'!$E$7:$GP$119,BV$35,$A$35*($A63-1)+3)*INDEX('Total Pop'!$D$7:$FO$107,BV$2,5*($A63-1)+4)</f>
        <v>2.7475541201302782</v>
      </c>
      <c r="BW63">
        <f>INDEX('Time to diagnosis'!$E$7:$GP$119,BW$35,$A$35*($A63-1)+3)*INDEX('Total Pop'!$D$7:$FO$107,BW$2,5*($A63-1)+4)</f>
        <v>2.9955450708142584</v>
      </c>
      <c r="BX63">
        <f>INDEX('Time to diagnosis'!$E$7:$GP$119,BX$35,$A$35*($A63-1)+3)*INDEX('Total Pop'!$D$7:$FO$107,BX$2,5*($A63-1)+4)</f>
        <v>2.8899843705379054</v>
      </c>
      <c r="BY63">
        <f>INDEX('Time to diagnosis'!$E$7:$GP$119,BY$35,$A$35*($A63-1)+3)*INDEX('Total Pop'!$D$7:$FO$107,BY$2,5*($A63-1)+4)</f>
        <v>2.7876106661630007</v>
      </c>
      <c r="BZ63">
        <f>INDEX('Time to diagnosis'!$E$7:$GP$119,BZ$35,$A$35*($A63-1)+3)*INDEX('Total Pop'!$D$7:$FO$107,BZ$2,5*($A63-1)+4)</f>
        <v>2.6840482285224052</v>
      </c>
      <c r="CA63">
        <f>INDEX('Time to diagnosis'!$E$7:$GP$119,CA$35,$A$35*($A63-1)+3)*INDEX('Total Pop'!$D$7:$FO$107,CA$2,5*($A63-1)+4)</f>
        <v>2.5754229818133485</v>
      </c>
      <c r="CB63">
        <f>INDEX('Time to diagnosis'!$E$7:$GP$119,CB$35,$A$35*($A63-1)+3)*INDEX('Total Pop'!$D$7:$FO$107,CB$2,5*($A63-1)+4)</f>
        <v>2.4586337379020327</v>
      </c>
      <c r="CC63">
        <f>INDEX('Time to diagnosis'!$E$7:$GP$119,CC$35,$A$35*($A63-1)+3)*INDEX('Total Pop'!$D$7:$FO$107,CC$2,5*($A63-1)+4)</f>
        <v>2.4466857116018561</v>
      </c>
      <c r="CD63">
        <f>INDEX('Time to diagnosis'!$E$7:$GP$119,CD$35,$A$35*($A63-1)+3)*INDEX('Total Pop'!$D$7:$FO$107,CD$2,5*($A63-1)+4)</f>
        <v>2.4100332401477425</v>
      </c>
      <c r="CE63">
        <f>INDEX('Time to diagnosis'!$E$7:$GP$119,CE$35,$A$35*($A63-1)+3)*INDEX('Total Pop'!$D$7:$FO$107,CE$2,5*($A63-1)+4)</f>
        <v>2.3460624742747114</v>
      </c>
      <c r="CF63">
        <f>INDEX('Time to diagnosis'!$E$7:$GP$119,CF$35,$A$35*($A63-1)+3)*INDEX('Total Pop'!$D$7:$FO$107,CF$2,5*($A63-1)+4)</f>
        <v>2.2532759387022216</v>
      </c>
      <c r="CG63">
        <f>INDEX('Time to diagnosis'!$E$7:$GP$119,CG$35,$A$35*($A63-1)+3)*INDEX('Total Pop'!$D$7:$FO$107,CG$2,5*($A63-1)+4)</f>
        <v>1.7623471845938161</v>
      </c>
      <c r="CH63">
        <f>INDEX('Time to diagnosis'!$E$7:$GP$119,CH$35,$A$35*($A63-1)+3)*INDEX('Total Pop'!$D$7:$FO$107,CH$2,5*($A63-1)+4)</f>
        <v>1.3247928546720535</v>
      </c>
      <c r="CI63">
        <f>INDEX('Time to diagnosis'!$E$7:$GP$119,CI$35,$A$35*($A63-1)+3)*INDEX('Total Pop'!$D$7:$FO$107,CI$2,5*($A63-1)+4)</f>
        <v>0.99591908742390289</v>
      </c>
      <c r="CJ63">
        <f>INDEX('Time to diagnosis'!$E$7:$GP$119,CJ$35,$A$35*($A63-1)+3)*INDEX('Total Pop'!$D$7:$FO$107,CJ$2,5*($A63-1)+4)</f>
        <v>0.74852663928850405</v>
      </c>
      <c r="CK63">
        <f>INDEX('Time to diagnosis'!$E$7:$GP$119,CK$35,$A$35*($A63-1)+3)*INDEX('Total Pop'!$D$7:$FO$107,CK$2,5*($A63-1)+4)</f>
        <v>0.56234111340034887</v>
      </c>
      <c r="CL63">
        <f>INDEX('Time to diagnosis'!$E$7:$GP$119,CL$35,$A$35*($A63-1)+3)*INDEX('Total Pop'!$D$7:$FO$107,CL$2,5*($A63-1)+4)</f>
        <v>0.42221287925436851</v>
      </c>
      <c r="CM63">
        <f>INDEX('Time to diagnosis'!$E$7:$GP$119,CM$35,$A$35*($A63-1)+3)*INDEX('Total Pop'!$D$7:$FO$107,CM$2,5*($A63-1)+4)</f>
        <v>0.31678079848317986</v>
      </c>
      <c r="CN63">
        <f>INDEX('Time to diagnosis'!$E$7:$GP$119,CN$35,$A$35*($A63-1)+3)*INDEX('Total Pop'!$D$7:$FO$107,CN$2,5*($A63-1)+4)</f>
        <v>0.23749809389532892</v>
      </c>
      <c r="CO63">
        <f>INDEX('Time to diagnosis'!$E$7:$GP$119,CO$35,$A$35*($A63-1)+3)*INDEX('Total Pop'!$D$7:$FO$107,CO$2,5*($A63-1)+4)</f>
        <v>0.17792162967190578</v>
      </c>
      <c r="CP63">
        <f>INDEX('Time to diagnosis'!$E$7:$GP$119,CP$35,$A$35*($A63-1)+3)*INDEX('Total Pop'!$D$7:$FO$107,CP$2,5*($A63-1)+4)</f>
        <v>0.13318890795906682</v>
      </c>
      <c r="CQ63">
        <f>INDEX('Time to diagnosis'!$E$7:$GP$119,CQ$35,$A$35*($A63-1)+3)*INDEX('Total Pop'!$D$7:$FO$107,CQ$2,5*($A63-1)+4)</f>
        <v>9.9629358118652658E-2</v>
      </c>
      <c r="CR63">
        <f>INDEX('Time to diagnosis'!$E$7:$GP$119,CR$35,$A$35*($A63-1)+3)*INDEX('Total Pop'!$D$7:$FO$107,CR$2,5*($A63-1)+4)</f>
        <v>7.4473028100650804E-2</v>
      </c>
      <c r="CS63">
        <f>INDEX('Time to diagnosis'!$E$7:$GP$119,CS$35,$A$35*($A63-1)+3)*INDEX('Total Pop'!$D$7:$FO$107,CS$2,5*($A63-1)+4)</f>
        <v>5.5631007836398724E-2</v>
      </c>
      <c r="CT63">
        <f>INDEX('Time to diagnosis'!$E$7:$GP$119,CT$35,$A$35*($A63-1)+3)*INDEX('Total Pop'!$D$7:$FO$107,CT$2,5*($A63-1)+4)</f>
        <v>4.1529356526931377E-2</v>
      </c>
      <c r="CU63">
        <f>INDEX('Time to diagnosis'!$E$7:$GP$119,CU$35,$A$35*($A63-1)+3)*INDEX('Total Pop'!$D$7:$FO$107,CU$2,5*($A63-1)+4)</f>
        <v>3.0983297050317687E-2</v>
      </c>
      <c r="CV63">
        <f>INDEX('Time to diagnosis'!$E$7:$GP$119,CV$35,$A$35*($A63-1)+3)*INDEX('Total Pop'!$D$7:$FO$107,CV$2,5*($A63-1)+4)</f>
        <v>2.3101881630997245E-2</v>
      </c>
      <c r="CW63">
        <f>INDEX('Time to diagnosis'!$E$7:$GP$119,CW$35,$A$35*($A63-1)+3)*INDEX('Total Pop'!$D$7:$FO$107,CW$2,5*($A63-1)+4)</f>
        <v>1.7215780336023133E-2</v>
      </c>
      <c r="CX63">
        <f>INDEX('Time to diagnosis'!$E$7:$GP$119,CX$35,$A$35*($A63-1)+3)*INDEX('Total Pop'!$D$7:$FO$107,CX$2,5*($A63-1)+4)</f>
        <v>4.7238132655946133E-2</v>
      </c>
      <c r="CY63">
        <f>INDEX('Time to diagnosis'!$E$7:$GP$119,CY$35,$A$35*($A63-1)+3)*INDEX('Total Pop'!$D$7:$FO$107,CY$2,5*($A63-1)+4)</f>
        <v>5.6641936184980139E-2</v>
      </c>
    </row>
    <row r="64" spans="1:103" x14ac:dyDescent="0.25">
      <c r="A64">
        <v>29</v>
      </c>
      <c r="B64" t="s">
        <v>59</v>
      </c>
      <c r="C64">
        <f>SUM(D64:CE64)/SUM(INDEX('Total Pop'!$D$7:$FQ$7,1,5*(A64-1)+4):INDEX('Total Pop'!$D$86:$FQ$86,1,5*(A64-1)+4))</f>
        <v>4.5260959862170394E-2</v>
      </c>
      <c r="D64">
        <f>INDEX('Time to diagnosis'!$E$7:$GP$119,D$35,$A$35*($A64-1)+3)*INDEX('Total Pop'!$D$7:$FO$107,D$2,5*($A64-1)+4)</f>
        <v>0</v>
      </c>
      <c r="E64">
        <f>INDEX('Time to diagnosis'!$E$7:$GP$119,E$35,$A$35*($A64-1)+3)*INDEX('Total Pop'!$D$7:$FO$107,E$2,5*($A64-1)+4)</f>
        <v>0</v>
      </c>
      <c r="F64">
        <f>INDEX('Time to diagnosis'!$E$7:$GP$119,F$35,$A$35*($A64-1)+3)*INDEX('Total Pop'!$D$7:$FO$107,F$2,5*($A64-1)+4)</f>
        <v>0</v>
      </c>
      <c r="G64">
        <f>INDEX('Time to diagnosis'!$E$7:$GP$119,G$35,$A$35*($A64-1)+3)*INDEX('Total Pop'!$D$7:$FO$107,G$2,5*($A64-1)+4)</f>
        <v>0</v>
      </c>
      <c r="H64">
        <f>INDEX('Time to diagnosis'!$E$7:$GP$119,H$35,$A$35*($A64-1)+3)*INDEX('Total Pop'!$D$7:$FO$107,H$2,5*($A64-1)+4)</f>
        <v>0</v>
      </c>
      <c r="I64">
        <f>INDEX('Time to diagnosis'!$E$7:$GP$119,I$35,$A$35*($A64-1)+3)*INDEX('Total Pop'!$D$7:$FO$107,I$2,5*($A64-1)+4)</f>
        <v>0</v>
      </c>
      <c r="J64">
        <f>INDEX('Time to diagnosis'!$E$7:$GP$119,J$35,$A$35*($A64-1)+3)*INDEX('Total Pop'!$D$7:$FO$107,J$2,5*($A64-1)+4)</f>
        <v>0</v>
      </c>
      <c r="K64">
        <f>INDEX('Time to diagnosis'!$E$7:$GP$119,K$35,$A$35*($A64-1)+3)*INDEX('Total Pop'!$D$7:$FO$107,K$2,5*($A64-1)+4)</f>
        <v>0</v>
      </c>
      <c r="L64">
        <f>INDEX('Time to diagnosis'!$E$7:$GP$119,L$35,$A$35*($A64-1)+3)*INDEX('Total Pop'!$D$7:$FO$107,L$2,5*($A64-1)+4)</f>
        <v>0</v>
      </c>
      <c r="M64">
        <f>INDEX('Time to diagnosis'!$E$7:$GP$119,M$35,$A$35*($A64-1)+3)*INDEX('Total Pop'!$D$7:$FO$107,M$2,5*($A64-1)+4)</f>
        <v>0</v>
      </c>
      <c r="N64">
        <f>INDEX('Time to diagnosis'!$E$7:$GP$119,N$35,$A$35*($A64-1)+3)*INDEX('Total Pop'!$D$7:$FO$107,N$2,5*($A64-1)+4)</f>
        <v>0</v>
      </c>
      <c r="O64">
        <f>INDEX('Time to diagnosis'!$E$7:$GP$119,O$35,$A$35*($A64-1)+3)*INDEX('Total Pop'!$D$7:$FO$107,O$2,5*($A64-1)+4)</f>
        <v>0</v>
      </c>
      <c r="P64">
        <f>INDEX('Time to diagnosis'!$E$7:$GP$119,P$35,$A$35*($A64-1)+3)*INDEX('Total Pop'!$D$7:$FO$107,P$2,5*($A64-1)+4)</f>
        <v>0</v>
      </c>
      <c r="Q64">
        <f>INDEX('Time to diagnosis'!$E$7:$GP$119,Q$35,$A$35*($A64-1)+3)*INDEX('Total Pop'!$D$7:$FO$107,Q$2,5*($A64-1)+4)</f>
        <v>0</v>
      </c>
      <c r="R64">
        <f>INDEX('Time to diagnosis'!$E$7:$GP$119,R$35,$A$35*($A64-1)+3)*INDEX('Total Pop'!$D$7:$FO$107,R$2,5*($A64-1)+4)</f>
        <v>0</v>
      </c>
      <c r="S64">
        <f>INDEX('Time to diagnosis'!$E$7:$GP$119,S$35,$A$35*($A64-1)+3)*INDEX('Total Pop'!$D$7:$FO$107,S$2,5*($A64-1)+4)</f>
        <v>0</v>
      </c>
      <c r="T64">
        <f>INDEX('Time to diagnosis'!$E$7:$GP$119,T$35,$A$35*($A64-1)+3)*INDEX('Total Pop'!$D$7:$FO$107,T$2,5*($A64-1)+4)</f>
        <v>9.3302703231575869E-4</v>
      </c>
      <c r="U64">
        <f>INDEX('Time to diagnosis'!$E$7:$GP$119,U$35,$A$35*($A64-1)+3)*INDEX('Total Pop'!$D$7:$FO$107,U$2,5*($A64-1)+4)</f>
        <v>8.0351989532339834E-3</v>
      </c>
      <c r="V64">
        <f>INDEX('Time to diagnosis'!$E$7:$GP$119,V$35,$A$35*($A64-1)+3)*INDEX('Total Pop'!$D$7:$FO$107,V$2,5*($A64-1)+4)</f>
        <v>2.9517232889222558E-2</v>
      </c>
      <c r="W64">
        <f>INDEX('Time to diagnosis'!$E$7:$GP$119,W$35,$A$35*($A64-1)+3)*INDEX('Total Pop'!$D$7:$FO$107,W$2,5*($A64-1)+4)</f>
        <v>7.39916040976768E-2</v>
      </c>
      <c r="X64">
        <f>INDEX('Time to diagnosis'!$E$7:$GP$119,X$35,$A$35*($A64-1)+3)*INDEX('Total Pop'!$D$7:$FO$107,X$2,5*($A64-1)+4)</f>
        <v>0.14883401753426553</v>
      </c>
      <c r="Y64">
        <f>INDEX('Time to diagnosis'!$E$7:$GP$119,Y$35,$A$35*($A64-1)+3)*INDEX('Total Pop'!$D$7:$FO$107,Y$2,5*($A64-1)+4)</f>
        <v>0.2596029390804192</v>
      </c>
      <c r="Z64">
        <f>INDEX('Time to diagnosis'!$E$7:$GP$119,Z$35,$A$35*($A64-1)+3)*INDEX('Total Pop'!$D$7:$FO$107,Z$2,5*($A64-1)+4)</f>
        <v>0.37539723345340414</v>
      </c>
      <c r="AA64">
        <f>INDEX('Time to diagnosis'!$E$7:$GP$119,AA$35,$A$35*($A64-1)+3)*INDEX('Total Pop'!$D$7:$FO$107,AA$2,5*($A64-1)+4)</f>
        <v>0.48991242956910952</v>
      </c>
      <c r="AB64">
        <f>INDEX('Time to diagnosis'!$E$7:$GP$119,AB$35,$A$35*($A64-1)+3)*INDEX('Total Pop'!$D$7:$FO$107,AB$2,5*($A64-1)+4)</f>
        <v>0.59467127816352816</v>
      </c>
      <c r="AC64">
        <f>INDEX('Time to diagnosis'!$E$7:$GP$119,AC$35,$A$35*($A64-1)+3)*INDEX('Total Pop'!$D$7:$FO$107,AC$2,5*($A64-1)+4)</f>
        <v>0.68156748159251213</v>
      </c>
      <c r="AD64">
        <f>INDEX('Time to diagnosis'!$E$7:$GP$119,AD$35,$A$35*($A64-1)+3)*INDEX('Total Pop'!$D$7:$FO$107,AD$2,5*($A64-1)+4)</f>
        <v>0.74355831633178959</v>
      </c>
      <c r="AE64">
        <f>INDEX('Time to diagnosis'!$E$7:$GP$119,AE$35,$A$35*($A64-1)+3)*INDEX('Total Pop'!$D$7:$FO$107,AE$2,5*($A64-1)+4)</f>
        <v>0.78487108668738681</v>
      </c>
      <c r="AF64">
        <f>INDEX('Time to diagnosis'!$E$7:$GP$119,AF$35,$A$35*($A64-1)+3)*INDEX('Total Pop'!$D$7:$FO$107,AF$2,5*($A64-1)+4)</f>
        <v>0.79291809268240587</v>
      </c>
      <c r="AG64">
        <f>INDEX('Time to diagnosis'!$E$7:$GP$119,AG$35,$A$35*($A64-1)+3)*INDEX('Total Pop'!$D$7:$FO$107,AG$2,5*($A64-1)+4)</f>
        <v>0.75970993078058013</v>
      </c>
      <c r="AH64">
        <f>INDEX('Time to diagnosis'!$E$7:$GP$119,AH$35,$A$35*($A64-1)+3)*INDEX('Total Pop'!$D$7:$FO$107,AH$2,5*($A64-1)+4)</f>
        <v>0.67769418683640881</v>
      </c>
      <c r="AI64">
        <f>INDEX('Time to diagnosis'!$E$7:$GP$119,AI$35,$A$35*($A64-1)+3)*INDEX('Total Pop'!$D$7:$FO$107,AI$2,5*($A64-1)+4)</f>
        <v>0.54171228063088761</v>
      </c>
      <c r="AJ64">
        <f>INDEX('Time to diagnosis'!$E$7:$GP$119,AJ$35,$A$35*($A64-1)+3)*INDEX('Total Pop'!$D$7:$FO$107,AJ$2,5*($A64-1)+4)</f>
        <v>0.60032856594763229</v>
      </c>
      <c r="AK64">
        <f>INDEX('Time to diagnosis'!$E$7:$GP$119,AK$35,$A$35*($A64-1)+3)*INDEX('Total Pop'!$D$7:$FO$107,AK$2,5*($A64-1)+4)</f>
        <v>0.66814532254914827</v>
      </c>
      <c r="AL64">
        <f>INDEX('Time to diagnosis'!$E$7:$GP$119,AL$35,$A$35*($A64-1)+3)*INDEX('Total Pop'!$D$7:$FO$107,AL$2,5*($A64-1)+4)</f>
        <v>0.74357717329710582</v>
      </c>
      <c r="AM64">
        <f>INDEX('Time to diagnosis'!$E$7:$GP$119,AM$35,$A$35*($A64-1)+3)*INDEX('Total Pop'!$D$7:$FO$107,AM$2,5*($A64-1)+4)</f>
        <v>0.82572553174334951</v>
      </c>
      <c r="AN64">
        <f>INDEX('Time to diagnosis'!$E$7:$GP$119,AN$35,$A$35*($A64-1)+3)*INDEX('Total Pop'!$D$7:$FO$107,AN$2,5*($A64-1)+4)</f>
        <v>0.91414500453760816</v>
      </c>
      <c r="AO64">
        <f>INDEX('Time to diagnosis'!$E$7:$GP$119,AO$35,$A$35*($A64-1)+3)*INDEX('Total Pop'!$D$7:$FO$107,AO$2,5*($A64-1)+4)</f>
        <v>0.91546725223421888</v>
      </c>
      <c r="AP64">
        <f>INDEX('Time to diagnosis'!$E$7:$GP$119,AP$35,$A$35*($A64-1)+3)*INDEX('Total Pop'!$D$7:$FO$107,AP$2,5*($A64-1)+4)</f>
        <v>0.89970502744236525</v>
      </c>
      <c r="AQ64">
        <f>INDEX('Time to diagnosis'!$E$7:$GP$119,AQ$35,$A$35*($A64-1)+3)*INDEX('Total Pop'!$D$7:$FO$107,AQ$2,5*($A64-1)+4)</f>
        <v>0.86659995339167095</v>
      </c>
      <c r="AR64">
        <f>INDEX('Time to diagnosis'!$E$7:$GP$119,AR$35,$A$35*($A64-1)+3)*INDEX('Total Pop'!$D$7:$FO$107,AR$2,5*($A64-1)+4)</f>
        <v>0.81583437615486787</v>
      </c>
      <c r="AS64">
        <f>INDEX('Time to diagnosis'!$E$7:$GP$119,AS$35,$A$35*($A64-1)+3)*INDEX('Total Pop'!$D$7:$FO$107,AS$2,5*($A64-1)+4)</f>
        <v>0.74718355605841158</v>
      </c>
      <c r="AT64">
        <f>INDEX('Time to diagnosis'!$E$7:$GP$119,AT$35,$A$35*($A64-1)+3)*INDEX('Total Pop'!$D$7:$FO$107,AT$2,5*($A64-1)+4)</f>
        <v>0.79766636359792986</v>
      </c>
      <c r="AU64">
        <f>INDEX('Time to diagnosis'!$E$7:$GP$119,AU$35,$A$35*($A64-1)+3)*INDEX('Total Pop'!$D$7:$FO$107,AU$2,5*($A64-1)+4)</f>
        <v>0.85187167957311472</v>
      </c>
      <c r="AV64">
        <f>INDEX('Time to diagnosis'!$E$7:$GP$119,AV$35,$A$35*($A64-1)+3)*INDEX('Total Pop'!$D$7:$FO$107,AV$2,5*($A64-1)+4)</f>
        <v>0.91006422596537151</v>
      </c>
      <c r="AW64">
        <f>INDEX('Time to diagnosis'!$E$7:$GP$119,AW$35,$A$35*($A64-1)+3)*INDEX('Total Pop'!$D$7:$FO$107,AW$2,5*($A64-1)+4)</f>
        <v>0.97286891952086807</v>
      </c>
      <c r="AX64">
        <f>INDEX('Time to diagnosis'!$E$7:$GP$119,AX$35,$A$35*($A64-1)+3)*INDEX('Total Pop'!$D$7:$FO$107,AX$2,5*($A64-1)+4)</f>
        <v>1.0411009574859516</v>
      </c>
      <c r="AY64">
        <f>INDEX('Time to diagnosis'!$E$7:$GP$119,AY$35,$A$35*($A64-1)+3)*INDEX('Total Pop'!$D$7:$FO$107,AY$2,5*($A64-1)+4)</f>
        <v>1.0020079370141222</v>
      </c>
      <c r="AZ64">
        <f>INDEX('Time to diagnosis'!$E$7:$GP$119,AZ$35,$A$35*($A64-1)+3)*INDEX('Total Pop'!$D$7:$FO$107,AZ$2,5*($A64-1)+4)</f>
        <v>0.95039180940211576</v>
      </c>
      <c r="BA64">
        <f>INDEX('Time to diagnosis'!$E$7:$GP$119,BA$35,$A$35*($A64-1)+3)*INDEX('Total Pop'!$D$7:$FO$107,BA$2,5*($A64-1)+4)</f>
        <v>0.88547044412489129</v>
      </c>
      <c r="BB64">
        <f>INDEX('Time to diagnosis'!$E$7:$GP$119,BB$35,$A$35*($A64-1)+3)*INDEX('Total Pop'!$D$7:$FO$107,BB$2,5*($A64-1)+4)</f>
        <v>0.80611566864041029</v>
      </c>
      <c r="BC64">
        <f>INDEX('Time to diagnosis'!$E$7:$GP$119,BC$35,$A$35*($A64-1)+3)*INDEX('Total Pop'!$D$7:$FO$107,BC$2,5*($A64-1)+4)</f>
        <v>0.7110707904402237</v>
      </c>
      <c r="BD64">
        <f>INDEX('Time to diagnosis'!$E$7:$GP$119,BD$35,$A$35*($A64-1)+3)*INDEX('Total Pop'!$D$7:$FO$107,BD$2,5*($A64-1)+4)</f>
        <v>0.75634013693478863</v>
      </c>
      <c r="BE64">
        <f>INDEX('Time to diagnosis'!$E$7:$GP$119,BE$35,$A$35*($A64-1)+3)*INDEX('Total Pop'!$D$7:$FO$107,BE$2,5*($A64-1)+4)</f>
        <v>0.80600464932466298</v>
      </c>
      <c r="BF64">
        <f>INDEX('Time to diagnosis'!$E$7:$GP$119,BF$35,$A$35*($A64-1)+3)*INDEX('Total Pop'!$D$7:$FO$107,BF$2,5*($A64-1)+4)</f>
        <v>0.86005735525404425</v>
      </c>
      <c r="BG64">
        <f>INDEX('Time to diagnosis'!$E$7:$GP$119,BG$35,$A$35*($A64-1)+3)*INDEX('Total Pop'!$D$7:$FO$107,BG$2,5*($A64-1)+4)</f>
        <v>0.91832059039482705</v>
      </c>
      <c r="BH64">
        <f>INDEX('Time to diagnosis'!$E$7:$GP$119,BH$35,$A$35*($A64-1)+3)*INDEX('Total Pop'!$D$7:$FO$107,BH$2,5*($A64-1)+4)</f>
        <v>0.98033257626216996</v>
      </c>
      <c r="BI64">
        <f>INDEX('Time to diagnosis'!$E$7:$GP$119,BI$35,$A$35*($A64-1)+3)*INDEX('Total Pop'!$D$7:$FO$107,BI$2,5*($A64-1)+4)</f>
        <v>1.0421323715571522</v>
      </c>
      <c r="BJ64">
        <f>INDEX('Time to diagnosis'!$E$7:$GP$119,BJ$35,$A$35*($A64-1)+3)*INDEX('Total Pop'!$D$7:$FO$107,BJ$2,5*($A64-1)+4)</f>
        <v>1.1055398787280326</v>
      </c>
      <c r="BK64">
        <f>INDEX('Time to diagnosis'!$E$7:$GP$119,BK$35,$A$35*($A64-1)+3)*INDEX('Total Pop'!$D$7:$FO$107,BK$2,5*($A64-1)+4)</f>
        <v>1.1671937920995383</v>
      </c>
      <c r="BL64">
        <f>INDEX('Time to diagnosis'!$E$7:$GP$119,BL$35,$A$35*($A64-1)+3)*INDEX('Total Pop'!$D$7:$FO$107,BL$2,5*($A64-1)+4)</f>
        <v>1.2196480149697366</v>
      </c>
      <c r="BM64">
        <f>INDEX('Time to diagnosis'!$E$7:$GP$119,BM$35,$A$35*($A64-1)+3)*INDEX('Total Pop'!$D$7:$FO$107,BM$2,5*($A64-1)+4)</f>
        <v>1.2545792769810962</v>
      </c>
      <c r="BN64">
        <f>INDEX('Time to diagnosis'!$E$7:$GP$119,BN$35,$A$35*($A64-1)+3)*INDEX('Total Pop'!$D$7:$FO$107,BN$2,5*($A64-1)+4)</f>
        <v>1.2717092050231227</v>
      </c>
      <c r="BO64">
        <f>INDEX('Time to diagnosis'!$E$7:$GP$119,BO$35,$A$35*($A64-1)+3)*INDEX('Total Pop'!$D$7:$FO$107,BO$2,5*($A64-1)+4)</f>
        <v>1.2675858346845146</v>
      </c>
      <c r="BP64">
        <f>INDEX('Time to diagnosis'!$E$7:$GP$119,BP$35,$A$35*($A64-1)+3)*INDEX('Total Pop'!$D$7:$FO$107,BP$2,5*($A64-1)+4)</f>
        <v>1.2460231919789972</v>
      </c>
      <c r="BQ64">
        <f>INDEX('Time to diagnosis'!$E$7:$GP$119,BQ$35,$A$35*($A64-1)+3)*INDEX('Total Pop'!$D$7:$FO$107,BQ$2,5*($A64-1)+4)</f>
        <v>1.2121393072253368</v>
      </c>
      <c r="BR64">
        <f>INDEX('Time to diagnosis'!$E$7:$GP$119,BR$35,$A$35*($A64-1)+3)*INDEX('Total Pop'!$D$7:$FO$107,BR$2,5*($A64-1)+4)</f>
        <v>1.1707893106612415</v>
      </c>
      <c r="BS64">
        <f>INDEX('Time to diagnosis'!$E$7:$GP$119,BS$35,$A$35*($A64-1)+3)*INDEX('Total Pop'!$D$7:$FO$107,BS$2,5*($A64-1)+4)</f>
        <v>1.440663222209313</v>
      </c>
      <c r="BT64">
        <f>INDEX('Time to diagnosis'!$E$7:$GP$119,BT$35,$A$35*($A64-1)+3)*INDEX('Total Pop'!$D$7:$FO$107,BT$2,5*($A64-1)+4)</f>
        <v>1.6851142274566406</v>
      </c>
      <c r="BU64">
        <f>INDEX('Time to diagnosis'!$E$7:$GP$119,BU$35,$A$35*($A64-1)+3)*INDEX('Total Pop'!$D$7:$FO$107,BU$2,5*($A64-1)+4)</f>
        <v>1.9078545417560742</v>
      </c>
      <c r="BV64">
        <f>INDEX('Time to diagnosis'!$E$7:$GP$119,BV$35,$A$35*($A64-1)+3)*INDEX('Total Pop'!$D$7:$FO$107,BV$2,5*($A64-1)+4)</f>
        <v>2.110175102289074</v>
      </c>
      <c r="BW64">
        <f>INDEX('Time to diagnosis'!$E$7:$GP$119,BW$35,$A$35*($A64-1)+3)*INDEX('Total Pop'!$D$7:$FO$107,BW$2,5*($A64-1)+4)</f>
        <v>2.2947021517985542</v>
      </c>
      <c r="BX64">
        <f>INDEX('Time to diagnosis'!$E$7:$GP$119,BX$35,$A$35*($A64-1)+3)*INDEX('Total Pop'!$D$7:$FO$107,BX$2,5*($A64-1)+4)</f>
        <v>2.2056231847570209</v>
      </c>
      <c r="BY64">
        <f>INDEX('Time to diagnosis'!$E$7:$GP$119,BY$35,$A$35*($A64-1)+3)*INDEX('Total Pop'!$D$7:$FO$107,BY$2,5*($A64-1)+4)</f>
        <v>2.116898080594475</v>
      </c>
      <c r="BZ64">
        <f>INDEX('Time to diagnosis'!$E$7:$GP$119,BZ$35,$A$35*($A64-1)+3)*INDEX('Total Pop'!$D$7:$FO$107,BZ$2,5*($A64-1)+4)</f>
        <v>2.0256289581658629</v>
      </c>
      <c r="CA64">
        <f>INDEX('Time to diagnosis'!$E$7:$GP$119,CA$35,$A$35*($A64-1)+3)*INDEX('Total Pop'!$D$7:$FO$107,CA$2,5*($A64-1)+4)</f>
        <v>1.9293224165997886</v>
      </c>
      <c r="CB64">
        <f>INDEX('Time to diagnosis'!$E$7:$GP$119,CB$35,$A$35*($A64-1)+3)*INDEX('Total Pop'!$D$7:$FO$107,CB$2,5*($A64-1)+4)</f>
        <v>1.8261507223650169</v>
      </c>
      <c r="CC64">
        <f>INDEX('Time to diagnosis'!$E$7:$GP$119,CC$35,$A$35*($A64-1)+3)*INDEX('Total Pop'!$D$7:$FO$107,CC$2,5*($A64-1)+4)</f>
        <v>1.8332088465741203</v>
      </c>
      <c r="CD64">
        <f>INDEX('Time to diagnosis'!$E$7:$GP$119,CD$35,$A$35*($A64-1)+3)*INDEX('Total Pop'!$D$7:$FO$107,CD$2,5*($A64-1)+4)</f>
        <v>1.8167571606297606</v>
      </c>
      <c r="CE64">
        <f>INDEX('Time to diagnosis'!$E$7:$GP$119,CE$35,$A$35*($A64-1)+3)*INDEX('Total Pop'!$D$7:$FO$107,CE$2,5*($A64-1)+4)</f>
        <v>1.775148366427491</v>
      </c>
      <c r="CF64">
        <f>INDEX('Time to diagnosis'!$E$7:$GP$119,CF$35,$A$35*($A64-1)+3)*INDEX('Total Pop'!$D$7:$FO$107,CF$2,5*($A64-1)+4)</f>
        <v>1.7076751599757773</v>
      </c>
      <c r="CG64">
        <f>INDEX('Time to diagnosis'!$E$7:$GP$119,CG$35,$A$35*($A64-1)+3)*INDEX('Total Pop'!$D$7:$FO$107,CG$2,5*($A64-1)+4)</f>
        <v>1.3363993754923413</v>
      </c>
      <c r="CH64">
        <f>INDEX('Time to diagnosis'!$E$7:$GP$119,CH$35,$A$35*($A64-1)+3)*INDEX('Total Pop'!$D$7:$FO$107,CH$2,5*($A64-1)+4)</f>
        <v>0.99341068287690415</v>
      </c>
      <c r="CI64">
        <f>INDEX('Time to diagnosis'!$E$7:$GP$119,CI$35,$A$35*($A64-1)+3)*INDEX('Total Pop'!$D$7:$FO$107,CI$2,5*($A64-1)+4)</f>
        <v>0.7383770877623852</v>
      </c>
      <c r="CJ64">
        <f>INDEX('Time to diagnosis'!$E$7:$GP$119,CJ$35,$A$35*($A64-1)+3)*INDEX('Total Pop'!$D$7:$FO$107,CJ$2,5*($A64-1)+4)</f>
        <v>0.54855788976099218</v>
      </c>
      <c r="CK64">
        <f>INDEX('Time to diagnosis'!$E$7:$GP$119,CK$35,$A$35*($A64-1)+3)*INDEX('Total Pop'!$D$7:$FO$107,CK$2,5*($A64-1)+4)</f>
        <v>0.40721527350866199</v>
      </c>
      <c r="CL64">
        <f>INDEX('Time to diagnosis'!$E$7:$GP$119,CL$35,$A$35*($A64-1)+3)*INDEX('Total Pop'!$D$7:$FO$107,CL$2,5*($A64-1)+4)</f>
        <v>0.30198846590702982</v>
      </c>
      <c r="CM64">
        <f>INDEX('Time to diagnosis'!$E$7:$GP$119,CM$35,$A$35*($A64-1)+3)*INDEX('Total Pop'!$D$7:$FO$107,CM$2,5*($A64-1)+4)</f>
        <v>0.22370254360938055</v>
      </c>
      <c r="CN64">
        <f>INDEX('Time to diagnosis'!$E$7:$GP$119,CN$35,$A$35*($A64-1)+3)*INDEX('Total Pop'!$D$7:$FO$107,CN$2,5*($A64-1)+4)</f>
        <v>0.1655187751442847</v>
      </c>
      <c r="CO64">
        <f>INDEX('Time to diagnosis'!$E$7:$GP$119,CO$35,$A$35*($A64-1)+3)*INDEX('Total Pop'!$D$7:$FO$107,CO$2,5*($A64-1)+4)</f>
        <v>0.12232695633611117</v>
      </c>
      <c r="CP64">
        <f>INDEX('Time to diagnosis'!$E$7:$GP$119,CP$35,$A$35*($A64-1)+3)*INDEX('Total Pop'!$D$7:$FO$107,CP$2,5*($A64-1)+4)</f>
        <v>9.0304871549143823E-2</v>
      </c>
      <c r="CQ64">
        <f>INDEX('Time to diagnosis'!$E$7:$GP$119,CQ$35,$A$35*($A64-1)+3)*INDEX('Total Pop'!$D$7:$FO$107,CQ$2,5*($A64-1)+4)</f>
        <v>6.659422340541539E-2</v>
      </c>
      <c r="CR64">
        <f>INDEX('Time to diagnosis'!$E$7:$GP$119,CR$35,$A$35*($A64-1)+3)*INDEX('Total Pop'!$D$7:$FO$107,CR$2,5*($A64-1)+4)</f>
        <v>4.9059532230782306E-2</v>
      </c>
      <c r="CS64">
        <f>INDEX('Time to diagnosis'!$E$7:$GP$119,CS$35,$A$35*($A64-1)+3)*INDEX('Total Pop'!$D$7:$FO$107,CS$2,5*($A64-1)+4)</f>
        <v>3.6107488504373904E-2</v>
      </c>
      <c r="CT64">
        <f>INDEX('Time to diagnosis'!$E$7:$GP$119,CT$35,$A$35*($A64-1)+3)*INDEX('Total Pop'!$D$7:$FO$107,CT$2,5*($A64-1)+4)</f>
        <v>2.6551125150079062E-2</v>
      </c>
      <c r="CU64">
        <f>INDEX('Time to diagnosis'!$E$7:$GP$119,CU$35,$A$35*($A64-1)+3)*INDEX('Total Pop'!$D$7:$FO$107,CU$2,5*($A64-1)+4)</f>
        <v>1.9507589060911396E-2</v>
      </c>
      <c r="CV64">
        <f>INDEX('Time to diagnosis'!$E$7:$GP$119,CV$35,$A$35*($A64-1)+3)*INDEX('Total Pop'!$D$7:$FO$107,CV$2,5*($A64-1)+4)</f>
        <v>1.432124581938903E-2</v>
      </c>
      <c r="CW64">
        <f>INDEX('Time to diagnosis'!$E$7:$GP$119,CW$35,$A$35*($A64-1)+3)*INDEX('Total Pop'!$D$7:$FO$107,CW$2,5*($A64-1)+4)</f>
        <v>1.0505924467559692E-2</v>
      </c>
      <c r="CX64">
        <f>INDEX('Time to diagnosis'!$E$7:$GP$119,CX$35,$A$35*($A64-1)+3)*INDEX('Total Pop'!$D$7:$FO$107,CX$2,5*($A64-1)+4)</f>
        <v>2.5160501343106056E-2</v>
      </c>
      <c r="CY64">
        <f>INDEX('Time to diagnosis'!$E$7:$GP$119,CY$35,$A$35*($A64-1)+3)*INDEX('Total Pop'!$D$7:$FO$107,CY$2,5*($A64-1)+4)</f>
        <v>2.9250437231329904E-2</v>
      </c>
    </row>
    <row r="65" spans="1:105" x14ac:dyDescent="0.25">
      <c r="E65" s="2">
        <f>-LN(1-0.18)</f>
        <v>0.19845093872383818</v>
      </c>
      <c r="F65" s="2">
        <f t="shared" ref="F65:BQ65" si="4">-LN(1-0.18)</f>
        <v>0.19845093872383818</v>
      </c>
      <c r="G65" s="2">
        <f t="shared" si="4"/>
        <v>0.19845093872383818</v>
      </c>
      <c r="H65" s="2">
        <f t="shared" si="4"/>
        <v>0.19845093872383818</v>
      </c>
      <c r="I65" s="2">
        <f t="shared" si="4"/>
        <v>0.19845093872383818</v>
      </c>
      <c r="J65" s="2">
        <f t="shared" si="4"/>
        <v>0.19845093872383818</v>
      </c>
      <c r="K65" s="2">
        <f t="shared" si="4"/>
        <v>0.19845093872383818</v>
      </c>
      <c r="L65" s="2">
        <f t="shared" si="4"/>
        <v>0.19845093872383818</v>
      </c>
      <c r="M65" s="2">
        <f t="shared" si="4"/>
        <v>0.19845093872383818</v>
      </c>
      <c r="N65" s="2">
        <f t="shared" si="4"/>
        <v>0.19845093872383818</v>
      </c>
      <c r="O65" s="2">
        <f t="shared" si="4"/>
        <v>0.19845093872383818</v>
      </c>
      <c r="P65" s="2">
        <f t="shared" si="4"/>
        <v>0.19845093872383818</v>
      </c>
      <c r="Q65" s="2">
        <f t="shared" si="4"/>
        <v>0.19845093872383818</v>
      </c>
      <c r="R65" s="2">
        <f t="shared" si="4"/>
        <v>0.19845093872383818</v>
      </c>
      <c r="S65" s="2">
        <f t="shared" si="4"/>
        <v>0.19845093872383818</v>
      </c>
      <c r="T65" s="2">
        <f t="shared" si="4"/>
        <v>0.19845093872383818</v>
      </c>
      <c r="U65" s="2">
        <f t="shared" si="4"/>
        <v>0.19845093872383818</v>
      </c>
      <c r="V65" s="2">
        <f t="shared" si="4"/>
        <v>0.19845093872383818</v>
      </c>
      <c r="W65" s="2">
        <f t="shared" si="4"/>
        <v>0.19845093872383818</v>
      </c>
      <c r="X65" s="2">
        <f t="shared" si="4"/>
        <v>0.19845093872383818</v>
      </c>
      <c r="Y65" s="2">
        <f t="shared" si="4"/>
        <v>0.19845093872383818</v>
      </c>
      <c r="Z65" s="2">
        <f t="shared" si="4"/>
        <v>0.19845093872383818</v>
      </c>
      <c r="AA65" s="2">
        <f t="shared" si="4"/>
        <v>0.19845093872383818</v>
      </c>
      <c r="AB65" s="2">
        <f t="shared" si="4"/>
        <v>0.19845093872383818</v>
      </c>
      <c r="AC65" s="2">
        <f t="shared" si="4"/>
        <v>0.19845093872383818</v>
      </c>
      <c r="AD65" s="2">
        <f t="shared" si="4"/>
        <v>0.19845093872383818</v>
      </c>
      <c r="AE65" s="2">
        <f t="shared" si="4"/>
        <v>0.19845093872383818</v>
      </c>
      <c r="AF65" s="2">
        <f t="shared" si="4"/>
        <v>0.19845093872383818</v>
      </c>
      <c r="AG65" s="2">
        <f t="shared" si="4"/>
        <v>0.19845093872383818</v>
      </c>
      <c r="AH65" s="2">
        <f t="shared" si="4"/>
        <v>0.19845093872383818</v>
      </c>
      <c r="AI65" s="2">
        <f t="shared" si="4"/>
        <v>0.19845093872383818</v>
      </c>
      <c r="AJ65" s="2">
        <f t="shared" si="4"/>
        <v>0.19845093872383818</v>
      </c>
      <c r="AK65" s="2">
        <f t="shared" si="4"/>
        <v>0.19845093872383818</v>
      </c>
      <c r="AL65" s="2">
        <f t="shared" si="4"/>
        <v>0.19845093872383818</v>
      </c>
      <c r="AM65" s="2">
        <f t="shared" si="4"/>
        <v>0.19845093872383818</v>
      </c>
      <c r="AN65" s="2">
        <f t="shared" si="4"/>
        <v>0.19845093872383818</v>
      </c>
      <c r="AO65" s="2">
        <f t="shared" si="4"/>
        <v>0.19845093872383818</v>
      </c>
      <c r="AP65" s="2">
        <f t="shared" si="4"/>
        <v>0.19845093872383818</v>
      </c>
      <c r="AQ65" s="2">
        <f t="shared" si="4"/>
        <v>0.19845093872383818</v>
      </c>
      <c r="AR65" s="2">
        <f t="shared" si="4"/>
        <v>0.19845093872383818</v>
      </c>
      <c r="AS65" s="2">
        <f t="shared" si="4"/>
        <v>0.19845093872383818</v>
      </c>
      <c r="AT65" s="2">
        <f t="shared" si="4"/>
        <v>0.19845093872383818</v>
      </c>
      <c r="AU65" s="2">
        <f t="shared" si="4"/>
        <v>0.19845093872383818</v>
      </c>
      <c r="AV65" s="2">
        <f t="shared" si="4"/>
        <v>0.19845093872383818</v>
      </c>
      <c r="AW65" s="2">
        <f t="shared" si="4"/>
        <v>0.19845093872383818</v>
      </c>
      <c r="AX65" s="2">
        <f t="shared" si="4"/>
        <v>0.19845093872383818</v>
      </c>
      <c r="AY65" s="2">
        <f t="shared" si="4"/>
        <v>0.19845093872383818</v>
      </c>
      <c r="AZ65" s="2">
        <f t="shared" si="4"/>
        <v>0.19845093872383818</v>
      </c>
      <c r="BA65" s="2">
        <f t="shared" si="4"/>
        <v>0.19845093872383818</v>
      </c>
      <c r="BB65" s="2">
        <f t="shared" si="4"/>
        <v>0.19845093872383818</v>
      </c>
      <c r="BC65" s="2">
        <f t="shared" si="4"/>
        <v>0.19845093872383818</v>
      </c>
      <c r="BD65" s="2">
        <f t="shared" si="4"/>
        <v>0.19845093872383818</v>
      </c>
      <c r="BE65" s="2">
        <f t="shared" si="4"/>
        <v>0.19845093872383818</v>
      </c>
      <c r="BF65" s="2">
        <f t="shared" si="4"/>
        <v>0.19845093872383818</v>
      </c>
      <c r="BG65" s="2">
        <f t="shared" si="4"/>
        <v>0.19845093872383818</v>
      </c>
      <c r="BH65" s="2">
        <f t="shared" si="4"/>
        <v>0.19845093872383818</v>
      </c>
      <c r="BI65" s="2">
        <f t="shared" si="4"/>
        <v>0.19845093872383818</v>
      </c>
      <c r="BJ65" s="2">
        <f t="shared" si="4"/>
        <v>0.19845093872383818</v>
      </c>
      <c r="BK65" s="2">
        <f t="shared" si="4"/>
        <v>0.19845093872383818</v>
      </c>
      <c r="BL65" s="2">
        <f t="shared" si="4"/>
        <v>0.19845093872383818</v>
      </c>
      <c r="BM65" s="2">
        <f t="shared" si="4"/>
        <v>0.19845093872383818</v>
      </c>
      <c r="BN65" s="2">
        <f t="shared" si="4"/>
        <v>0.19845093872383818</v>
      </c>
      <c r="BO65" s="2">
        <f t="shared" si="4"/>
        <v>0.19845093872383818</v>
      </c>
      <c r="BP65" s="2">
        <f t="shared" si="4"/>
        <v>0.19845093872383818</v>
      </c>
      <c r="BQ65" s="2">
        <f t="shared" si="4"/>
        <v>0.19845093872383818</v>
      </c>
      <c r="BR65" s="2">
        <f t="shared" ref="BR65:CY65" si="5">-LN(1-0.18)</f>
        <v>0.19845093872383818</v>
      </c>
      <c r="BS65" s="2">
        <f t="shared" si="5"/>
        <v>0.19845093872383818</v>
      </c>
      <c r="BT65" s="2">
        <f t="shared" si="5"/>
        <v>0.19845093872383818</v>
      </c>
      <c r="BU65" s="2">
        <f t="shared" si="5"/>
        <v>0.19845093872383818</v>
      </c>
      <c r="BV65" s="2">
        <f t="shared" si="5"/>
        <v>0.19845093872383818</v>
      </c>
      <c r="BW65" s="2">
        <f t="shared" si="5"/>
        <v>0.19845093872383818</v>
      </c>
      <c r="BX65" s="2">
        <f t="shared" si="5"/>
        <v>0.19845093872383818</v>
      </c>
      <c r="BY65" s="2">
        <f t="shared" si="5"/>
        <v>0.19845093872383818</v>
      </c>
      <c r="BZ65" s="2">
        <f t="shared" si="5"/>
        <v>0.19845093872383818</v>
      </c>
      <c r="CA65" s="2">
        <f t="shared" si="5"/>
        <v>0.19845093872383818</v>
      </c>
      <c r="CB65" s="2">
        <f t="shared" si="5"/>
        <v>0.19845093872383818</v>
      </c>
      <c r="CC65" s="2">
        <f t="shared" si="5"/>
        <v>0.19845093872383818</v>
      </c>
      <c r="CD65" s="2">
        <f t="shared" si="5"/>
        <v>0.19845093872383818</v>
      </c>
      <c r="CE65" s="2">
        <f t="shared" si="5"/>
        <v>0.19845093872383818</v>
      </c>
      <c r="CF65" s="2">
        <f t="shared" si="5"/>
        <v>0.19845093872383818</v>
      </c>
      <c r="CG65" s="2">
        <f t="shared" si="5"/>
        <v>0.19845093872383818</v>
      </c>
      <c r="CH65" s="2">
        <f t="shared" si="5"/>
        <v>0.19845093872383818</v>
      </c>
      <c r="CI65" s="2">
        <f t="shared" si="5"/>
        <v>0.19845093872383818</v>
      </c>
      <c r="CJ65" s="2">
        <f t="shared" si="5"/>
        <v>0.19845093872383818</v>
      </c>
      <c r="CK65" s="2">
        <f t="shared" si="5"/>
        <v>0.19845093872383818</v>
      </c>
      <c r="CL65" s="2">
        <f t="shared" si="5"/>
        <v>0.19845093872383818</v>
      </c>
      <c r="CM65" s="2">
        <f t="shared" si="5"/>
        <v>0.19845093872383818</v>
      </c>
      <c r="CN65" s="2">
        <f t="shared" si="5"/>
        <v>0.19845093872383818</v>
      </c>
      <c r="CO65" s="2">
        <f t="shared" si="5"/>
        <v>0.19845093872383818</v>
      </c>
      <c r="CP65" s="2">
        <f t="shared" si="5"/>
        <v>0.19845093872383818</v>
      </c>
      <c r="CQ65" s="2">
        <f t="shared" si="5"/>
        <v>0.19845093872383818</v>
      </c>
      <c r="CR65" s="2">
        <f t="shared" si="5"/>
        <v>0.19845093872383818</v>
      </c>
      <c r="CS65" s="2">
        <f t="shared" si="5"/>
        <v>0.19845093872383818</v>
      </c>
      <c r="CT65" s="2">
        <f t="shared" si="5"/>
        <v>0.19845093872383818</v>
      </c>
      <c r="CU65" s="2">
        <f t="shared" si="5"/>
        <v>0.19845093872383818</v>
      </c>
      <c r="CV65" s="2">
        <f t="shared" si="5"/>
        <v>0.19845093872383818</v>
      </c>
      <c r="CW65" s="2">
        <f t="shared" si="5"/>
        <v>0.19845093872383818</v>
      </c>
      <c r="CX65" s="2">
        <f t="shared" si="5"/>
        <v>0.19845093872383818</v>
      </c>
      <c r="CY65" s="2">
        <f t="shared" si="5"/>
        <v>0.19845093872383818</v>
      </c>
      <c r="CZ65" s="2"/>
      <c r="DA65" s="2"/>
    </row>
    <row r="66" spans="1:105" x14ac:dyDescent="0.2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</row>
    <row r="67" spans="1:105" x14ac:dyDescent="0.25">
      <c r="B67" s="3" t="s">
        <v>70</v>
      </c>
    </row>
    <row r="68" spans="1:105" x14ac:dyDescent="0.25">
      <c r="A68">
        <v>6</v>
      </c>
      <c r="D68">
        <v>1</v>
      </c>
      <c r="E68">
        <v>2</v>
      </c>
      <c r="F68">
        <v>3</v>
      </c>
      <c r="G68">
        <v>4</v>
      </c>
      <c r="H68">
        <v>5</v>
      </c>
      <c r="I68">
        <v>6</v>
      </c>
      <c r="J68">
        <v>7</v>
      </c>
      <c r="K68">
        <v>8</v>
      </c>
      <c r="L68">
        <v>9</v>
      </c>
      <c r="M68">
        <v>10</v>
      </c>
      <c r="N68">
        <v>11</v>
      </c>
      <c r="O68">
        <v>12</v>
      </c>
      <c r="P68">
        <v>13</v>
      </c>
      <c r="Q68">
        <v>14</v>
      </c>
      <c r="R68">
        <v>15</v>
      </c>
      <c r="S68">
        <v>16</v>
      </c>
      <c r="T68">
        <v>17</v>
      </c>
      <c r="U68">
        <v>18</v>
      </c>
      <c r="V68">
        <v>19</v>
      </c>
      <c r="W68">
        <v>20</v>
      </c>
      <c r="X68">
        <v>21</v>
      </c>
      <c r="Y68">
        <v>22</v>
      </c>
      <c r="Z68">
        <v>23</v>
      </c>
      <c r="AA68">
        <v>24</v>
      </c>
      <c r="AB68">
        <v>25</v>
      </c>
      <c r="AC68">
        <v>26</v>
      </c>
      <c r="AD68">
        <v>27</v>
      </c>
      <c r="AE68">
        <v>28</v>
      </c>
      <c r="AF68">
        <v>29</v>
      </c>
      <c r="AG68">
        <v>30</v>
      </c>
      <c r="AH68">
        <v>31</v>
      </c>
      <c r="AI68">
        <v>32</v>
      </c>
      <c r="AJ68">
        <v>33</v>
      </c>
      <c r="AK68">
        <v>34</v>
      </c>
      <c r="AL68">
        <v>35</v>
      </c>
      <c r="AM68">
        <v>36</v>
      </c>
      <c r="AN68">
        <v>37</v>
      </c>
      <c r="AO68">
        <v>38</v>
      </c>
      <c r="AP68">
        <v>39</v>
      </c>
      <c r="AQ68">
        <v>40</v>
      </c>
      <c r="AR68">
        <v>41</v>
      </c>
      <c r="AS68">
        <v>42</v>
      </c>
      <c r="AT68">
        <v>43</v>
      </c>
      <c r="AU68">
        <v>44</v>
      </c>
      <c r="AV68">
        <v>45</v>
      </c>
      <c r="AW68">
        <v>46</v>
      </c>
      <c r="AX68">
        <v>47</v>
      </c>
      <c r="AY68">
        <v>48</v>
      </c>
      <c r="AZ68">
        <v>49</v>
      </c>
      <c r="BA68">
        <v>50</v>
      </c>
      <c r="BB68">
        <v>51</v>
      </c>
      <c r="BC68">
        <v>52</v>
      </c>
      <c r="BD68">
        <v>53</v>
      </c>
      <c r="BE68">
        <v>54</v>
      </c>
      <c r="BF68">
        <v>55</v>
      </c>
      <c r="BG68">
        <v>56</v>
      </c>
      <c r="BH68">
        <v>57</v>
      </c>
      <c r="BI68">
        <v>58</v>
      </c>
      <c r="BJ68">
        <v>59</v>
      </c>
      <c r="BK68">
        <v>60</v>
      </c>
      <c r="BL68">
        <v>61</v>
      </c>
      <c r="BM68">
        <v>62</v>
      </c>
      <c r="BN68">
        <v>63</v>
      </c>
      <c r="BO68">
        <v>64</v>
      </c>
      <c r="BP68">
        <v>65</v>
      </c>
      <c r="BQ68">
        <v>66</v>
      </c>
      <c r="BR68">
        <v>67</v>
      </c>
      <c r="BS68">
        <v>68</v>
      </c>
      <c r="BT68">
        <v>69</v>
      </c>
      <c r="BU68">
        <v>70</v>
      </c>
      <c r="BV68">
        <v>71</v>
      </c>
      <c r="BW68">
        <v>72</v>
      </c>
      <c r="BX68">
        <v>73</v>
      </c>
      <c r="BY68">
        <v>74</v>
      </c>
      <c r="BZ68">
        <v>75</v>
      </c>
      <c r="CA68">
        <v>76</v>
      </c>
      <c r="CB68">
        <v>77</v>
      </c>
      <c r="CC68">
        <v>78</v>
      </c>
      <c r="CD68">
        <v>79</v>
      </c>
      <c r="CE68">
        <v>80</v>
      </c>
      <c r="CF68">
        <v>81</v>
      </c>
      <c r="CG68">
        <v>82</v>
      </c>
      <c r="CH68">
        <v>83</v>
      </c>
      <c r="CI68">
        <v>84</v>
      </c>
      <c r="CJ68">
        <v>85</v>
      </c>
      <c r="CK68">
        <v>86</v>
      </c>
      <c r="CL68">
        <v>87</v>
      </c>
      <c r="CM68">
        <v>88</v>
      </c>
      <c r="CN68">
        <v>89</v>
      </c>
      <c r="CO68">
        <v>90</v>
      </c>
      <c r="CP68">
        <v>91</v>
      </c>
      <c r="CQ68">
        <v>92</v>
      </c>
      <c r="CR68">
        <v>93</v>
      </c>
      <c r="CS68">
        <v>94</v>
      </c>
      <c r="CT68">
        <v>95</v>
      </c>
      <c r="CU68">
        <v>96</v>
      </c>
      <c r="CV68">
        <v>97</v>
      </c>
      <c r="CW68">
        <v>98</v>
      </c>
      <c r="CX68">
        <v>99</v>
      </c>
      <c r="CY68">
        <v>100</v>
      </c>
    </row>
    <row r="69" spans="1:105" x14ac:dyDescent="0.25">
      <c r="A69">
        <v>1</v>
      </c>
      <c r="B69" t="s">
        <v>32</v>
      </c>
      <c r="C69">
        <f>SUM(D69:CE69)/SUM(INDEX('Total Pop'!$D$7:$FQ$7,1,5*(A69-1)+4):INDEX('Total Pop'!$D$86:$FQ$86,1,5*(A69-1)+4))</f>
        <v>4.0001378264440661E-2</v>
      </c>
      <c r="D69">
        <f>INDEX('Time to diagnosis'!$E$7:$GP$119,D$68,$A$68*($A69-1)+4)*INDEX('Total Pop'!$D$7:$FO$107,D$2,5*($A69-1)+4)</f>
        <v>0</v>
      </c>
      <c r="E69">
        <f>INDEX('Time to diagnosis'!$E$7:$GP$119,E$68,$A$68*($A69-1)+4)*INDEX('Total Pop'!$D$7:$FO$107,E$2,5*($A69-1)+4)</f>
        <v>0</v>
      </c>
      <c r="F69">
        <f>INDEX('Time to diagnosis'!$E$7:$GP$119,F$68,$A$68*($A69-1)+4)*INDEX('Total Pop'!$D$7:$FO$107,F$2,5*($A69-1)+4)</f>
        <v>0</v>
      </c>
      <c r="G69">
        <f>INDEX('Time to diagnosis'!$E$7:$GP$119,G$68,$A$68*($A69-1)+4)*INDEX('Total Pop'!$D$7:$FO$107,G$2,5*($A69-1)+4)</f>
        <v>0</v>
      </c>
      <c r="H69">
        <f>INDEX('Time to diagnosis'!$E$7:$GP$119,H$68,$A$68*($A69-1)+4)*INDEX('Total Pop'!$D$7:$FO$107,H$2,5*($A69-1)+4)</f>
        <v>0</v>
      </c>
      <c r="I69">
        <f>INDEX('Time to diagnosis'!$E$7:$GP$119,I$68,$A$68*($A69-1)+4)*INDEX('Total Pop'!$D$7:$FO$107,I$2,5*($A69-1)+4)</f>
        <v>0</v>
      </c>
      <c r="J69">
        <f>INDEX('Time to diagnosis'!$E$7:$GP$119,J$68,$A$68*($A69-1)+4)*INDEX('Total Pop'!$D$7:$FO$107,J$2,5*($A69-1)+4)</f>
        <v>0</v>
      </c>
      <c r="K69">
        <f>INDEX('Time to diagnosis'!$E$7:$GP$119,K$68,$A$68*($A69-1)+4)*INDEX('Total Pop'!$D$7:$FO$107,K$2,5*($A69-1)+4)</f>
        <v>0</v>
      </c>
      <c r="L69">
        <f>INDEX('Time to diagnosis'!$E$7:$GP$119,L$68,$A$68*($A69-1)+4)*INDEX('Total Pop'!$D$7:$FO$107,L$2,5*($A69-1)+4)</f>
        <v>0</v>
      </c>
      <c r="M69">
        <f>INDEX('Time to diagnosis'!$E$7:$GP$119,M$68,$A$68*($A69-1)+4)*INDEX('Total Pop'!$D$7:$FO$107,M$2,5*($A69-1)+4)</f>
        <v>0</v>
      </c>
      <c r="N69">
        <f>INDEX('Time to diagnosis'!$E$7:$GP$119,N$68,$A$68*($A69-1)+4)*INDEX('Total Pop'!$D$7:$FO$107,N$2,5*($A69-1)+4)</f>
        <v>0</v>
      </c>
      <c r="O69">
        <f>INDEX('Time to diagnosis'!$E$7:$GP$119,O$68,$A$68*($A69-1)+4)*INDEX('Total Pop'!$D$7:$FO$107,O$2,5*($A69-1)+4)</f>
        <v>0</v>
      </c>
      <c r="P69">
        <f>INDEX('Time to diagnosis'!$E$7:$GP$119,P$68,$A$68*($A69-1)+4)*INDEX('Total Pop'!$D$7:$FO$107,P$2,5*($A69-1)+4)</f>
        <v>0</v>
      </c>
      <c r="Q69">
        <f>INDEX('Time to diagnosis'!$E$7:$GP$119,Q$68,$A$68*($A69-1)+4)*INDEX('Total Pop'!$D$7:$FO$107,Q$2,5*($A69-1)+4)</f>
        <v>0</v>
      </c>
      <c r="R69">
        <f>INDEX('Time to diagnosis'!$E$7:$GP$119,R$68,$A$68*($A69-1)+4)*INDEX('Total Pop'!$D$7:$FO$107,R$2,5*($A69-1)+4)</f>
        <v>0</v>
      </c>
      <c r="S69">
        <f>INDEX('Time to diagnosis'!$E$7:$GP$119,S$68,$A$68*($A69-1)+4)*INDEX('Total Pop'!$D$7:$FO$107,S$2,5*($A69-1)+4)</f>
        <v>0</v>
      </c>
      <c r="T69">
        <f>INDEX('Time to diagnosis'!$E$7:$GP$119,T$68,$A$68*($A69-1)+4)*INDEX('Total Pop'!$D$7:$FO$107,T$2,5*($A69-1)+4)</f>
        <v>5.5530399077425218E-3</v>
      </c>
      <c r="U69">
        <f>INDEX('Time to diagnosis'!$E$7:$GP$119,U$68,$A$68*($A69-1)+4)*INDEX('Total Pop'!$D$7:$FO$107,U$2,5*($A69-1)+4)</f>
        <v>3.7775642173201514E-2</v>
      </c>
      <c r="V69">
        <f>INDEX('Time to diagnosis'!$E$7:$GP$119,V$68,$A$68*($A69-1)+4)*INDEX('Total Pop'!$D$7:$FO$107,V$2,5*($A69-1)+4)</f>
        <v>0.11356149375392029</v>
      </c>
      <c r="W69">
        <f>INDEX('Time to diagnosis'!$E$7:$GP$119,W$68,$A$68*($A69-1)+4)*INDEX('Total Pop'!$D$7:$FO$107,W$2,5*($A69-1)+4)</f>
        <v>0.24058324683080559</v>
      </c>
      <c r="X69">
        <f>INDEX('Time to diagnosis'!$E$7:$GP$119,X$68,$A$68*($A69-1)+4)*INDEX('Total Pop'!$D$7:$FO$107,X$2,5*($A69-1)+4)</f>
        <v>0.41746560423367918</v>
      </c>
      <c r="Y69">
        <f>INDEX('Time to diagnosis'!$E$7:$GP$119,Y$68,$A$68*($A69-1)+4)*INDEX('Total Pop'!$D$7:$FO$107,Y$2,5*($A69-1)+4)</f>
        <v>0.63673061699281053</v>
      </c>
      <c r="Z69">
        <f>INDEX('Time to diagnosis'!$E$7:$GP$119,Z$68,$A$68*($A69-1)+4)*INDEX('Total Pop'!$D$7:$FO$107,Z$2,5*($A69-1)+4)</f>
        <v>0.79357395080820481</v>
      </c>
      <c r="AA69">
        <f>INDEX('Time to diagnosis'!$E$7:$GP$119,AA$68,$A$68*($A69-1)+4)*INDEX('Total Pop'!$D$7:$FO$107,AA$2,5*($A69-1)+4)</f>
        <v>0.87434622908645676</v>
      </c>
      <c r="AB69">
        <f>INDEX('Time to diagnosis'!$E$7:$GP$119,AB$68,$A$68*($A69-1)+4)*INDEX('Total Pop'!$D$7:$FO$107,AB$2,5*($A69-1)+4)</f>
        <v>0.85982979662294479</v>
      </c>
      <c r="AC69">
        <f>INDEX('Time to diagnosis'!$E$7:$GP$119,AC$68,$A$68*($A69-1)+4)*INDEX('Total Pop'!$D$7:$FO$107,AC$2,5*($A69-1)+4)</f>
        <v>0.73597910707201453</v>
      </c>
      <c r="AD69">
        <f>INDEX('Time to diagnosis'!$E$7:$GP$119,AD$68,$A$68*($A69-1)+4)*INDEX('Total Pop'!$D$7:$FO$107,AD$2,5*($A69-1)+4)</f>
        <v>0.49835130553136187</v>
      </c>
      <c r="AE69">
        <f>INDEX('Time to diagnosis'!$E$7:$GP$119,AE$68,$A$68*($A69-1)+4)*INDEX('Total Pop'!$D$7:$FO$107,AE$2,5*($A69-1)+4)</f>
        <v>0.48057095175959802</v>
      </c>
      <c r="AF69">
        <f>INDEX('Time to diagnosis'!$E$7:$GP$119,AF$68,$A$68*($A69-1)+4)*INDEX('Total Pop'!$D$7:$FO$107,AF$2,5*($A69-1)+4)</f>
        <v>0.45474926546911892</v>
      </c>
      <c r="AG69">
        <f>INDEX('Time to diagnosis'!$E$7:$GP$119,AG$68,$A$68*($A69-1)+4)*INDEX('Total Pop'!$D$7:$FO$107,AG$2,5*($A69-1)+4)</f>
        <v>0.41597967273883868</v>
      </c>
      <c r="AH69">
        <f>INDEX('Time to diagnosis'!$E$7:$GP$119,AH$68,$A$68*($A69-1)+4)*INDEX('Total Pop'!$D$7:$FO$107,AH$2,5*($A69-1)+4)</f>
        <v>0.360843343406483</v>
      </c>
      <c r="AI69">
        <f>INDEX('Time to diagnosis'!$E$7:$GP$119,AI$68,$A$68*($A69-1)+4)*INDEX('Total Pop'!$D$7:$FO$107,AI$2,5*($A69-1)+4)</f>
        <v>0.28753809956051524</v>
      </c>
      <c r="AJ69">
        <f>INDEX('Time to diagnosis'!$E$7:$GP$119,AJ$68,$A$68*($A69-1)+4)*INDEX('Total Pop'!$D$7:$FO$107,AJ$2,5*($A69-1)+4)</f>
        <v>0.30892288116015432</v>
      </c>
      <c r="AK69">
        <f>INDEX('Time to diagnosis'!$E$7:$GP$119,AK$68,$A$68*($A69-1)+4)*INDEX('Total Pop'!$D$7:$FO$107,AK$2,5*($A69-1)+4)</f>
        <v>0.33276823246210596</v>
      </c>
      <c r="AL69">
        <f>INDEX('Time to diagnosis'!$E$7:$GP$119,AL$68,$A$68*($A69-1)+4)*INDEX('Total Pop'!$D$7:$FO$107,AL$2,5*($A69-1)+4)</f>
        <v>0.35845432413509537</v>
      </c>
      <c r="AM69">
        <f>INDEX('Time to diagnosis'!$E$7:$GP$119,AM$68,$A$68*($A69-1)+4)*INDEX('Total Pop'!$D$7:$FO$107,AM$2,5*($A69-1)+4)</f>
        <v>0.38546057959754754</v>
      </c>
      <c r="AN69">
        <f>INDEX('Time to diagnosis'!$E$7:$GP$119,AN$68,$A$68*($A69-1)+4)*INDEX('Total Pop'!$D$7:$FO$107,AN$2,5*($A69-1)+4)</f>
        <v>0.4133663217892623</v>
      </c>
      <c r="AO69">
        <f>INDEX('Time to diagnosis'!$E$7:$GP$119,AO$68,$A$68*($A69-1)+4)*INDEX('Total Pop'!$D$7:$FO$107,AO$2,5*($A69-1)+4)</f>
        <v>0.39659181879101613</v>
      </c>
      <c r="AP69">
        <f>INDEX('Time to diagnosis'!$E$7:$GP$119,AP$68,$A$68*($A69-1)+4)*INDEX('Total Pop'!$D$7:$FO$107,AP$2,5*($A69-1)+4)</f>
        <v>0.37266988819929625</v>
      </c>
      <c r="AQ69">
        <f>INDEX('Time to diagnosis'!$E$7:$GP$119,AQ$68,$A$68*($A69-1)+4)*INDEX('Total Pop'!$D$7:$FO$107,AQ$2,5*($A69-1)+4)</f>
        <v>0.34205161271264245</v>
      </c>
      <c r="AR69">
        <f>INDEX('Time to diagnosis'!$E$7:$GP$119,AR$68,$A$68*($A69-1)+4)*INDEX('Total Pop'!$D$7:$FO$107,AR$2,5*($A69-1)+4)</f>
        <v>0.30523089055664659</v>
      </c>
      <c r="AS69">
        <f>INDEX('Time to diagnosis'!$E$7:$GP$119,AS$68,$A$68*($A69-1)+4)*INDEX('Total Pop'!$D$7:$FO$107,AS$2,5*($A69-1)+4)</f>
        <v>0.26272691500990009</v>
      </c>
      <c r="AT69">
        <f>INDEX('Time to diagnosis'!$E$7:$GP$119,AT$68,$A$68*($A69-1)+4)*INDEX('Total Pop'!$D$7:$FO$107,AT$2,5*($A69-1)+4)</f>
        <v>0.27234943902817293</v>
      </c>
      <c r="AU69">
        <f>INDEX('Time to diagnosis'!$E$7:$GP$119,AU$68,$A$68*($A69-1)+4)*INDEX('Total Pop'!$D$7:$FO$107,AU$2,5*($A69-1)+4)</f>
        <v>0.28237826770613866</v>
      </c>
      <c r="AV69">
        <f>INDEX('Time to diagnosis'!$E$7:$GP$119,AV$68,$A$68*($A69-1)+4)*INDEX('Total Pop'!$D$7:$FO$107,AV$2,5*($A69-1)+4)</f>
        <v>0.29286462034245009</v>
      </c>
      <c r="AW69">
        <f>INDEX('Time to diagnosis'!$E$7:$GP$119,AW$68,$A$68*($A69-1)+4)*INDEX('Total Pop'!$D$7:$FO$107,AW$2,5*($A69-1)+4)</f>
        <v>0.30390215123968684</v>
      </c>
      <c r="AX69">
        <f>INDEX('Time to diagnosis'!$E$7:$GP$119,AX$68,$A$68*($A69-1)+4)*INDEX('Total Pop'!$D$7:$FO$107,AX$2,5*($A69-1)+4)</f>
        <v>0.31553180796668018</v>
      </c>
      <c r="AY69">
        <f>INDEX('Time to diagnosis'!$E$7:$GP$119,AY$68,$A$68*($A69-1)+4)*INDEX('Total Pop'!$D$7:$FO$107,AY$2,5*($A69-1)+4)</f>
        <v>0.29438760698943095</v>
      </c>
      <c r="AZ69">
        <f>INDEX('Time to diagnosis'!$E$7:$GP$119,AZ$68,$A$68*($A69-1)+4)*INDEX('Total Pop'!$D$7:$FO$107,AZ$2,5*($A69-1)+4)</f>
        <v>0.27074911091634785</v>
      </c>
      <c r="BA69">
        <f>INDEX('Time to diagnosis'!$E$7:$GP$119,BA$68,$A$68*($A69-1)+4)*INDEX('Total Pop'!$D$7:$FO$107,BA$2,5*($A69-1)+4)</f>
        <v>0.24465348356793878</v>
      </c>
      <c r="BB69">
        <f>INDEX('Time to diagnosis'!$E$7:$GP$119,BB$68,$A$68*($A69-1)+4)*INDEX('Total Pop'!$D$7:$FO$107,BB$2,5*($A69-1)+4)</f>
        <v>0.21607727873498461</v>
      </c>
      <c r="BC69">
        <f>INDEX('Time to diagnosis'!$E$7:$GP$119,BC$68,$A$68*($A69-1)+4)*INDEX('Total Pop'!$D$7:$FO$107,BC$2,5*($A69-1)+4)</f>
        <v>0.18496362375592212</v>
      </c>
      <c r="BD69">
        <f>INDEX('Time to diagnosis'!$E$7:$GP$119,BD$68,$A$68*($A69-1)+4)*INDEX('Total Pop'!$D$7:$FO$107,BD$2,5*($A69-1)+4)</f>
        <v>0.19129556797391226</v>
      </c>
      <c r="BE69">
        <f>INDEX('Time to diagnosis'!$E$7:$GP$119,BE$68,$A$68*($A69-1)+4)*INDEX('Total Pop'!$D$7:$FO$107,BE$2,5*($A69-1)+4)</f>
        <v>0.19820868789063056</v>
      </c>
      <c r="BF69">
        <f>INDEX('Time to diagnosis'!$E$7:$GP$119,BF$68,$A$68*($A69-1)+4)*INDEX('Total Pop'!$D$7:$FO$107,BF$2,5*($A69-1)+4)</f>
        <v>0.20565096792112023</v>
      </c>
      <c r="BG69">
        <f>INDEX('Time to diagnosis'!$E$7:$GP$119,BG$68,$A$68*($A69-1)+4)*INDEX('Total Pop'!$D$7:$FO$107,BG$2,5*($A69-1)+4)</f>
        <v>0.21350607692229445</v>
      </c>
      <c r="BH69">
        <f>INDEX('Time to diagnosis'!$E$7:$GP$119,BH$68,$A$68*($A69-1)+4)*INDEX('Total Pop'!$D$7:$FO$107,BH$2,5*($A69-1)+4)</f>
        <v>0.2215693215178039</v>
      </c>
      <c r="BI69">
        <f>INDEX('Time to diagnosis'!$E$7:$GP$119,BI$68,$A$68*($A69-1)+4)*INDEX('Total Pop'!$D$7:$FO$107,BI$2,5*($A69-1)+4)</f>
        <v>0.24211148162600968</v>
      </c>
      <c r="BJ69">
        <f>INDEX('Time to diagnosis'!$E$7:$GP$119,BJ$68,$A$68*($A69-1)+4)*INDEX('Total Pop'!$D$7:$FO$107,BJ$2,5*($A69-1)+4)</f>
        <v>0.26328146825849263</v>
      </c>
      <c r="BK69">
        <f>INDEX('Time to diagnosis'!$E$7:$GP$119,BK$68,$A$68*($A69-1)+4)*INDEX('Total Pop'!$D$7:$FO$107,BK$2,5*($A69-1)+4)</f>
        <v>0.28413994866736236</v>
      </c>
      <c r="BL69">
        <f>INDEX('Time to diagnosis'!$E$7:$GP$119,BL$68,$A$68*($A69-1)+4)*INDEX('Total Pop'!$D$7:$FO$107,BL$2,5*($A69-1)+4)</f>
        <v>0.30287904903974261</v>
      </c>
      <c r="BM69">
        <f>INDEX('Time to diagnosis'!$E$7:$GP$119,BM$68,$A$68*($A69-1)+4)*INDEX('Total Pop'!$D$7:$FO$107,BM$2,5*($A69-1)+4)</f>
        <v>0.31745406560395195</v>
      </c>
      <c r="BN69">
        <f>INDEX('Time to diagnosis'!$E$7:$GP$119,BN$68,$A$68*($A69-1)+4)*INDEX('Total Pop'!$D$7:$FO$107,BN$2,5*($A69-1)+4)</f>
        <v>0.31312074935375561</v>
      </c>
      <c r="BO69">
        <f>INDEX('Time to diagnosis'!$E$7:$GP$119,BO$68,$A$68*($A69-1)+4)*INDEX('Total Pop'!$D$7:$FO$107,BO$2,5*($A69-1)+4)</f>
        <v>0.30380394807624411</v>
      </c>
      <c r="BP69">
        <f>INDEX('Time to diagnosis'!$E$7:$GP$119,BP$68,$A$68*($A69-1)+4)*INDEX('Total Pop'!$D$7:$FO$107,BP$2,5*($A69-1)+4)</f>
        <v>0.29063849047696549</v>
      </c>
      <c r="BQ69">
        <f>INDEX('Time to diagnosis'!$E$7:$GP$119,BQ$68,$A$68*($A69-1)+4)*INDEX('Total Pop'!$D$7:$FO$107,BQ$2,5*($A69-1)+4)</f>
        <v>0.27498644400832861</v>
      </c>
      <c r="BR69">
        <f>INDEX('Time to diagnosis'!$E$7:$GP$119,BR$68,$A$68*($A69-1)+4)*INDEX('Total Pop'!$D$7:$FO$107,BR$2,5*($A69-1)+4)</f>
        <v>0.25814136140471161</v>
      </c>
      <c r="BS69">
        <f>INDEX('Time to diagnosis'!$E$7:$GP$119,BS$68,$A$68*($A69-1)+4)*INDEX('Total Pop'!$D$7:$FO$107,BS$2,5*($A69-1)+4)</f>
        <v>0.33212698142901514</v>
      </c>
      <c r="BT69">
        <f>INDEX('Time to diagnosis'!$E$7:$GP$119,BT$68,$A$68*($A69-1)+4)*INDEX('Total Pop'!$D$7:$FO$107,BT$2,5*($A69-1)+4)</f>
        <v>0.39454751478802086</v>
      </c>
      <c r="BU69">
        <f>INDEX('Time to diagnosis'!$E$7:$GP$119,BU$68,$A$68*($A69-1)+4)*INDEX('Total Pop'!$D$7:$FO$107,BU$2,5*($A69-1)+4)</f>
        <v>0.44713700664824163</v>
      </c>
      <c r="BV69">
        <f>INDEX('Time to diagnosis'!$E$7:$GP$119,BV$68,$A$68*($A69-1)+4)*INDEX('Total Pop'!$D$7:$FO$107,BV$2,5*($A69-1)+4)</f>
        <v>0.49171271272270389</v>
      </c>
      <c r="BW69">
        <f>INDEX('Time to diagnosis'!$E$7:$GP$119,BW$68,$A$68*($A69-1)+4)*INDEX('Total Pop'!$D$7:$FO$107,BW$2,5*($A69-1)+4)</f>
        <v>0.52988347226251209</v>
      </c>
      <c r="BX69">
        <f>INDEX('Time to diagnosis'!$E$7:$GP$119,BX$68,$A$68*($A69-1)+4)*INDEX('Total Pop'!$D$7:$FO$107,BX$2,5*($A69-1)+4)</f>
        <v>0.49781944675649503</v>
      </c>
      <c r="BY69">
        <f>INDEX('Time to diagnosis'!$E$7:$GP$119,BY$68,$A$68*($A69-1)+4)*INDEX('Total Pop'!$D$7:$FO$107,BY$2,5*($A69-1)+4)</f>
        <v>0.46852894103446024</v>
      </c>
      <c r="BZ69">
        <f>INDEX('Time to diagnosis'!$E$7:$GP$119,BZ$68,$A$68*($A69-1)+4)*INDEX('Total Pop'!$D$7:$FO$107,BZ$2,5*($A69-1)+4)</f>
        <v>0.44143543747503444</v>
      </c>
      <c r="CA69">
        <f>INDEX('Time to diagnosis'!$E$7:$GP$119,CA$68,$A$68*($A69-1)+4)*INDEX('Total Pop'!$D$7:$FO$107,CA$2,5*($A69-1)+4)</f>
        <v>0.41601409785635723</v>
      </c>
      <c r="CB69">
        <f>INDEX('Time to diagnosis'!$E$7:$GP$119,CB$68,$A$68*($A69-1)+4)*INDEX('Total Pop'!$D$7:$FO$107,CB$2,5*($A69-1)+4)</f>
        <v>0.39181955782991668</v>
      </c>
      <c r="CC69">
        <f>INDEX('Time to diagnosis'!$E$7:$GP$119,CC$68,$A$68*($A69-1)+4)*INDEX('Total Pop'!$D$7:$FO$107,CC$2,5*($A69-1)+4)</f>
        <v>0.44792737370777314</v>
      </c>
      <c r="CD69">
        <f>INDEX('Time to diagnosis'!$E$7:$GP$119,CD$68,$A$68*($A69-1)+4)*INDEX('Total Pop'!$D$7:$FO$107,CD$2,5*($A69-1)+4)</f>
        <v>0.49433502377398408</v>
      </c>
      <c r="CE69">
        <f>INDEX('Time to diagnosis'!$E$7:$GP$119,CE$68,$A$68*($A69-1)+4)*INDEX('Total Pop'!$D$7:$FO$107,CE$2,5*($A69-1)+4)</f>
        <v>0.53079993535634373</v>
      </c>
      <c r="CF69">
        <f>INDEX('Time to diagnosis'!$E$7:$GP$119,CF$68,$A$68*($A69-1)+4)*INDEX('Total Pop'!$D$7:$FO$107,CF$2,5*($A69-1)+4)</f>
        <v>0.55694984097253208</v>
      </c>
      <c r="CG69">
        <f>INDEX('Time to diagnosis'!$E$7:$GP$119,CG$68,$A$68*($A69-1)+4)*INDEX('Total Pop'!$D$7:$FO$107,CG$2,5*($A69-1)+4)</f>
        <v>0.47159817758107608</v>
      </c>
      <c r="CH69">
        <f>INDEX('Time to diagnosis'!$E$7:$GP$119,CH$68,$A$68*($A69-1)+4)*INDEX('Total Pop'!$D$7:$FO$107,CH$2,5*($A69-1)+4)</f>
        <v>0.35864041429146237</v>
      </c>
      <c r="CI69">
        <f>INDEX('Time to diagnosis'!$E$7:$GP$119,CI$68,$A$68*($A69-1)+4)*INDEX('Total Pop'!$D$7:$FO$107,CI$2,5*($A69-1)+4)</f>
        <v>0.27291841841439457</v>
      </c>
      <c r="CJ69">
        <f>INDEX('Time to diagnosis'!$E$7:$GP$119,CJ$68,$A$68*($A69-1)+4)*INDEX('Total Pop'!$D$7:$FO$107,CJ$2,5*($A69-1)+4)</f>
        <v>0.20777920182513562</v>
      </c>
      <c r="CK69">
        <f>INDEX('Time to diagnosis'!$E$7:$GP$119,CK$68,$A$68*($A69-1)+4)*INDEX('Total Pop'!$D$7:$FO$107,CK$2,5*($A69-1)+4)</f>
        <v>0.15822964428526926</v>
      </c>
      <c r="CL69">
        <f>INDEX('Time to diagnosis'!$E$7:$GP$119,CL$68,$A$68*($A69-1)+4)*INDEX('Total Pop'!$D$7:$FO$107,CL$2,5*($A69-1)+4)</f>
        <v>0.12051059960967914</v>
      </c>
      <c r="CM69">
        <f>INDEX('Time to diagnosis'!$E$7:$GP$119,CM$68,$A$68*($A69-1)+4)*INDEX('Total Pop'!$D$7:$FO$107,CM$2,5*($A69-1)+4)</f>
        <v>9.1783150480809164E-2</v>
      </c>
      <c r="CN69">
        <f>INDEX('Time to diagnosis'!$E$7:$GP$119,CN$68,$A$68*($A69-1)+4)*INDEX('Total Pop'!$D$7:$FO$107,CN$2,5*($A69-1)+4)</f>
        <v>6.9897514605087502E-2</v>
      </c>
      <c r="CO69">
        <f>INDEX('Time to diagnosis'!$E$7:$GP$119,CO$68,$A$68*($A69-1)+4)*INDEX('Total Pop'!$D$7:$FO$107,CO$2,5*($A69-1)+4)</f>
        <v>5.3222149481833042E-2</v>
      </c>
      <c r="CP69">
        <f>INDEX('Time to diagnosis'!$E$7:$GP$119,CP$68,$A$68*($A69-1)+4)*INDEX('Total Pop'!$D$7:$FO$107,CP$2,5*($A69-1)+4)</f>
        <v>4.0516695741510234E-2</v>
      </c>
      <c r="CQ69">
        <f>INDEX('Time to diagnosis'!$E$7:$GP$119,CQ$68,$A$68*($A69-1)+4)*INDEX('Total Pop'!$D$7:$FO$107,CQ$2,5*($A69-1)+4)</f>
        <v>3.0836994103323981E-2</v>
      </c>
      <c r="CR69">
        <f>INDEX('Time to diagnosis'!$E$7:$GP$119,CR$68,$A$68*($A69-1)+4)*INDEX('Total Pop'!$D$7:$FO$107,CR$2,5*($A69-1)+4)</f>
        <v>2.3463721794495091E-2</v>
      </c>
      <c r="CS69">
        <f>INDEX('Time to diagnosis'!$E$7:$GP$119,CS$68,$A$68*($A69-1)+4)*INDEX('Total Pop'!$D$7:$FO$107,CS$2,5*($A69-1)+4)</f>
        <v>1.7848543766472706E-2</v>
      </c>
      <c r="CT69">
        <f>INDEX('Time to diagnosis'!$E$7:$GP$119,CT$68,$A$68*($A69-1)+4)*INDEX('Total Pop'!$D$7:$FO$107,CT$2,5*($A69-1)+4)</f>
        <v>1.3573337568946638E-2</v>
      </c>
      <c r="CU69">
        <f>INDEX('Time to diagnosis'!$E$7:$GP$119,CU$68,$A$68*($A69-1)+4)*INDEX('Total Pop'!$D$7:$FO$107,CU$2,5*($A69-1)+4)</f>
        <v>1.0319233632644437E-2</v>
      </c>
      <c r="CV69">
        <f>INDEX('Time to diagnosis'!$E$7:$GP$119,CV$68,$A$68*($A69-1)+4)*INDEX('Total Pop'!$D$7:$FO$107,CV$2,5*($A69-1)+4)</f>
        <v>7.8430605015213511E-3</v>
      </c>
      <c r="CW69">
        <f>INDEX('Time to diagnosis'!$E$7:$GP$119,CW$68,$A$68*($A69-1)+4)*INDEX('Total Pop'!$D$7:$FO$107,CW$2,5*($A69-1)+4)</f>
        <v>5.9593980976363507E-3</v>
      </c>
      <c r="CX69">
        <f>INDEX('Time to diagnosis'!$E$7:$GP$119,CX$68,$A$68*($A69-1)+4)*INDEX('Total Pop'!$D$7:$FO$107,CX$2,5*($A69-1)+4)</f>
        <v>1.2005960900824017E-2</v>
      </c>
      <c r="CY69">
        <f>INDEX('Time to diagnosis'!$E$7:$GP$119,CY$68,$A$68*($A69-1)+4)*INDEX('Total Pop'!$D$7:$FO$107,CY$2,5*($A69-1)+4)</f>
        <v>1.3416995432302943E-2</v>
      </c>
    </row>
    <row r="70" spans="1:105" x14ac:dyDescent="0.25">
      <c r="A70">
        <f>1+A69</f>
        <v>2</v>
      </c>
      <c r="B70" t="s">
        <v>33</v>
      </c>
      <c r="C70">
        <f>SUM(D70:CE70)/SUM(INDEX('Total Pop'!$D$7:$FQ$7,1,5*(A70-1)+4):INDEX('Total Pop'!$D$86:$FQ$86,1,5*(A70-1)+4))</f>
        <v>0.70723295098895234</v>
      </c>
      <c r="D70">
        <f>INDEX('Time to diagnosis'!$E$7:$GP$119,D$68,$A$68*($A70-1)+4)*INDEX('Total Pop'!$D$7:$FO$107,D$2,5*($A70-1)+4)</f>
        <v>0</v>
      </c>
      <c r="E70">
        <f>INDEX('Time to diagnosis'!$E$7:$GP$119,E$68,$A$68*($A70-1)+4)*INDEX('Total Pop'!$D$7:$FO$107,E$2,5*($A70-1)+4)</f>
        <v>0</v>
      </c>
      <c r="F70">
        <f>INDEX('Time to diagnosis'!$E$7:$GP$119,F$68,$A$68*($A70-1)+4)*INDEX('Total Pop'!$D$7:$FO$107,F$2,5*($A70-1)+4)</f>
        <v>0</v>
      </c>
      <c r="G70">
        <f>INDEX('Time to diagnosis'!$E$7:$GP$119,G$68,$A$68*($A70-1)+4)*INDEX('Total Pop'!$D$7:$FO$107,G$2,5*($A70-1)+4)</f>
        <v>0</v>
      </c>
      <c r="H70">
        <f>INDEX('Time to diagnosis'!$E$7:$GP$119,H$68,$A$68*($A70-1)+4)*INDEX('Total Pop'!$D$7:$FO$107,H$2,5*($A70-1)+4)</f>
        <v>0</v>
      </c>
      <c r="I70">
        <f>INDEX('Time to diagnosis'!$E$7:$GP$119,I$68,$A$68*($A70-1)+4)*INDEX('Total Pop'!$D$7:$FO$107,I$2,5*($A70-1)+4)</f>
        <v>0</v>
      </c>
      <c r="J70">
        <f>INDEX('Time to diagnosis'!$E$7:$GP$119,J$68,$A$68*($A70-1)+4)*INDEX('Total Pop'!$D$7:$FO$107,J$2,5*($A70-1)+4)</f>
        <v>0</v>
      </c>
      <c r="K70">
        <f>INDEX('Time to diagnosis'!$E$7:$GP$119,K$68,$A$68*($A70-1)+4)*INDEX('Total Pop'!$D$7:$FO$107,K$2,5*($A70-1)+4)</f>
        <v>0</v>
      </c>
      <c r="L70">
        <f>INDEX('Time to diagnosis'!$E$7:$GP$119,L$68,$A$68*($A70-1)+4)*INDEX('Total Pop'!$D$7:$FO$107,L$2,5*($A70-1)+4)</f>
        <v>0</v>
      </c>
      <c r="M70">
        <f>INDEX('Time to diagnosis'!$E$7:$GP$119,M$68,$A$68*($A70-1)+4)*INDEX('Total Pop'!$D$7:$FO$107,M$2,5*($A70-1)+4)</f>
        <v>0</v>
      </c>
      <c r="N70">
        <f>INDEX('Time to diagnosis'!$E$7:$GP$119,N$68,$A$68*($A70-1)+4)*INDEX('Total Pop'!$D$7:$FO$107,N$2,5*($A70-1)+4)</f>
        <v>0</v>
      </c>
      <c r="O70">
        <f>INDEX('Time to diagnosis'!$E$7:$GP$119,O$68,$A$68*($A70-1)+4)*INDEX('Total Pop'!$D$7:$FO$107,O$2,5*($A70-1)+4)</f>
        <v>0</v>
      </c>
      <c r="P70">
        <f>INDEX('Time to diagnosis'!$E$7:$GP$119,P$68,$A$68*($A70-1)+4)*INDEX('Total Pop'!$D$7:$FO$107,P$2,5*($A70-1)+4)</f>
        <v>0</v>
      </c>
      <c r="Q70">
        <f>INDEX('Time to diagnosis'!$E$7:$GP$119,Q$68,$A$68*($A70-1)+4)*INDEX('Total Pop'!$D$7:$FO$107,Q$2,5*($A70-1)+4)</f>
        <v>0</v>
      </c>
      <c r="R70">
        <f>INDEX('Time to diagnosis'!$E$7:$GP$119,R$68,$A$68*($A70-1)+4)*INDEX('Total Pop'!$D$7:$FO$107,R$2,5*($A70-1)+4)</f>
        <v>0</v>
      </c>
      <c r="S70">
        <f>INDEX('Time to diagnosis'!$E$7:$GP$119,S$68,$A$68*($A70-1)+4)*INDEX('Total Pop'!$D$7:$FO$107,S$2,5*($A70-1)+4)</f>
        <v>0</v>
      </c>
      <c r="T70">
        <f>INDEX('Time to diagnosis'!$E$7:$GP$119,T$68,$A$68*($A70-1)+4)*INDEX('Total Pop'!$D$7:$FO$107,T$2,5*($A70-1)+4)</f>
        <v>6.2118480020560717E-4</v>
      </c>
      <c r="U70">
        <f>INDEX('Time to diagnosis'!$E$7:$GP$119,U$68,$A$68*($A70-1)+4)*INDEX('Total Pop'!$D$7:$FO$107,U$2,5*($A70-1)+4)</f>
        <v>4.8634163761495956E-3</v>
      </c>
      <c r="V70">
        <f>INDEX('Time to diagnosis'!$E$7:$GP$119,V$68,$A$68*($A70-1)+4)*INDEX('Total Pop'!$D$7:$FO$107,V$2,5*($A70-1)+4)</f>
        <v>1.6888014976683276E-2</v>
      </c>
      <c r="W70">
        <f>INDEX('Time to diagnosis'!$E$7:$GP$119,W$68,$A$68*($A70-1)+4)*INDEX('Total Pop'!$D$7:$FO$107,W$2,5*($A70-1)+4)</f>
        <v>7.852374641194608E-2</v>
      </c>
      <c r="X70">
        <f>INDEX('Time to diagnosis'!$E$7:$GP$119,X$68,$A$68*($A70-1)+4)*INDEX('Total Pop'!$D$7:$FO$107,X$2,5*($A70-1)+4)</f>
        <v>0.20484376146138561</v>
      </c>
      <c r="Y70">
        <f>INDEX('Time to diagnosis'!$E$7:$GP$119,Y$68,$A$68*($A70-1)+4)*INDEX('Total Pop'!$D$7:$FO$107,Y$2,5*($A70-1)+4)</f>
        <v>0.36626323223947255</v>
      </c>
      <c r="Z70">
        <f>INDEX('Time to diagnosis'!$E$7:$GP$119,Z$68,$A$68*($A70-1)+4)*INDEX('Total Pop'!$D$7:$FO$107,Z$2,5*($A70-1)+4)</f>
        <v>0.55746294069373781</v>
      </c>
      <c r="AA70">
        <f>INDEX('Time to diagnosis'!$E$7:$GP$119,AA$68,$A$68*($A70-1)+4)*INDEX('Total Pop'!$D$7:$FO$107,AA$2,5*($A70-1)+4)</f>
        <v>0.770357598921111</v>
      </c>
      <c r="AB70">
        <f>INDEX('Time to diagnosis'!$E$7:$GP$119,AB$68,$A$68*($A70-1)+4)*INDEX('Total Pop'!$D$7:$FO$107,AB$2,5*($A70-1)+4)</f>
        <v>0.99148654576132511</v>
      </c>
      <c r="AC70">
        <f>INDEX('Time to diagnosis'!$E$7:$GP$119,AC$68,$A$68*($A70-1)+4)*INDEX('Total Pop'!$D$7:$FO$107,AC$2,5*($A70-1)+4)</f>
        <v>1.226760894085702</v>
      </c>
      <c r="AD70">
        <f>INDEX('Time to diagnosis'!$E$7:$GP$119,AD$68,$A$68*($A70-1)+4)*INDEX('Total Pop'!$D$7:$FO$107,AD$2,5*($A70-1)+4)</f>
        <v>1.4757815005737567</v>
      </c>
      <c r="AE70">
        <f>INDEX('Time to diagnosis'!$E$7:$GP$119,AE$68,$A$68*($A70-1)+4)*INDEX('Total Pop'!$D$7:$FO$107,AE$2,5*($A70-1)+4)</f>
        <v>1.7462897500343268</v>
      </c>
      <c r="AF70">
        <f>INDEX('Time to diagnosis'!$E$7:$GP$119,AF$68,$A$68*($A70-1)+4)*INDEX('Total Pop'!$D$7:$FO$107,AF$2,5*($A70-1)+4)</f>
        <v>2.0485488959318419</v>
      </c>
      <c r="AG70">
        <f>INDEX('Time to diagnosis'!$E$7:$GP$119,AG$68,$A$68*($A70-1)+4)*INDEX('Total Pop'!$D$7:$FO$107,AG$2,5*($A70-1)+4)</f>
        <v>2.476036070274354</v>
      </c>
      <c r="AH70">
        <f>INDEX('Time to diagnosis'!$E$7:$GP$119,AH$68,$A$68*($A70-1)+4)*INDEX('Total Pop'!$D$7:$FO$107,AH$2,5*($A70-1)+4)</f>
        <v>2.8916119082837888</v>
      </c>
      <c r="AI70">
        <f>INDEX('Time to diagnosis'!$E$7:$GP$119,AI$68,$A$68*($A70-1)+4)*INDEX('Total Pop'!$D$7:$FO$107,AI$2,5*($A70-1)+4)</f>
        <v>3.3537287810881153</v>
      </c>
      <c r="AJ70">
        <f>INDEX('Time to diagnosis'!$E$7:$GP$119,AJ$68,$A$68*($A70-1)+4)*INDEX('Total Pop'!$D$7:$FO$107,AJ$2,5*($A70-1)+4)</f>
        <v>3.8624894541607722</v>
      </c>
      <c r="AK70">
        <f>INDEX('Time to diagnosis'!$E$7:$GP$119,AK$68,$A$68*($A70-1)+4)*INDEX('Total Pop'!$D$7:$FO$107,AK$2,5*($A70-1)+4)</f>
        <v>4.417042139362465</v>
      </c>
      <c r="AL70">
        <f>INDEX('Time to diagnosis'!$E$7:$GP$119,AL$68,$A$68*($A70-1)+4)*INDEX('Total Pop'!$D$7:$FO$107,AL$2,5*($A70-1)+4)</f>
        <v>5.0163855666683439</v>
      </c>
      <c r="AM70">
        <f>INDEX('Time to diagnosis'!$E$7:$GP$119,AM$68,$A$68*($A70-1)+4)*INDEX('Total Pop'!$D$7:$FO$107,AM$2,5*($A70-1)+4)</f>
        <v>5.659874062955355</v>
      </c>
      <c r="AN70">
        <f>INDEX('Time to diagnosis'!$E$7:$GP$119,AN$68,$A$68*($A70-1)+4)*INDEX('Total Pop'!$D$7:$FO$107,AN$2,5*($A70-1)+4)</f>
        <v>6.3474371083494017</v>
      </c>
      <c r="AO70">
        <f>INDEX('Time to diagnosis'!$E$7:$GP$119,AO$68,$A$68*($A70-1)+4)*INDEX('Total Pop'!$D$7:$FO$107,AO$2,5*($A70-1)+4)</f>
        <v>7.080092368633105</v>
      </c>
      <c r="AP70">
        <f>INDEX('Time to diagnosis'!$E$7:$GP$119,AP$68,$A$68*($A70-1)+4)*INDEX('Total Pop'!$D$7:$FO$107,AP$2,5*($A70-1)+4)</f>
        <v>7.8614836118836671</v>
      </c>
      <c r="AQ70">
        <f>INDEX('Time to diagnosis'!$E$7:$GP$119,AQ$68,$A$68*($A70-1)+4)*INDEX('Total Pop'!$D$7:$FO$107,AQ$2,5*($A70-1)+4)</f>
        <v>8.7052734182898774</v>
      </c>
      <c r="AR70">
        <f>INDEX('Time to diagnosis'!$E$7:$GP$119,AR$68,$A$68*($A70-1)+4)*INDEX('Total Pop'!$D$7:$FO$107,AR$2,5*($A70-1)+4)</f>
        <v>9.6078829067947673</v>
      </c>
      <c r="AS70">
        <f>INDEX('Time to diagnosis'!$E$7:$GP$119,AS$68,$A$68*($A70-1)+4)*INDEX('Total Pop'!$D$7:$FO$107,AS$2,5*($A70-1)+4)</f>
        <v>10.587373494497658</v>
      </c>
      <c r="AT70">
        <f>INDEX('Time to diagnosis'!$E$7:$GP$119,AT$68,$A$68*($A70-1)+4)*INDEX('Total Pop'!$D$7:$FO$107,AT$2,5*($A70-1)+4)</f>
        <v>11.659432389296432</v>
      </c>
      <c r="AU70">
        <f>INDEX('Time to diagnosis'!$E$7:$GP$119,AU$68,$A$68*($A70-1)+4)*INDEX('Total Pop'!$D$7:$FO$107,AU$2,5*($A70-1)+4)</f>
        <v>12.843022683919502</v>
      </c>
      <c r="AV70">
        <f>INDEX('Time to diagnosis'!$E$7:$GP$119,AV$68,$A$68*($A70-1)+4)*INDEX('Total Pop'!$D$7:$FO$107,AV$2,5*($A70-1)+4)</f>
        <v>14.16010745940509</v>
      </c>
      <c r="AW70">
        <f>INDEX('Time to diagnosis'!$E$7:$GP$119,AW$68,$A$68*($A70-1)+4)*INDEX('Total Pop'!$D$7:$FO$107,AW$2,5*($A70-1)+4)</f>
        <v>15.635508127511338</v>
      </c>
      <c r="AX70">
        <f>INDEX('Time to diagnosis'!$E$7:$GP$119,AX$68,$A$68*($A70-1)+4)*INDEX('Total Pop'!$D$7:$FO$107,AX$2,5*($A70-1)+4)</f>
        <v>17.292107770346494</v>
      </c>
      <c r="AY70">
        <f>INDEX('Time to diagnosis'!$E$7:$GP$119,AY$68,$A$68*($A70-1)+4)*INDEX('Total Pop'!$D$7:$FO$107,AY$2,5*($A70-1)+4)</f>
        <v>19.158322797582294</v>
      </c>
      <c r="AZ70">
        <f>INDEX('Time to diagnosis'!$E$7:$GP$119,AZ$68,$A$68*($A70-1)+4)*INDEX('Total Pop'!$D$7:$FO$107,AZ$2,5*($A70-1)+4)</f>
        <v>21.261044781830233</v>
      </c>
      <c r="BA70">
        <f>INDEX('Time to diagnosis'!$E$7:$GP$119,BA$68,$A$68*($A70-1)+4)*INDEX('Total Pop'!$D$7:$FO$107,BA$2,5*($A70-1)+4)</f>
        <v>9.7794752529095472</v>
      </c>
      <c r="BB70">
        <f>INDEX('Time to diagnosis'!$E$7:$GP$119,BB$68,$A$68*($A70-1)+4)*INDEX('Total Pop'!$D$7:$FO$107,BB$2,5*($A70-1)+4)</f>
        <v>10.120860439065227</v>
      </c>
      <c r="BC70">
        <f>INDEX('Time to diagnosis'!$E$7:$GP$119,BC$68,$A$68*($A70-1)+4)*INDEX('Total Pop'!$D$7:$FO$107,BC$2,5*($A70-1)+4)</f>
        <v>10.608346370966718</v>
      </c>
      <c r="BD70">
        <f>INDEX('Time to diagnosis'!$E$7:$GP$119,BD$68,$A$68*($A70-1)+4)*INDEX('Total Pop'!$D$7:$FO$107,BD$2,5*($A70-1)+4)</f>
        <v>11.219227147756978</v>
      </c>
      <c r="BE70">
        <f>INDEX('Time to diagnosis'!$E$7:$GP$119,BE$68,$A$68*($A70-1)+4)*INDEX('Total Pop'!$D$7:$FO$107,BE$2,5*($A70-1)+4)</f>
        <v>11.936539591302385</v>
      </c>
      <c r="BF70">
        <f>INDEX('Time to diagnosis'!$E$7:$GP$119,BF$68,$A$68*($A70-1)+4)*INDEX('Total Pop'!$D$7:$FO$107,BF$2,5*($A70-1)+4)</f>
        <v>12.742880871144957</v>
      </c>
      <c r="BG70">
        <f>INDEX('Time to diagnosis'!$E$7:$GP$119,BG$68,$A$68*($A70-1)+4)*INDEX('Total Pop'!$D$7:$FO$107,BG$2,5*($A70-1)+4)</f>
        <v>13.616054615434633</v>
      </c>
      <c r="BH70">
        <f>INDEX('Time to diagnosis'!$E$7:$GP$119,BH$68,$A$68*($A70-1)+4)*INDEX('Total Pop'!$D$7:$FO$107,BH$2,5*($A70-1)+4)</f>
        <v>14.531210863794326</v>
      </c>
      <c r="BI70">
        <f>INDEX('Time to diagnosis'!$E$7:$GP$119,BI$68,$A$68*($A70-1)+4)*INDEX('Total Pop'!$D$7:$FO$107,BI$2,5*($A70-1)+4)</f>
        <v>15.466689780543884</v>
      </c>
      <c r="BJ70">
        <f>INDEX('Time to diagnosis'!$E$7:$GP$119,BJ$68,$A$68*($A70-1)+4)*INDEX('Total Pop'!$D$7:$FO$107,BJ$2,5*($A70-1)+4)</f>
        <v>16.385060661124044</v>
      </c>
      <c r="BK70">
        <f>INDEX('Time to diagnosis'!$E$7:$GP$119,BK$68,$A$68*($A70-1)+4)*INDEX('Total Pop'!$D$7:$FO$107,BK$2,5*($A70-1)+4)</f>
        <v>38.674455634283746</v>
      </c>
      <c r="BL70">
        <f>INDEX('Time to diagnosis'!$E$7:$GP$119,BL$68,$A$68*($A70-1)+4)*INDEX('Total Pop'!$D$7:$FO$107,BL$2,5*($A70-1)+4)</f>
        <v>42.455195408681654</v>
      </c>
      <c r="BM70">
        <f>INDEX('Time to diagnosis'!$E$7:$GP$119,BM$68,$A$68*($A70-1)+4)*INDEX('Total Pop'!$D$7:$FO$107,BM$2,5*($A70-1)+4)</f>
        <v>44.763286765079144</v>
      </c>
      <c r="BN70">
        <f>INDEX('Time to diagnosis'!$E$7:$GP$119,BN$68,$A$68*($A70-1)+4)*INDEX('Total Pop'!$D$7:$FO$107,BN$2,5*($A70-1)+4)</f>
        <v>45.850299581550331</v>
      </c>
      <c r="BO70">
        <f>INDEX('Time to diagnosis'!$E$7:$GP$119,BO$68,$A$68*($A70-1)+4)*INDEX('Total Pop'!$D$7:$FO$107,BO$2,5*($A70-1)+4)</f>
        <v>46.048220602270781</v>
      </c>
      <c r="BP70">
        <f>INDEX('Time to diagnosis'!$E$7:$GP$119,BP$68,$A$68*($A70-1)+4)*INDEX('Total Pop'!$D$7:$FO$107,BP$2,5*($A70-1)+4)</f>
        <v>45.64205900371131</v>
      </c>
      <c r="BQ70">
        <f>INDEX('Time to diagnosis'!$E$7:$GP$119,BQ$68,$A$68*($A70-1)+4)*INDEX('Total Pop'!$D$7:$FO$107,BQ$2,5*($A70-1)+4)</f>
        <v>44.838304453748947</v>
      </c>
      <c r="BR70">
        <f>INDEX('Time to diagnosis'!$E$7:$GP$119,BR$68,$A$68*($A70-1)+4)*INDEX('Total Pop'!$D$7:$FO$107,BR$2,5*($A70-1)+4)</f>
        <v>43.774899133728383</v>
      </c>
      <c r="BS70">
        <f>INDEX('Time to diagnosis'!$E$7:$GP$119,BS$68,$A$68*($A70-1)+4)*INDEX('Total Pop'!$D$7:$FO$107,BS$2,5*($A70-1)+4)</f>
        <v>42.539811534566624</v>
      </c>
      <c r="BT70">
        <f>INDEX('Time to diagnosis'!$E$7:$GP$119,BT$68,$A$68*($A70-1)+4)*INDEX('Total Pop'!$D$7:$FO$107,BT$2,5*($A70-1)+4)</f>
        <v>41.188484460963878</v>
      </c>
      <c r="BU70">
        <f>INDEX('Time to diagnosis'!$E$7:$GP$119,BU$68,$A$68*($A70-1)+4)*INDEX('Total Pop'!$D$7:$FO$107,BU$2,5*($A70-1)+4)</f>
        <v>42.690291294881412</v>
      </c>
      <c r="BV70">
        <f>INDEX('Time to diagnosis'!$E$7:$GP$119,BV$68,$A$68*($A70-1)+4)*INDEX('Total Pop'!$D$7:$FO$107,BV$2,5*($A70-1)+4)</f>
        <v>41.164194049626317</v>
      </c>
      <c r="BW70">
        <f>INDEX('Time to diagnosis'!$E$7:$GP$119,BW$68,$A$68*($A70-1)+4)*INDEX('Total Pop'!$D$7:$FO$107,BW$2,5*($A70-1)+4)</f>
        <v>39.568168805325129</v>
      </c>
      <c r="BX70">
        <f>INDEX('Time to diagnosis'!$E$7:$GP$119,BX$68,$A$68*($A70-1)+4)*INDEX('Total Pop'!$D$7:$FO$107,BX$2,5*($A70-1)+4)</f>
        <v>37.918671965853001</v>
      </c>
      <c r="BY70">
        <f>INDEX('Time to diagnosis'!$E$7:$GP$119,BY$68,$A$68*($A70-1)+4)*INDEX('Total Pop'!$D$7:$FO$107,BY$2,5*($A70-1)+4)</f>
        <v>36.226818751921535</v>
      </c>
      <c r="BZ70">
        <f>INDEX('Time to diagnosis'!$E$7:$GP$119,BZ$68,$A$68*($A70-1)+4)*INDEX('Total Pop'!$D$7:$FO$107,BZ$2,5*($A70-1)+4)</f>
        <v>34.500289079068502</v>
      </c>
      <c r="CA70">
        <f>INDEX('Time to diagnosis'!$E$7:$GP$119,CA$68,$A$68*($A70-1)+4)*INDEX('Total Pop'!$D$7:$FO$107,CA$2,5*($A70-1)+4)</f>
        <v>32.744380480102727</v>
      </c>
      <c r="CB70">
        <f>INDEX('Time to diagnosis'!$E$7:$GP$119,CB$68,$A$68*($A70-1)+4)*INDEX('Total Pop'!$D$7:$FO$107,CB$2,5*($A70-1)+4)</f>
        <v>30.963120738375881</v>
      </c>
      <c r="CC70">
        <f>INDEX('Time to diagnosis'!$E$7:$GP$119,CC$68,$A$68*($A70-1)+4)*INDEX('Total Pop'!$D$7:$FO$107,CC$2,5*($A70-1)+4)</f>
        <v>29.159903941704037</v>
      </c>
      <c r="CD70">
        <f>INDEX('Time to diagnosis'!$E$7:$GP$119,CD$68,$A$68*($A70-1)+4)*INDEX('Total Pop'!$D$7:$FO$107,CD$2,5*($A70-1)+4)</f>
        <v>27.339790522861957</v>
      </c>
      <c r="CE70">
        <f>INDEX('Time to diagnosis'!$E$7:$GP$119,CE$68,$A$68*($A70-1)+4)*INDEX('Total Pop'!$D$7:$FO$107,CE$2,5*($A70-1)+4)</f>
        <v>25.484608904573665</v>
      </c>
      <c r="CF70">
        <f>INDEX('Time to diagnosis'!$E$7:$GP$119,CF$68,$A$68*($A70-1)+4)*INDEX('Total Pop'!$D$7:$FO$107,CF$2,5*($A70-1)+4)</f>
        <v>23.650702529345732</v>
      </c>
      <c r="CG70">
        <f>INDEX('Time to diagnosis'!$E$7:$GP$119,CG$68,$A$68*($A70-1)+4)*INDEX('Total Pop'!$D$7:$FO$107,CG$2,5*($A70-1)+4)</f>
        <v>16.815338431021626</v>
      </c>
      <c r="CH70">
        <f>INDEX('Time to diagnosis'!$E$7:$GP$119,CH$68,$A$68*($A70-1)+4)*INDEX('Total Pop'!$D$7:$FO$107,CH$2,5*($A70-1)+4)</f>
        <v>12.190979403754445</v>
      </c>
      <c r="CI70">
        <f>INDEX('Time to diagnosis'!$E$7:$GP$119,CI$68,$A$68*($A70-1)+4)*INDEX('Total Pop'!$D$7:$FO$107,CI$2,5*($A70-1)+4)</f>
        <v>8.9978962743705839</v>
      </c>
      <c r="CJ70">
        <f>INDEX('Time to diagnosis'!$E$7:$GP$119,CJ$68,$A$68*($A70-1)+4)*INDEX('Total Pop'!$D$7:$FO$107,CJ$2,5*($A70-1)+4)</f>
        <v>6.7503550372641152</v>
      </c>
      <c r="CK70">
        <f>INDEX('Time to diagnosis'!$E$7:$GP$119,CK$68,$A$68*($A70-1)+4)*INDEX('Total Pop'!$D$7:$FO$107,CK$2,5*($A70-1)+4)</f>
        <v>5.1390395475236597</v>
      </c>
      <c r="CL70">
        <f>INDEX('Time to diagnosis'!$E$7:$GP$119,CL$68,$A$68*($A70-1)+4)*INDEX('Total Pop'!$D$7:$FO$107,CL$2,5*($A70-1)+4)</f>
        <v>3.9633337311725718</v>
      </c>
      <c r="CM70">
        <f>INDEX('Time to diagnosis'!$E$7:$GP$119,CM$68,$A$68*($A70-1)+4)*INDEX('Total Pop'!$D$7:$FO$107,CM$2,5*($A70-1)+4)</f>
        <v>3.0909988416749736</v>
      </c>
      <c r="CN70">
        <f>INDEX('Time to diagnosis'!$E$7:$GP$119,CN$68,$A$68*($A70-1)+4)*INDEX('Total Pop'!$D$7:$FO$107,CN$2,5*($A70-1)+4)</f>
        <v>2.433545326798348</v>
      </c>
      <c r="CO70">
        <f>INDEX('Time to diagnosis'!$E$7:$GP$119,CO$68,$A$68*($A70-1)+4)*INDEX('Total Pop'!$D$7:$FO$107,CO$2,5*($A70-1)+4)</f>
        <v>1.9308863164375636</v>
      </c>
      <c r="CP70">
        <f>INDEX('Time to diagnosis'!$E$7:$GP$119,CP$68,$A$68*($A70-1)+4)*INDEX('Total Pop'!$D$7:$FO$107,CP$2,5*($A70-1)+4)</f>
        <v>1.5416172582975809</v>
      </c>
      <c r="CQ70">
        <f>INDEX('Time to diagnosis'!$E$7:$GP$119,CQ$68,$A$68*($A70-1)+4)*INDEX('Total Pop'!$D$7:$FO$107,CQ$2,5*($A70-1)+4)</f>
        <v>1.236889648063473</v>
      </c>
      <c r="CR70">
        <f>INDEX('Time to diagnosis'!$E$7:$GP$119,CR$68,$A$68*($A70-1)+4)*INDEX('Total Pop'!$D$7:$FO$107,CR$2,5*($A70-1)+4)</f>
        <v>0.99625738755672966</v>
      </c>
      <c r="CS70">
        <f>INDEX('Time to diagnosis'!$E$7:$GP$119,CS$68,$A$68*($A70-1)+4)*INDEX('Total Pop'!$D$7:$FO$107,CS$2,5*($A70-1)+4)</f>
        <v>0.80491025992689547</v>
      </c>
      <c r="CT70">
        <f>INDEX('Time to diagnosis'!$E$7:$GP$119,CT$68,$A$68*($A70-1)+4)*INDEX('Total Pop'!$D$7:$FO$107,CT$2,5*($A70-1)+4)</f>
        <v>0.65190751708456696</v>
      </c>
      <c r="CU70">
        <f>INDEX('Time to diagnosis'!$E$7:$GP$119,CU$68,$A$68*($A70-1)+4)*INDEX('Total Pop'!$D$7:$FO$107,CU$2,5*($A70-1)+4)</f>
        <v>0.52902525250121812</v>
      </c>
      <c r="CV70">
        <f>INDEX('Time to diagnosis'!$E$7:$GP$119,CV$68,$A$68*($A70-1)+4)*INDEX('Total Pop'!$D$7:$FO$107,CV$2,5*($A70-1)+4)</f>
        <v>0.42998812626825589</v>
      </c>
      <c r="CW70">
        <f>INDEX('Time to diagnosis'!$E$7:$GP$119,CW$68,$A$68*($A70-1)+4)*INDEX('Total Pop'!$D$7:$FO$107,CW$2,5*($A70-1)+4)</f>
        <v>0.34994632476922255</v>
      </c>
      <c r="CX70">
        <f>INDEX('Time to diagnosis'!$E$7:$GP$119,CX$68,$A$68*($A70-1)+4)*INDEX('Total Pop'!$D$7:$FO$107,CX$2,5*($A70-1)+4)</f>
        <v>0.28511188150050459</v>
      </c>
      <c r="CY70">
        <f>INDEX('Time to diagnosis'!$E$7:$GP$119,CY$68,$A$68*($A70-1)+4)*INDEX('Total Pop'!$D$7:$FO$107,CY$2,5*($A70-1)+4)</f>
        <v>0.23250049745812859</v>
      </c>
    </row>
    <row r="71" spans="1:105" x14ac:dyDescent="0.25">
      <c r="A71">
        <f t="shared" ref="A71:A96" si="6">1+A70</f>
        <v>3</v>
      </c>
      <c r="B71" t="s">
        <v>34</v>
      </c>
      <c r="C71">
        <f>SUM(D71:CE71)/SUM(INDEX('Total Pop'!$D$7:$FQ$7,1,5*(A71-1)+4):INDEX('Total Pop'!$D$86:$FQ$86,1,5*(A71-1)+4))</f>
        <v>3.6850558677482562E-2</v>
      </c>
      <c r="D71">
        <f>INDEX('Time to diagnosis'!$E$7:$GP$119,D$68,$A$68*($A71-1)+4)*INDEX('Total Pop'!$D$7:$FO$107,D$2,5*($A71-1)+4)</f>
        <v>0</v>
      </c>
      <c r="E71">
        <f>INDEX('Time to diagnosis'!$E$7:$GP$119,E$68,$A$68*($A71-1)+4)*INDEX('Total Pop'!$D$7:$FO$107,E$2,5*($A71-1)+4)</f>
        <v>0</v>
      </c>
      <c r="F71">
        <f>INDEX('Time to diagnosis'!$E$7:$GP$119,F$68,$A$68*($A71-1)+4)*INDEX('Total Pop'!$D$7:$FO$107,F$2,5*($A71-1)+4)</f>
        <v>0</v>
      </c>
      <c r="G71">
        <f>INDEX('Time to diagnosis'!$E$7:$GP$119,G$68,$A$68*($A71-1)+4)*INDEX('Total Pop'!$D$7:$FO$107,G$2,5*($A71-1)+4)</f>
        <v>0</v>
      </c>
      <c r="H71">
        <f>INDEX('Time to diagnosis'!$E$7:$GP$119,H$68,$A$68*($A71-1)+4)*INDEX('Total Pop'!$D$7:$FO$107,H$2,5*($A71-1)+4)</f>
        <v>0</v>
      </c>
      <c r="I71">
        <f>INDEX('Time to diagnosis'!$E$7:$GP$119,I$68,$A$68*($A71-1)+4)*INDEX('Total Pop'!$D$7:$FO$107,I$2,5*($A71-1)+4)</f>
        <v>0</v>
      </c>
      <c r="J71">
        <f>INDEX('Time to diagnosis'!$E$7:$GP$119,J$68,$A$68*($A71-1)+4)*INDEX('Total Pop'!$D$7:$FO$107,J$2,5*($A71-1)+4)</f>
        <v>0</v>
      </c>
      <c r="K71">
        <f>INDEX('Time to diagnosis'!$E$7:$GP$119,K$68,$A$68*($A71-1)+4)*INDEX('Total Pop'!$D$7:$FO$107,K$2,5*($A71-1)+4)</f>
        <v>0</v>
      </c>
      <c r="L71">
        <f>INDEX('Time to diagnosis'!$E$7:$GP$119,L$68,$A$68*($A71-1)+4)*INDEX('Total Pop'!$D$7:$FO$107,L$2,5*($A71-1)+4)</f>
        <v>0</v>
      </c>
      <c r="M71">
        <f>INDEX('Time to diagnosis'!$E$7:$GP$119,M$68,$A$68*($A71-1)+4)*INDEX('Total Pop'!$D$7:$FO$107,M$2,5*($A71-1)+4)</f>
        <v>0</v>
      </c>
      <c r="N71">
        <f>INDEX('Time to diagnosis'!$E$7:$GP$119,N$68,$A$68*($A71-1)+4)*INDEX('Total Pop'!$D$7:$FO$107,N$2,5*($A71-1)+4)</f>
        <v>0</v>
      </c>
      <c r="O71">
        <f>INDEX('Time to diagnosis'!$E$7:$GP$119,O$68,$A$68*($A71-1)+4)*INDEX('Total Pop'!$D$7:$FO$107,O$2,5*($A71-1)+4)</f>
        <v>0</v>
      </c>
      <c r="P71">
        <f>INDEX('Time to diagnosis'!$E$7:$GP$119,P$68,$A$68*($A71-1)+4)*INDEX('Total Pop'!$D$7:$FO$107,P$2,5*($A71-1)+4)</f>
        <v>0</v>
      </c>
      <c r="Q71">
        <f>INDEX('Time to diagnosis'!$E$7:$GP$119,Q$68,$A$68*($A71-1)+4)*INDEX('Total Pop'!$D$7:$FO$107,Q$2,5*($A71-1)+4)</f>
        <v>0</v>
      </c>
      <c r="R71">
        <f>INDEX('Time to diagnosis'!$E$7:$GP$119,R$68,$A$68*($A71-1)+4)*INDEX('Total Pop'!$D$7:$FO$107,R$2,5*($A71-1)+4)</f>
        <v>0</v>
      </c>
      <c r="S71">
        <f>INDEX('Time to diagnosis'!$E$7:$GP$119,S$68,$A$68*($A71-1)+4)*INDEX('Total Pop'!$D$7:$FO$107,S$2,5*($A71-1)+4)</f>
        <v>0</v>
      </c>
      <c r="T71">
        <f>INDEX('Time to diagnosis'!$E$7:$GP$119,T$68,$A$68*($A71-1)+4)*INDEX('Total Pop'!$D$7:$FO$107,T$2,5*($A71-1)+4)</f>
        <v>0.13456501183474748</v>
      </c>
      <c r="U71">
        <f>INDEX('Time to diagnosis'!$E$7:$GP$119,U$68,$A$68*($A71-1)+4)*INDEX('Total Pop'!$D$7:$FO$107,U$2,5*($A71-1)+4)</f>
        <v>0.88946629245544351</v>
      </c>
      <c r="V71">
        <f>INDEX('Time to diagnosis'!$E$7:$GP$119,V$68,$A$68*($A71-1)+4)*INDEX('Total Pop'!$D$7:$FO$107,V$2,5*($A71-1)+4)</f>
        <v>2.4761878720131913</v>
      </c>
      <c r="W71">
        <f>INDEX('Time to diagnosis'!$E$7:$GP$119,W$68,$A$68*($A71-1)+4)*INDEX('Total Pop'!$D$7:$FO$107,W$2,5*($A71-1)+4)</f>
        <v>4.7717278591132786</v>
      </c>
      <c r="X71">
        <f>INDEX('Time to diagnosis'!$E$7:$GP$119,X$68,$A$68*($A71-1)+4)*INDEX('Total Pop'!$D$7:$FO$107,X$2,5*($A71-1)+4)</f>
        <v>7.3892402345613908</v>
      </c>
      <c r="Y71">
        <f>INDEX('Time to diagnosis'!$E$7:$GP$119,Y$68,$A$68*($A71-1)+4)*INDEX('Total Pop'!$D$7:$FO$107,Y$2,5*($A71-1)+4)</f>
        <v>9.8151324920437819</v>
      </c>
      <c r="Z71">
        <f>INDEX('Time to diagnosis'!$E$7:$GP$119,Z$68,$A$68*($A71-1)+4)*INDEX('Total Pop'!$D$7:$FO$107,Z$2,5*($A71-1)+4)</f>
        <v>11.974196605326069</v>
      </c>
      <c r="AA71">
        <f>INDEX('Time to diagnosis'!$E$7:$GP$119,AA$68,$A$68*($A71-1)+4)*INDEX('Total Pop'!$D$7:$FO$107,AA$2,5*($A71-1)+4)</f>
        <v>13.361904378423935</v>
      </c>
      <c r="AB71">
        <f>INDEX('Time to diagnosis'!$E$7:$GP$119,AB$68,$A$68*($A71-1)+4)*INDEX('Total Pop'!$D$7:$FO$107,AB$2,5*($A71-1)+4)</f>
        <v>13.629066022135515</v>
      </c>
      <c r="AC71">
        <f>INDEX('Time to diagnosis'!$E$7:$GP$119,AC$68,$A$68*($A71-1)+4)*INDEX('Total Pop'!$D$7:$FO$107,AC$2,5*($A71-1)+4)</f>
        <v>12.538445427119267</v>
      </c>
      <c r="AD71">
        <f>INDEX('Time to diagnosis'!$E$7:$GP$119,AD$68,$A$68*($A71-1)+4)*INDEX('Total Pop'!$D$7:$FO$107,AD$2,5*($A71-1)+4)</f>
        <v>9.9816831458622897</v>
      </c>
      <c r="AE71">
        <f>INDEX('Time to diagnosis'!$E$7:$GP$119,AE$68,$A$68*($A71-1)+4)*INDEX('Total Pop'!$D$7:$FO$107,AE$2,5*($A71-1)+4)</f>
        <v>9.7788540457056925</v>
      </c>
      <c r="AF71">
        <f>INDEX('Time to diagnosis'!$E$7:$GP$119,AF$68,$A$68*($A71-1)+4)*INDEX('Total Pop'!$D$7:$FO$107,AF$2,5*($A71-1)+4)</f>
        <v>9.3459170693430718</v>
      </c>
      <c r="AG71">
        <f>INDEX('Time to diagnosis'!$E$7:$GP$119,AG$68,$A$68*($A71-1)+4)*INDEX('Total Pop'!$D$7:$FO$107,AG$2,5*($A71-1)+4)</f>
        <v>8.6030309311926434</v>
      </c>
      <c r="AH71">
        <f>INDEX('Time to diagnosis'!$E$7:$GP$119,AH$68,$A$68*($A71-1)+4)*INDEX('Total Pop'!$D$7:$FO$107,AH$2,5*($A71-1)+4)</f>
        <v>7.4986509514801556</v>
      </c>
      <c r="AI71">
        <f>INDEX('Time to diagnosis'!$E$7:$GP$119,AI$68,$A$68*($A71-1)+4)*INDEX('Total Pop'!$D$7:$FO$107,AI$2,5*($A71-1)+4)</f>
        <v>6.0107330443902098</v>
      </c>
      <c r="AJ71">
        <f>INDEX('Time to diagnosis'!$E$7:$GP$119,AJ$68,$A$68*($A71-1)+4)*INDEX('Total Pop'!$D$7:$FO$107,AJ$2,5*($A71-1)+4)</f>
        <v>6.4487576047230899</v>
      </c>
      <c r="AK71">
        <f>INDEX('Time to diagnosis'!$E$7:$GP$119,AK$68,$A$68*($A71-1)+4)*INDEX('Total Pop'!$D$7:$FO$107,AK$2,5*($A71-1)+4)</f>
        <v>6.9280526760902088</v>
      </c>
      <c r="AL71">
        <f>INDEX('Time to diagnosis'!$E$7:$GP$119,AL$68,$A$68*($A71-1)+4)*INDEX('Total Pop'!$D$7:$FO$107,AL$2,5*($A71-1)+4)</f>
        <v>7.4335079890770333</v>
      </c>
      <c r="AM71">
        <f>INDEX('Time to diagnosis'!$E$7:$GP$119,AM$68,$A$68*($A71-1)+4)*INDEX('Total Pop'!$D$7:$FO$107,AM$2,5*($A71-1)+4)</f>
        <v>7.9528527688645783</v>
      </c>
      <c r="AN71">
        <f>INDEX('Time to diagnosis'!$E$7:$GP$119,AN$68,$A$68*($A71-1)+4)*INDEX('Total Pop'!$D$7:$FO$107,AN$2,5*($A71-1)+4)</f>
        <v>8.4767496554029567</v>
      </c>
      <c r="AO71">
        <f>INDEX('Time to diagnosis'!$E$7:$GP$119,AO$68,$A$68*($A71-1)+4)*INDEX('Total Pop'!$D$7:$FO$107,AO$2,5*($A71-1)+4)</f>
        <v>8.1205022147837287</v>
      </c>
      <c r="AP71">
        <f>INDEX('Time to diagnosis'!$E$7:$GP$119,AP$68,$A$68*($A71-1)+4)*INDEX('Total Pop'!$D$7:$FO$107,AP$2,5*($A71-1)+4)</f>
        <v>7.628563185107617</v>
      </c>
      <c r="AQ71">
        <f>INDEX('Time to diagnosis'!$E$7:$GP$119,AQ$68,$A$68*($A71-1)+4)*INDEX('Total Pop'!$D$7:$FO$107,AQ$2,5*($A71-1)+4)</f>
        <v>7.013147456040012</v>
      </c>
      <c r="AR71">
        <f>INDEX('Time to diagnosis'!$E$7:$GP$119,AR$68,$A$68*($A71-1)+4)*INDEX('Total Pop'!$D$7:$FO$107,AR$2,5*($A71-1)+4)</f>
        <v>6.2868655538465035</v>
      </c>
      <c r="AS71">
        <f>INDEX('Time to diagnosis'!$E$7:$GP$119,AS$68,$A$68*($A71-1)+4)*INDEX('Total Pop'!$D$7:$FO$107,AS$2,5*($A71-1)+4)</f>
        <v>5.4624233811620471</v>
      </c>
      <c r="AT71">
        <f>INDEX('Time to diagnosis'!$E$7:$GP$119,AT$68,$A$68*($A71-1)+4)*INDEX('Total Pop'!$D$7:$FO$107,AT$2,5*($A71-1)+4)</f>
        <v>5.6248744767883094</v>
      </c>
      <c r="AU71">
        <f>INDEX('Time to diagnosis'!$E$7:$GP$119,AU$68,$A$68*($A71-1)+4)*INDEX('Total Pop'!$D$7:$FO$107,AU$2,5*($A71-1)+4)</f>
        <v>5.7909573320127139</v>
      </c>
      <c r="AV71">
        <f>INDEX('Time to diagnosis'!$E$7:$GP$119,AV$68,$A$68*($A71-1)+4)*INDEX('Total Pop'!$D$7:$FO$107,AV$2,5*($A71-1)+4)</f>
        <v>5.9619858776372059</v>
      </c>
      <c r="AW71">
        <f>INDEX('Time to diagnosis'!$E$7:$GP$119,AW$68,$A$68*($A71-1)+4)*INDEX('Total Pop'!$D$7:$FO$107,AW$2,5*($A71-1)+4)</f>
        <v>6.1400290466527627</v>
      </c>
      <c r="AX71">
        <f>INDEX('Time to diagnosis'!$E$7:$GP$119,AX$68,$A$68*($A71-1)+4)*INDEX('Total Pop'!$D$7:$FO$107,AX$2,5*($A71-1)+4)</f>
        <v>6.3275923521547695</v>
      </c>
      <c r="AY71">
        <f>INDEX('Time to diagnosis'!$E$7:$GP$119,AY$68,$A$68*($A71-1)+4)*INDEX('Total Pop'!$D$7:$FO$107,AY$2,5*($A71-1)+4)</f>
        <v>5.8595105461866046</v>
      </c>
      <c r="AZ71">
        <f>INDEX('Time to diagnosis'!$E$7:$GP$119,AZ$68,$A$68*($A71-1)+4)*INDEX('Total Pop'!$D$7:$FO$107,AZ$2,5*($A71-1)+4)</f>
        <v>5.3501600825985447</v>
      </c>
      <c r="BA71">
        <f>INDEX('Time to diagnosis'!$E$7:$GP$119,BA$68,$A$68*($A71-1)+4)*INDEX('Total Pop'!$D$7:$FO$107,BA$2,5*($A71-1)+4)</f>
        <v>4.8010463917727018</v>
      </c>
      <c r="BB71">
        <f>INDEX('Time to diagnosis'!$E$7:$GP$119,BB$68,$A$68*($A71-1)+4)*INDEX('Total Pop'!$D$7:$FO$107,BB$2,5*($A71-1)+4)</f>
        <v>4.2123979787999586</v>
      </c>
      <c r="BC71">
        <f>INDEX('Time to diagnosis'!$E$7:$GP$119,BC$68,$A$68*($A71-1)+4)*INDEX('Total Pop'!$D$7:$FO$107,BC$2,5*($A71-1)+4)</f>
        <v>3.5835525821037213</v>
      </c>
      <c r="BD71">
        <f>INDEX('Time to diagnosis'!$E$7:$GP$119,BD$68,$A$68*($A71-1)+4)*INDEX('Total Pop'!$D$7:$FO$107,BD$2,5*($A71-1)+4)</f>
        <v>3.6856206935210158</v>
      </c>
      <c r="BE71">
        <f>INDEX('Time to diagnosis'!$E$7:$GP$119,BE$68,$A$68*($A71-1)+4)*INDEX('Total Pop'!$D$7:$FO$107,BE$2,5*($A71-1)+4)</f>
        <v>3.7983236262564652</v>
      </c>
      <c r="BF71">
        <f>INDEX('Time to diagnosis'!$E$7:$GP$119,BF$68,$A$68*($A71-1)+4)*INDEX('Total Pop'!$D$7:$FO$107,BF$2,5*($A71-1)+4)</f>
        <v>3.9204472552055432</v>
      </c>
      <c r="BG71">
        <f>INDEX('Time to diagnosis'!$E$7:$GP$119,BG$68,$A$68*($A71-1)+4)*INDEX('Total Pop'!$D$7:$FO$107,BG$2,5*($A71-1)+4)</f>
        <v>4.0494802081964103</v>
      </c>
      <c r="BH71">
        <f>INDEX('Time to diagnosis'!$E$7:$GP$119,BH$68,$A$68*($A71-1)+4)*INDEX('Total Pop'!$D$7:$FO$107,BH$2,5*($A71-1)+4)</f>
        <v>4.1810972647336637</v>
      </c>
      <c r="BI71">
        <f>INDEX('Time to diagnosis'!$E$7:$GP$119,BI$68,$A$68*($A71-1)+4)*INDEX('Total Pop'!$D$7:$FO$107,BI$2,5*($A71-1)+4)</f>
        <v>4.4183388873885567</v>
      </c>
      <c r="BJ71">
        <f>INDEX('Time to diagnosis'!$E$7:$GP$119,BJ$68,$A$68*($A71-1)+4)*INDEX('Total Pop'!$D$7:$FO$107,BJ$2,5*($A71-1)+4)</f>
        <v>4.6532414449365485</v>
      </c>
      <c r="BK71">
        <f>INDEX('Time to diagnosis'!$E$7:$GP$119,BK$68,$A$68*($A71-1)+4)*INDEX('Total Pop'!$D$7:$FO$107,BK$2,5*($A71-1)+4)</f>
        <v>4.869266345489466</v>
      </c>
      <c r="BL71">
        <f>INDEX('Time to diagnosis'!$E$7:$GP$119,BL$68,$A$68*($A71-1)+4)*INDEX('Total Pop'!$D$7:$FO$107,BL$2,5*($A71-1)+4)</f>
        <v>5.0358616788911466</v>
      </c>
      <c r="BM71">
        <f>INDEX('Time to diagnosis'!$E$7:$GP$119,BM$68,$A$68*($A71-1)+4)*INDEX('Total Pop'!$D$7:$FO$107,BM$2,5*($A71-1)+4)</f>
        <v>5.1206114292202898</v>
      </c>
      <c r="BN71">
        <f>INDEX('Time to diagnosis'!$E$7:$GP$119,BN$68,$A$68*($A71-1)+4)*INDEX('Total Pop'!$D$7:$FO$107,BN$2,5*($A71-1)+4)</f>
        <v>4.994842849063974</v>
      </c>
      <c r="BO71">
        <f>INDEX('Time to diagnosis'!$E$7:$GP$119,BO$68,$A$68*($A71-1)+4)*INDEX('Total Pop'!$D$7:$FO$107,BO$2,5*($A71-1)+4)</f>
        <v>4.7823112714060443</v>
      </c>
      <c r="BP71">
        <f>INDEX('Time to diagnosis'!$E$7:$GP$119,BP$68,$A$68*($A71-1)+4)*INDEX('Total Pop'!$D$7:$FO$107,BP$2,5*($A71-1)+4)</f>
        <v>4.5053060761376482</v>
      </c>
      <c r="BQ71">
        <f>INDEX('Time to diagnosis'!$E$7:$GP$119,BQ$68,$A$68*($A71-1)+4)*INDEX('Total Pop'!$D$7:$FO$107,BQ$2,5*($A71-1)+4)</f>
        <v>4.1900444071758534</v>
      </c>
      <c r="BR71">
        <f>INDEX('Time to diagnosis'!$E$7:$GP$119,BR$68,$A$68*($A71-1)+4)*INDEX('Total Pop'!$D$7:$FO$107,BR$2,5*($A71-1)+4)</f>
        <v>3.8604365260629381</v>
      </c>
      <c r="BS71">
        <f>INDEX('Time to diagnosis'!$E$7:$GP$119,BS$68,$A$68*($A71-1)+4)*INDEX('Total Pop'!$D$7:$FO$107,BS$2,5*($A71-1)+4)</f>
        <v>5.0042897507825357</v>
      </c>
      <c r="BT71">
        <f>INDEX('Time to diagnosis'!$E$7:$GP$119,BT$68,$A$68*($A71-1)+4)*INDEX('Total Pop'!$D$7:$FO$107,BT$2,5*($A71-1)+4)</f>
        <v>5.91239795245738</v>
      </c>
      <c r="BU71">
        <f>INDEX('Time to diagnosis'!$E$7:$GP$119,BU$68,$A$68*($A71-1)+4)*INDEX('Total Pop'!$D$7:$FO$107,BU$2,5*($A71-1)+4)</f>
        <v>6.6275203834833274</v>
      </c>
      <c r="BV71">
        <f>INDEX('Time to diagnosis'!$E$7:$GP$119,BV$68,$A$68*($A71-1)+4)*INDEX('Total Pop'!$D$7:$FO$107,BV$2,5*($A71-1)+4)</f>
        <v>7.1950745757214225</v>
      </c>
      <c r="BW71">
        <f>INDEX('Time to diagnosis'!$E$7:$GP$119,BW$68,$A$68*($A71-1)+4)*INDEX('Total Pop'!$D$7:$FO$107,BW$2,5*($A71-1)+4)</f>
        <v>7.6539206491286835</v>
      </c>
      <c r="BX71">
        <f>INDEX('Time to diagnosis'!$E$7:$GP$119,BX$68,$A$68*($A71-1)+4)*INDEX('Total Pop'!$D$7:$FO$107,BX$2,5*($A71-1)+4)</f>
        <v>7.0778737737971227</v>
      </c>
      <c r="BY71">
        <f>INDEX('Time to diagnosis'!$E$7:$GP$119,BY$68,$A$68*($A71-1)+4)*INDEX('Total Pop'!$D$7:$FO$107,BY$2,5*($A71-1)+4)</f>
        <v>6.5744588170140146</v>
      </c>
      <c r="BZ71">
        <f>INDEX('Time to diagnosis'!$E$7:$GP$119,BZ$68,$A$68*($A71-1)+4)*INDEX('Total Pop'!$D$7:$FO$107,BZ$2,5*($A71-1)+4)</f>
        <v>6.129726890360466</v>
      </c>
      <c r="CA71">
        <f>INDEX('Time to diagnosis'!$E$7:$GP$119,CA$68,$A$68*($A71-1)+4)*INDEX('Total Pop'!$D$7:$FO$107,CA$2,5*($A71-1)+4)</f>
        <v>5.7307240705620144</v>
      </c>
      <c r="CB71">
        <f>INDEX('Time to diagnosis'!$E$7:$GP$119,CB$68,$A$68*($A71-1)+4)*INDEX('Total Pop'!$D$7:$FO$107,CB$2,5*($A71-1)+4)</f>
        <v>5.3662118687340454</v>
      </c>
      <c r="CC71">
        <f>INDEX('Time to diagnosis'!$E$7:$GP$119,CC$68,$A$68*($A71-1)+4)*INDEX('Total Pop'!$D$7:$FO$107,CC$2,5*($A71-1)+4)</f>
        <v>5.4642479737974332</v>
      </c>
      <c r="CD71">
        <f>INDEX('Time to diagnosis'!$E$7:$GP$119,CD$68,$A$68*($A71-1)+4)*INDEX('Total Pop'!$D$7:$FO$107,CD$2,5*($A71-1)+4)</f>
        <v>5.5269122121096119</v>
      </c>
      <c r="CE71">
        <f>INDEX('Time to diagnosis'!$E$7:$GP$119,CE$68,$A$68*($A71-1)+4)*INDEX('Total Pop'!$D$7:$FO$107,CE$2,5*($A71-1)+4)</f>
        <v>5.5512272703660361</v>
      </c>
      <c r="CF71">
        <f>INDEX('Time to diagnosis'!$E$7:$GP$119,CF$68,$A$68*($A71-1)+4)*INDEX('Total Pop'!$D$7:$FO$107,CF$2,5*($A71-1)+4)</f>
        <v>5.5337910259736116</v>
      </c>
      <c r="CG71">
        <f>INDEX('Time to diagnosis'!$E$7:$GP$119,CG$68,$A$68*($A71-1)+4)*INDEX('Total Pop'!$D$7:$FO$107,CG$2,5*($A71-1)+4)</f>
        <v>4.4909830911872275</v>
      </c>
      <c r="CH71">
        <f>INDEX('Time to diagnosis'!$E$7:$GP$119,CH$68,$A$68*($A71-1)+4)*INDEX('Total Pop'!$D$7:$FO$107,CH$2,5*($A71-1)+4)</f>
        <v>3.4306929478000772</v>
      </c>
      <c r="CI71">
        <f>INDEX('Time to diagnosis'!$E$7:$GP$119,CI$68,$A$68*($A71-1)+4)*INDEX('Total Pop'!$D$7:$FO$107,CI$2,5*($A71-1)+4)</f>
        <v>2.6234136203471037</v>
      </c>
      <c r="CJ71">
        <f>INDEX('Time to diagnosis'!$E$7:$GP$119,CJ$68,$A$68*($A71-1)+4)*INDEX('Total Pop'!$D$7:$FO$107,CJ$2,5*($A71-1)+4)</f>
        <v>2.0075781915079522</v>
      </c>
      <c r="CK71">
        <f>INDEX('Time to diagnosis'!$E$7:$GP$119,CK$68,$A$68*($A71-1)+4)*INDEX('Total Pop'!$D$7:$FO$107,CK$2,5*($A71-1)+4)</f>
        <v>1.5370968683373776</v>
      </c>
      <c r="CL71">
        <f>INDEX('Time to diagnosis'!$E$7:$GP$119,CL$68,$A$68*($A71-1)+4)*INDEX('Total Pop'!$D$7:$FO$107,CL$2,5*($A71-1)+4)</f>
        <v>1.1772693018452558</v>
      </c>
      <c r="CM71">
        <f>INDEX('Time to diagnosis'!$E$7:$GP$119,CM$68,$A$68*($A71-1)+4)*INDEX('Total Pop'!$D$7:$FO$107,CM$2,5*($A71-1)+4)</f>
        <v>0.90185216168706872</v>
      </c>
      <c r="CN71">
        <f>INDEX('Time to diagnosis'!$E$7:$GP$119,CN$68,$A$68*($A71-1)+4)*INDEX('Total Pop'!$D$7:$FO$107,CN$2,5*($A71-1)+4)</f>
        <v>0.69092716771325291</v>
      </c>
      <c r="CO71">
        <f>INDEX('Time to diagnosis'!$E$7:$GP$119,CO$68,$A$68*($A71-1)+4)*INDEX('Total Pop'!$D$7:$FO$107,CO$2,5*($A71-1)+4)</f>
        <v>0.52933407915152852</v>
      </c>
      <c r="CP71">
        <f>INDEX('Time to diagnosis'!$E$7:$GP$119,CP$68,$A$68*($A71-1)+4)*INDEX('Total Pop'!$D$7:$FO$107,CP$2,5*($A71-1)+4)</f>
        <v>0.40550870343130774</v>
      </c>
      <c r="CQ71">
        <f>INDEX('Time to diagnosis'!$E$7:$GP$119,CQ$68,$A$68*($A71-1)+4)*INDEX('Total Pop'!$D$7:$FO$107,CQ$2,5*($A71-1)+4)</f>
        <v>0.31061497272672678</v>
      </c>
      <c r="CR71">
        <f>INDEX('Time to diagnosis'!$E$7:$GP$119,CR$68,$A$68*($A71-1)+4)*INDEX('Total Pop'!$D$7:$FO$107,CR$2,5*($A71-1)+4)</f>
        <v>0.23789276484641225</v>
      </c>
      <c r="CS71">
        <f>INDEX('Time to diagnosis'!$E$7:$GP$119,CS$68,$A$68*($A71-1)+4)*INDEX('Total Pop'!$D$7:$FO$107,CS$2,5*($A71-1)+4)</f>
        <v>0.18216539722245409</v>
      </c>
      <c r="CT71">
        <f>INDEX('Time to diagnosis'!$E$7:$GP$119,CT$68,$A$68*($A71-1)+4)*INDEX('Total Pop'!$D$7:$FO$107,CT$2,5*($A71-1)+4)</f>
        <v>0.13946618185142434</v>
      </c>
      <c r="CU71">
        <f>INDEX('Time to diagnosis'!$E$7:$GP$119,CU$68,$A$68*($A71-1)+4)*INDEX('Total Pop'!$D$7:$FO$107,CU$2,5*($A71-1)+4)</f>
        <v>0.10675432696736917</v>
      </c>
      <c r="CV71">
        <f>INDEX('Time to diagnosis'!$E$7:$GP$119,CV$68,$A$68*($A71-1)+4)*INDEX('Total Pop'!$D$7:$FO$107,CV$2,5*($A71-1)+4)</f>
        <v>8.1698248898013914E-2</v>
      </c>
      <c r="CW71">
        <f>INDEX('Time to diagnosis'!$E$7:$GP$119,CW$68,$A$68*($A71-1)+4)*INDEX('Total Pop'!$D$7:$FO$107,CW$2,5*($A71-1)+4)</f>
        <v>6.2509970144774496E-2</v>
      </c>
      <c r="CX71">
        <f>INDEX('Time to diagnosis'!$E$7:$GP$119,CX$68,$A$68*($A71-1)+4)*INDEX('Total Pop'!$D$7:$FO$107,CX$2,5*($A71-1)+4)</f>
        <v>0.17604313960786355</v>
      </c>
      <c r="CY71">
        <f>INDEX('Time to diagnosis'!$E$7:$GP$119,CY$68,$A$68*($A71-1)+4)*INDEX('Total Pop'!$D$7:$FO$107,CY$2,5*($A71-1)+4)</f>
        <v>0.21304634561231048</v>
      </c>
    </row>
    <row r="72" spans="1:105" x14ac:dyDescent="0.25">
      <c r="A72">
        <f t="shared" si="6"/>
        <v>4</v>
      </c>
      <c r="B72" t="s">
        <v>35</v>
      </c>
      <c r="C72">
        <f>SUM(D72:CE72)/SUM(INDEX('Total Pop'!$D$7:$FQ$7,1,5*(A72-1)+4):INDEX('Total Pop'!$D$86:$FQ$86,1,5*(A72-1)+4))</f>
        <v>3.4750020284061801E-2</v>
      </c>
      <c r="D72">
        <f>INDEX('Time to diagnosis'!$E$7:$GP$119,D$68,$A$68*($A72-1)+4)*INDEX('Total Pop'!$D$7:$FO$107,D$2,5*($A72-1)+4)</f>
        <v>0</v>
      </c>
      <c r="E72">
        <f>INDEX('Time to diagnosis'!$E$7:$GP$119,E$68,$A$68*($A72-1)+4)*INDEX('Total Pop'!$D$7:$FO$107,E$2,5*($A72-1)+4)</f>
        <v>0</v>
      </c>
      <c r="F72">
        <f>INDEX('Time to diagnosis'!$E$7:$GP$119,F$68,$A$68*($A72-1)+4)*INDEX('Total Pop'!$D$7:$FO$107,F$2,5*($A72-1)+4)</f>
        <v>0</v>
      </c>
      <c r="G72">
        <f>INDEX('Time to diagnosis'!$E$7:$GP$119,G$68,$A$68*($A72-1)+4)*INDEX('Total Pop'!$D$7:$FO$107,G$2,5*($A72-1)+4)</f>
        <v>0</v>
      </c>
      <c r="H72">
        <f>INDEX('Time to diagnosis'!$E$7:$GP$119,H$68,$A$68*($A72-1)+4)*INDEX('Total Pop'!$D$7:$FO$107,H$2,5*($A72-1)+4)</f>
        <v>0</v>
      </c>
      <c r="I72">
        <f>INDEX('Time to diagnosis'!$E$7:$GP$119,I$68,$A$68*($A72-1)+4)*INDEX('Total Pop'!$D$7:$FO$107,I$2,5*($A72-1)+4)</f>
        <v>0</v>
      </c>
      <c r="J72">
        <f>INDEX('Time to diagnosis'!$E$7:$GP$119,J$68,$A$68*($A72-1)+4)*INDEX('Total Pop'!$D$7:$FO$107,J$2,5*($A72-1)+4)</f>
        <v>0</v>
      </c>
      <c r="K72">
        <f>INDEX('Time to diagnosis'!$E$7:$GP$119,K$68,$A$68*($A72-1)+4)*INDEX('Total Pop'!$D$7:$FO$107,K$2,5*($A72-1)+4)</f>
        <v>0</v>
      </c>
      <c r="L72">
        <f>INDEX('Time to diagnosis'!$E$7:$GP$119,L$68,$A$68*($A72-1)+4)*INDEX('Total Pop'!$D$7:$FO$107,L$2,5*($A72-1)+4)</f>
        <v>0</v>
      </c>
      <c r="M72">
        <f>INDEX('Time to diagnosis'!$E$7:$GP$119,M$68,$A$68*($A72-1)+4)*INDEX('Total Pop'!$D$7:$FO$107,M$2,5*($A72-1)+4)</f>
        <v>0</v>
      </c>
      <c r="N72">
        <f>INDEX('Time to diagnosis'!$E$7:$GP$119,N$68,$A$68*($A72-1)+4)*INDEX('Total Pop'!$D$7:$FO$107,N$2,5*($A72-1)+4)</f>
        <v>0</v>
      </c>
      <c r="O72">
        <f>INDEX('Time to diagnosis'!$E$7:$GP$119,O$68,$A$68*($A72-1)+4)*INDEX('Total Pop'!$D$7:$FO$107,O$2,5*($A72-1)+4)</f>
        <v>0</v>
      </c>
      <c r="P72">
        <f>INDEX('Time to diagnosis'!$E$7:$GP$119,P$68,$A$68*($A72-1)+4)*INDEX('Total Pop'!$D$7:$FO$107,P$2,5*($A72-1)+4)</f>
        <v>0</v>
      </c>
      <c r="Q72">
        <f>INDEX('Time to diagnosis'!$E$7:$GP$119,Q$68,$A$68*($A72-1)+4)*INDEX('Total Pop'!$D$7:$FO$107,Q$2,5*($A72-1)+4)</f>
        <v>0</v>
      </c>
      <c r="R72">
        <f>INDEX('Time to diagnosis'!$E$7:$GP$119,R$68,$A$68*($A72-1)+4)*INDEX('Total Pop'!$D$7:$FO$107,R$2,5*($A72-1)+4)</f>
        <v>0</v>
      </c>
      <c r="S72">
        <f>INDEX('Time to diagnosis'!$E$7:$GP$119,S$68,$A$68*($A72-1)+4)*INDEX('Total Pop'!$D$7:$FO$107,S$2,5*($A72-1)+4)</f>
        <v>0</v>
      </c>
      <c r="T72">
        <f>INDEX('Time to diagnosis'!$E$7:$GP$119,T$68,$A$68*($A72-1)+4)*INDEX('Total Pop'!$D$7:$FO$107,T$2,5*($A72-1)+4)</f>
        <v>5.0537287180144094E-2</v>
      </c>
      <c r="U72">
        <f>INDEX('Time to diagnosis'!$E$7:$GP$119,U$68,$A$68*($A72-1)+4)*INDEX('Total Pop'!$D$7:$FO$107,U$2,5*($A72-1)+4)</f>
        <v>0.33101634025478699</v>
      </c>
      <c r="V72">
        <f>INDEX('Time to diagnosis'!$E$7:$GP$119,V$68,$A$68*($A72-1)+4)*INDEX('Total Pop'!$D$7:$FO$107,V$2,5*($A72-1)+4)</f>
        <v>0.90525433496795671</v>
      </c>
      <c r="W72">
        <f>INDEX('Time to diagnosis'!$E$7:$GP$119,W$68,$A$68*($A72-1)+4)*INDEX('Total Pop'!$D$7:$FO$107,W$2,5*($A72-1)+4)</f>
        <v>1.7059797357125162</v>
      </c>
      <c r="X72">
        <f>INDEX('Time to diagnosis'!$E$7:$GP$119,X$68,$A$68*($A72-1)+4)*INDEX('Total Pop'!$D$7:$FO$107,X$2,5*($A72-1)+4)</f>
        <v>2.5682767237567039</v>
      </c>
      <c r="Y72">
        <f>INDEX('Time to diagnosis'!$E$7:$GP$119,Y$68,$A$68*($A72-1)+4)*INDEX('Total Pop'!$D$7:$FO$107,Y$2,5*($A72-1)+4)</f>
        <v>3.2871598200555998</v>
      </c>
      <c r="Z72">
        <f>INDEX('Time to diagnosis'!$E$7:$GP$119,Z$68,$A$68*($A72-1)+4)*INDEX('Total Pop'!$D$7:$FO$107,Z$2,5*($A72-1)+4)</f>
        <v>3.9917736935747676</v>
      </c>
      <c r="AA72">
        <f>INDEX('Time to diagnosis'!$E$7:$GP$119,AA$68,$A$68*($A72-1)+4)*INDEX('Total Pop'!$D$7:$FO$107,AA$2,5*($A72-1)+4)</f>
        <v>4.476946309502047</v>
      </c>
      <c r="AB72">
        <f>INDEX('Time to diagnosis'!$E$7:$GP$119,AB$68,$A$68*($A72-1)+4)*INDEX('Total Pop'!$D$7:$FO$107,AB$2,5*($A72-1)+4)</f>
        <v>4.6251275233666158</v>
      </c>
      <c r="AC72">
        <f>INDEX('Time to diagnosis'!$E$7:$GP$119,AC$68,$A$68*($A72-1)+4)*INDEX('Total Pop'!$D$7:$FO$107,AC$2,5*($A72-1)+4)</f>
        <v>4.3544310525754018</v>
      </c>
      <c r="AD72">
        <f>INDEX('Time to diagnosis'!$E$7:$GP$119,AD$68,$A$68*($A72-1)+4)*INDEX('Total Pop'!$D$7:$FO$107,AD$2,5*($A72-1)+4)</f>
        <v>3.6219668668955296</v>
      </c>
      <c r="AE72">
        <f>INDEX('Time to diagnosis'!$E$7:$GP$119,AE$68,$A$68*($A72-1)+4)*INDEX('Total Pop'!$D$7:$FO$107,AE$2,5*($A72-1)+4)</f>
        <v>3.5761347944445543</v>
      </c>
      <c r="AF72">
        <f>INDEX('Time to diagnosis'!$E$7:$GP$119,AF$68,$A$68*($A72-1)+4)*INDEX('Total Pop'!$D$7:$FO$107,AF$2,5*($A72-1)+4)</f>
        <v>3.4402368332184072</v>
      </c>
      <c r="AG72">
        <f>INDEX('Time to diagnosis'!$E$7:$GP$119,AG$68,$A$68*($A72-1)+4)*INDEX('Total Pop'!$D$7:$FO$107,AG$2,5*($A72-1)+4)</f>
        <v>3.1866915137047553</v>
      </c>
      <c r="AH72">
        <f>INDEX('Time to diagnosis'!$E$7:$GP$119,AH$68,$A$68*($A72-1)+4)*INDEX('Total Pop'!$D$7:$FO$107,AH$2,5*($A72-1)+4)</f>
        <v>2.7972883038527616</v>
      </c>
      <c r="AI72">
        <f>INDEX('Time to diagnosis'!$E$7:$GP$119,AI$68,$A$68*($A72-1)+4)*INDEX('Total Pop'!$D$7:$FO$107,AI$2,5*($A72-1)+4)</f>
        <v>2.263869796517902</v>
      </c>
      <c r="AJ72">
        <f>INDEX('Time to diagnosis'!$E$7:$GP$119,AJ$68,$A$68*($A72-1)+4)*INDEX('Total Pop'!$D$7:$FO$107,AJ$2,5*($A72-1)+4)</f>
        <v>2.4349745481857505</v>
      </c>
      <c r="AK72">
        <f>INDEX('Time to diagnosis'!$E$7:$GP$119,AK$68,$A$68*($A72-1)+4)*INDEX('Total Pop'!$D$7:$FO$107,AK$2,5*($A72-1)+4)</f>
        <v>2.6222949957940429</v>
      </c>
      <c r="AL72">
        <f>INDEX('Time to diagnosis'!$E$7:$GP$119,AL$68,$A$68*($A72-1)+4)*INDEX('Total Pop'!$D$7:$FO$107,AL$2,5*($A72-1)+4)</f>
        <v>2.8202840030110727</v>
      </c>
      <c r="AM72">
        <f>INDEX('Time to diagnosis'!$E$7:$GP$119,AM$68,$A$68*($A72-1)+4)*INDEX('Total Pop'!$D$7:$FO$107,AM$2,5*($A72-1)+4)</f>
        <v>3.024437093216847</v>
      </c>
      <c r="AN72">
        <f>INDEX('Time to diagnosis'!$E$7:$GP$119,AN$68,$A$68*($A72-1)+4)*INDEX('Total Pop'!$D$7:$FO$107,AN$2,5*($A72-1)+4)</f>
        <v>3.2313314362230114</v>
      </c>
      <c r="AO72">
        <f>INDEX('Time to diagnosis'!$E$7:$GP$119,AO$68,$A$68*($A72-1)+4)*INDEX('Total Pop'!$D$7:$FO$107,AO$2,5*($A72-1)+4)</f>
        <v>3.0970742867477532</v>
      </c>
      <c r="AP72">
        <f>INDEX('Time to diagnosis'!$E$7:$GP$119,AP$68,$A$68*($A72-1)+4)*INDEX('Total Pop'!$D$7:$FO$107,AP$2,5*($A72-1)+4)</f>
        <v>2.9091900071111048</v>
      </c>
      <c r="AQ72">
        <f>INDEX('Time to diagnosis'!$E$7:$GP$119,AQ$68,$A$68*($A72-1)+4)*INDEX('Total Pop'!$D$7:$FO$107,AQ$2,5*($A72-1)+4)</f>
        <v>2.6722161872208954</v>
      </c>
      <c r="AR72">
        <f>INDEX('Time to diagnosis'!$E$7:$GP$119,AR$68,$A$68*($A72-1)+4)*INDEX('Total Pop'!$D$7:$FO$107,AR$2,5*($A72-1)+4)</f>
        <v>2.3908699387913446</v>
      </c>
      <c r="AS72">
        <f>INDEX('Time to diagnosis'!$E$7:$GP$119,AS$68,$A$68*($A72-1)+4)*INDEX('Total Pop'!$D$7:$FO$107,AS$2,5*($A72-1)+4)</f>
        <v>2.069906399642504</v>
      </c>
      <c r="AT72">
        <f>INDEX('Time to diagnosis'!$E$7:$GP$119,AT$68,$A$68*($A72-1)+4)*INDEX('Total Pop'!$D$7:$FO$107,AT$2,5*($A72-1)+4)</f>
        <v>2.135597115386469</v>
      </c>
      <c r="AU72">
        <f>INDEX('Time to diagnosis'!$E$7:$GP$119,AU$68,$A$68*($A72-1)+4)*INDEX('Total Pop'!$D$7:$FO$107,AU$2,5*($A72-1)+4)</f>
        <v>2.2031234647255107</v>
      </c>
      <c r="AV72">
        <f>INDEX('Time to diagnosis'!$E$7:$GP$119,AV$68,$A$68*($A72-1)+4)*INDEX('Total Pop'!$D$7:$FO$107,AV$2,5*($A72-1)+4)</f>
        <v>2.2729493497853857</v>
      </c>
      <c r="AW72">
        <f>INDEX('Time to diagnosis'!$E$7:$GP$119,AW$68,$A$68*($A72-1)+4)*INDEX('Total Pop'!$D$7:$FO$107,AW$2,5*($A72-1)+4)</f>
        <v>2.3458707451362719</v>
      </c>
      <c r="AX72">
        <f>INDEX('Time to diagnosis'!$E$7:$GP$119,AX$68,$A$68*($A72-1)+4)*INDEX('Total Pop'!$D$7:$FO$107,AX$2,5*($A72-1)+4)</f>
        <v>2.4227844923116546</v>
      </c>
      <c r="AY72">
        <f>INDEX('Time to diagnosis'!$E$7:$GP$119,AY$68,$A$68*($A72-1)+4)*INDEX('Total Pop'!$D$7:$FO$107,AY$2,5*($A72-1)+4)</f>
        <v>2.2390492905327859</v>
      </c>
      <c r="AZ72">
        <f>INDEX('Time to diagnosis'!$E$7:$GP$119,AZ$68,$A$68*($A72-1)+4)*INDEX('Total Pop'!$D$7:$FO$107,AZ$2,5*($A72-1)+4)</f>
        <v>2.0378550711899375</v>
      </c>
      <c r="BA72">
        <f>INDEX('Time to diagnosis'!$E$7:$GP$119,BA$68,$A$68*($A72-1)+4)*INDEX('Total Pop'!$D$7:$FO$107,BA$2,5*($A72-1)+4)</f>
        <v>1.8197453258461711</v>
      </c>
      <c r="BB72">
        <f>INDEX('Time to diagnosis'!$E$7:$GP$119,BB$68,$A$68*($A72-1)+4)*INDEX('Total Pop'!$D$7:$FO$107,BB$2,5*($A72-1)+4)</f>
        <v>1.5847378171881794</v>
      </c>
      <c r="BC72">
        <f>INDEX('Time to diagnosis'!$E$7:$GP$119,BC$68,$A$68*($A72-1)+4)*INDEX('Total Pop'!$D$7:$FO$107,BC$2,5*($A72-1)+4)</f>
        <v>1.3325141208063214</v>
      </c>
      <c r="BD72">
        <f>INDEX('Time to diagnosis'!$E$7:$GP$119,BD$68,$A$68*($A72-1)+4)*INDEX('Total Pop'!$D$7:$FO$107,BD$2,5*($A72-1)+4)</f>
        <v>1.3727873898311553</v>
      </c>
      <c r="BE72">
        <f>INDEX('Time to diagnosis'!$E$7:$GP$119,BE$68,$A$68*($A72-1)+4)*INDEX('Total Pop'!$D$7:$FO$107,BE$2,5*($A72-1)+4)</f>
        <v>1.4171453877357005</v>
      </c>
      <c r="BF72">
        <f>INDEX('Time to diagnosis'!$E$7:$GP$119,BF$68,$A$68*($A72-1)+4)*INDEX('Total Pop'!$D$7:$FO$107,BF$2,5*($A72-1)+4)</f>
        <v>1.4650981716052578</v>
      </c>
      <c r="BG72">
        <f>INDEX('Time to diagnosis'!$E$7:$GP$119,BG$68,$A$68*($A72-1)+4)*INDEX('Total Pop'!$D$7:$FO$107,BG$2,5*($A72-1)+4)</f>
        <v>1.5156610974036815</v>
      </c>
      <c r="BH72">
        <f>INDEX('Time to diagnosis'!$E$7:$GP$119,BH$68,$A$68*($A72-1)+4)*INDEX('Total Pop'!$D$7:$FO$107,BH$2,5*($A72-1)+4)</f>
        <v>1.5671431404414604</v>
      </c>
      <c r="BI72">
        <f>INDEX('Time to diagnosis'!$E$7:$GP$119,BI$68,$A$68*($A72-1)+4)*INDEX('Total Pop'!$D$7:$FO$107,BI$2,5*($A72-1)+4)</f>
        <v>1.6492335875082893</v>
      </c>
      <c r="BJ72">
        <f>INDEX('Time to diagnosis'!$E$7:$GP$119,BJ$68,$A$68*($A72-1)+4)*INDEX('Total Pop'!$D$7:$FO$107,BJ$2,5*($A72-1)+4)</f>
        <v>1.7296526616332246</v>
      </c>
      <c r="BK72">
        <f>INDEX('Time to diagnosis'!$E$7:$GP$119,BK$68,$A$68*($A72-1)+4)*INDEX('Total Pop'!$D$7:$FO$107,BK$2,5*($A72-1)+4)</f>
        <v>1.8022602385591671</v>
      </c>
      <c r="BL72">
        <f>INDEX('Time to diagnosis'!$E$7:$GP$119,BL$68,$A$68*($A72-1)+4)*INDEX('Total Pop'!$D$7:$FO$107,BL$2,5*($A72-1)+4)</f>
        <v>1.8558967689005073</v>
      </c>
      <c r="BM72">
        <f>INDEX('Time to diagnosis'!$E$7:$GP$119,BM$68,$A$68*($A72-1)+4)*INDEX('Total Pop'!$D$7:$FO$107,BM$2,5*($A72-1)+4)</f>
        <v>1.8789302341071477</v>
      </c>
      <c r="BN72">
        <f>INDEX('Time to diagnosis'!$E$7:$GP$119,BN$68,$A$68*($A72-1)+4)*INDEX('Total Pop'!$D$7:$FO$107,BN$2,5*($A72-1)+4)</f>
        <v>1.8327237805184327</v>
      </c>
      <c r="BO72">
        <f>INDEX('Time to diagnosis'!$E$7:$GP$119,BO$68,$A$68*($A72-1)+4)*INDEX('Total Pop'!$D$7:$FO$107,BO$2,5*($A72-1)+4)</f>
        <v>1.7543314438664488</v>
      </c>
      <c r="BP72">
        <f>INDEX('Time to diagnosis'!$E$7:$GP$119,BP$68,$A$68*($A72-1)+4)*INDEX('Total Pop'!$D$7:$FO$107,BP$2,5*($A72-1)+4)</f>
        <v>1.6519682747356066</v>
      </c>
      <c r="BQ72">
        <f>INDEX('Time to diagnosis'!$E$7:$GP$119,BQ$68,$A$68*($A72-1)+4)*INDEX('Total Pop'!$D$7:$FO$107,BQ$2,5*($A72-1)+4)</f>
        <v>1.5353155430999461</v>
      </c>
      <c r="BR72">
        <f>INDEX('Time to diagnosis'!$E$7:$GP$119,BR$68,$A$68*($A72-1)+4)*INDEX('Total Pop'!$D$7:$FO$107,BR$2,5*($A72-1)+4)</f>
        <v>1.4132284364774348</v>
      </c>
      <c r="BS72">
        <f>INDEX('Time to diagnosis'!$E$7:$GP$119,BS$68,$A$68*($A72-1)+4)*INDEX('Total Pop'!$D$7:$FO$107,BS$2,5*($A72-1)+4)</f>
        <v>1.7732910927035699</v>
      </c>
      <c r="BT72">
        <f>INDEX('Time to diagnosis'!$E$7:$GP$119,BT$68,$A$68*($A72-1)+4)*INDEX('Total Pop'!$D$7:$FO$107,BT$2,5*($A72-1)+4)</f>
        <v>2.0553755026015623</v>
      </c>
      <c r="BU72">
        <f>INDEX('Time to diagnosis'!$E$7:$GP$119,BU$68,$A$68*($A72-1)+4)*INDEX('Total Pop'!$D$7:$FO$107,BU$2,5*($A72-1)+4)</f>
        <v>2.2735770720392665</v>
      </c>
      <c r="BV72">
        <f>INDEX('Time to diagnosis'!$E$7:$GP$119,BV$68,$A$68*($A72-1)+4)*INDEX('Total Pop'!$D$7:$FO$107,BV$2,5*($A72-1)+4)</f>
        <v>2.4426341193416166</v>
      </c>
      <c r="BW72">
        <f>INDEX('Time to diagnosis'!$E$7:$GP$119,BW$68,$A$68*($A72-1)+4)*INDEX('Total Pop'!$D$7:$FO$107,BW$2,5*($A72-1)+4)</f>
        <v>2.5756335797901175</v>
      </c>
      <c r="BX72">
        <f>INDEX('Time to diagnosis'!$E$7:$GP$119,BX$68,$A$68*($A72-1)+4)*INDEX('Total Pop'!$D$7:$FO$107,BX$2,5*($A72-1)+4)</f>
        <v>2.3728784813935198</v>
      </c>
      <c r="BY72">
        <f>INDEX('Time to diagnosis'!$E$7:$GP$119,BY$68,$A$68*($A72-1)+4)*INDEX('Total Pop'!$D$7:$FO$107,BY$2,5*($A72-1)+4)</f>
        <v>2.194907149823786</v>
      </c>
      <c r="BZ72">
        <f>INDEX('Time to diagnosis'!$E$7:$GP$119,BZ$68,$A$68*($A72-1)+4)*INDEX('Total Pop'!$D$7:$FO$107,BZ$2,5*($A72-1)+4)</f>
        <v>2.03719722143753</v>
      </c>
      <c r="CA72">
        <f>INDEX('Time to diagnosis'!$E$7:$GP$119,CA$68,$A$68*($A72-1)+4)*INDEX('Total Pop'!$D$7:$FO$107,CA$2,5*($A72-1)+4)</f>
        <v>1.8955304903288264</v>
      </c>
      <c r="CB72">
        <f>INDEX('Time to diagnosis'!$E$7:$GP$119,CB$68,$A$68*($A72-1)+4)*INDEX('Total Pop'!$D$7:$FO$107,CB$2,5*($A72-1)+4)</f>
        <v>1.7662375656706142</v>
      </c>
      <c r="CC72">
        <f>INDEX('Time to diagnosis'!$E$7:$GP$119,CC$68,$A$68*($A72-1)+4)*INDEX('Total Pop'!$D$7:$FO$107,CC$2,5*($A72-1)+4)</f>
        <v>1.7427369351620561</v>
      </c>
      <c r="CD72">
        <f>INDEX('Time to diagnosis'!$E$7:$GP$119,CD$68,$A$68*($A72-1)+4)*INDEX('Total Pop'!$D$7:$FO$107,CD$2,5*($A72-1)+4)</f>
        <v>1.7131035620914616</v>
      </c>
      <c r="CE72">
        <f>INDEX('Time to diagnosis'!$E$7:$GP$119,CE$68,$A$68*($A72-1)+4)*INDEX('Total Pop'!$D$7:$FO$107,CE$2,5*($A72-1)+4)</f>
        <v>1.6761351474650705</v>
      </c>
      <c r="CF72">
        <f>INDEX('Time to diagnosis'!$E$7:$GP$119,CF$68,$A$68*($A72-1)+4)*INDEX('Total Pop'!$D$7:$FO$107,CF$2,5*($A72-1)+4)</f>
        <v>1.6306906966155317</v>
      </c>
      <c r="CG72">
        <f>INDEX('Time to diagnosis'!$E$7:$GP$119,CG$68,$A$68*($A72-1)+4)*INDEX('Total Pop'!$D$7:$FO$107,CG$2,5*($A72-1)+4)</f>
        <v>1.2937809682643526</v>
      </c>
      <c r="CH72">
        <f>INDEX('Time to diagnosis'!$E$7:$GP$119,CH$68,$A$68*($A72-1)+4)*INDEX('Total Pop'!$D$7:$FO$107,CH$2,5*($A72-1)+4)</f>
        <v>0.98178359520883063</v>
      </c>
      <c r="CI72">
        <f>INDEX('Time to diagnosis'!$E$7:$GP$119,CI$68,$A$68*($A72-1)+4)*INDEX('Total Pop'!$D$7:$FO$107,CI$2,5*($A72-1)+4)</f>
        <v>0.74592984275331975</v>
      </c>
      <c r="CJ72">
        <f>INDEX('Time to diagnosis'!$E$7:$GP$119,CJ$68,$A$68*($A72-1)+4)*INDEX('Total Pop'!$D$7:$FO$107,CJ$2,5*($A72-1)+4)</f>
        <v>0.56727403497099604</v>
      </c>
      <c r="CK72">
        <f>INDEX('Time to diagnosis'!$E$7:$GP$119,CK$68,$A$68*($A72-1)+4)*INDEX('Total Pop'!$D$7:$FO$107,CK$2,5*($A72-1)+4)</f>
        <v>0.43172918064113297</v>
      </c>
      <c r="CL72">
        <f>INDEX('Time to diagnosis'!$E$7:$GP$119,CL$68,$A$68*($A72-1)+4)*INDEX('Total Pop'!$D$7:$FO$107,CL$2,5*($A72-1)+4)</f>
        <v>0.32876160358858042</v>
      </c>
      <c r="CM72">
        <f>INDEX('Time to diagnosis'!$E$7:$GP$119,CM$68,$A$68*($A72-1)+4)*INDEX('Total Pop'!$D$7:$FO$107,CM$2,5*($A72-1)+4)</f>
        <v>0.25046196523364678</v>
      </c>
      <c r="CN72">
        <f>INDEX('Time to diagnosis'!$E$7:$GP$119,CN$68,$A$68*($A72-1)+4)*INDEX('Total Pop'!$D$7:$FO$107,CN$2,5*($A72-1)+4)</f>
        <v>0.19087240719503093</v>
      </c>
      <c r="CO72">
        <f>INDEX('Time to diagnosis'!$E$7:$GP$119,CO$68,$A$68*($A72-1)+4)*INDEX('Total Pop'!$D$7:$FO$107,CO$2,5*($A72-1)+4)</f>
        <v>0.14549341385896117</v>
      </c>
      <c r="CP72">
        <f>INDEX('Time to diagnosis'!$E$7:$GP$119,CP$68,$A$68*($A72-1)+4)*INDEX('Total Pop'!$D$7:$FO$107,CP$2,5*($A72-1)+4)</f>
        <v>0.11091951244238889</v>
      </c>
      <c r="CQ72">
        <f>INDEX('Time to diagnosis'!$E$7:$GP$119,CQ$68,$A$68*($A72-1)+4)*INDEX('Total Pop'!$D$7:$FO$107,CQ$2,5*($A72-1)+4)</f>
        <v>8.4568608581180885E-2</v>
      </c>
      <c r="CR72">
        <f>INDEX('Time to diagnosis'!$E$7:$GP$119,CR$68,$A$68*($A72-1)+4)*INDEX('Total Pop'!$D$7:$FO$107,CR$2,5*($A72-1)+4)</f>
        <v>6.4479979427745956E-2</v>
      </c>
      <c r="CS72">
        <f>INDEX('Time to diagnosis'!$E$7:$GP$119,CS$68,$A$68*($A72-1)+4)*INDEX('Total Pop'!$D$7:$FO$107,CS$2,5*($A72-1)+4)</f>
        <v>4.9162926995610368E-2</v>
      </c>
      <c r="CT72">
        <f>INDEX('Time to diagnosis'!$E$7:$GP$119,CT$68,$A$68*($A72-1)+4)*INDEX('Total Pop'!$D$7:$FO$107,CT$2,5*($A72-1)+4)</f>
        <v>3.74830018846058E-2</v>
      </c>
      <c r="CU72">
        <f>INDEX('Time to diagnosis'!$E$7:$GP$119,CU$68,$A$68*($A72-1)+4)*INDEX('Total Pop'!$D$7:$FO$107,CU$2,5*($A72-1)+4)</f>
        <v>2.8576214611758605E-2</v>
      </c>
      <c r="CV72">
        <f>INDEX('Time to diagnosis'!$E$7:$GP$119,CV$68,$A$68*($A72-1)+4)*INDEX('Total Pop'!$D$7:$FO$107,CV$2,5*($A72-1)+4)</f>
        <v>2.1784181556891179E-2</v>
      </c>
      <c r="CW72">
        <f>INDEX('Time to diagnosis'!$E$7:$GP$119,CW$68,$A$68*($A72-1)+4)*INDEX('Total Pop'!$D$7:$FO$107,CW$2,5*($A72-1)+4)</f>
        <v>1.6604988625225928E-2</v>
      </c>
      <c r="CX72">
        <f>INDEX('Time to diagnosis'!$E$7:$GP$119,CX$68,$A$68*($A72-1)+4)*INDEX('Total Pop'!$D$7:$FO$107,CX$2,5*($A72-1)+4)</f>
        <v>5.6299788069443059E-2</v>
      </c>
      <c r="CY72">
        <f>INDEX('Time to diagnosis'!$E$7:$GP$119,CY$68,$A$68*($A72-1)+4)*INDEX('Total Pop'!$D$7:$FO$107,CY$2,5*($A72-1)+4)</f>
        <v>6.9222389902270767E-2</v>
      </c>
    </row>
    <row r="73" spans="1:105" x14ac:dyDescent="0.25">
      <c r="A73">
        <f t="shared" si="6"/>
        <v>5</v>
      </c>
      <c r="B73" t="s">
        <v>36</v>
      </c>
      <c r="C73">
        <f>SUM(D73:CE73)/SUM(INDEX('Total Pop'!$D$7:$FQ$7,1,5*(A73-1)+4):INDEX('Total Pop'!$D$86:$FQ$86,1,5*(A73-1)+4))</f>
        <v>3.6900350844554251E-2</v>
      </c>
      <c r="D73">
        <f>INDEX('Time to diagnosis'!$E$7:$GP$119,D$68,$A$68*($A73-1)+4)*INDEX('Total Pop'!$D$7:$FO$107,D$2,5*($A73-1)+4)</f>
        <v>0</v>
      </c>
      <c r="E73">
        <f>INDEX('Time to diagnosis'!$E$7:$GP$119,E$68,$A$68*($A73-1)+4)*INDEX('Total Pop'!$D$7:$FO$107,E$2,5*($A73-1)+4)</f>
        <v>0</v>
      </c>
      <c r="F73">
        <f>INDEX('Time to diagnosis'!$E$7:$GP$119,F$68,$A$68*($A73-1)+4)*INDEX('Total Pop'!$D$7:$FO$107,F$2,5*($A73-1)+4)</f>
        <v>0</v>
      </c>
      <c r="G73">
        <f>INDEX('Time to diagnosis'!$E$7:$GP$119,G$68,$A$68*($A73-1)+4)*INDEX('Total Pop'!$D$7:$FO$107,G$2,5*($A73-1)+4)</f>
        <v>0</v>
      </c>
      <c r="H73">
        <f>INDEX('Time to diagnosis'!$E$7:$GP$119,H$68,$A$68*($A73-1)+4)*INDEX('Total Pop'!$D$7:$FO$107,H$2,5*($A73-1)+4)</f>
        <v>0</v>
      </c>
      <c r="I73">
        <f>INDEX('Time to diagnosis'!$E$7:$GP$119,I$68,$A$68*($A73-1)+4)*INDEX('Total Pop'!$D$7:$FO$107,I$2,5*($A73-1)+4)</f>
        <v>0</v>
      </c>
      <c r="J73">
        <f>INDEX('Time to diagnosis'!$E$7:$GP$119,J$68,$A$68*($A73-1)+4)*INDEX('Total Pop'!$D$7:$FO$107,J$2,5*($A73-1)+4)</f>
        <v>0</v>
      </c>
      <c r="K73">
        <f>INDEX('Time to diagnosis'!$E$7:$GP$119,K$68,$A$68*($A73-1)+4)*INDEX('Total Pop'!$D$7:$FO$107,K$2,5*($A73-1)+4)</f>
        <v>0</v>
      </c>
      <c r="L73">
        <f>INDEX('Time to diagnosis'!$E$7:$GP$119,L$68,$A$68*($A73-1)+4)*INDEX('Total Pop'!$D$7:$FO$107,L$2,5*($A73-1)+4)</f>
        <v>0</v>
      </c>
      <c r="M73">
        <f>INDEX('Time to diagnosis'!$E$7:$GP$119,M$68,$A$68*($A73-1)+4)*INDEX('Total Pop'!$D$7:$FO$107,M$2,5*($A73-1)+4)</f>
        <v>0</v>
      </c>
      <c r="N73">
        <f>INDEX('Time to diagnosis'!$E$7:$GP$119,N$68,$A$68*($A73-1)+4)*INDEX('Total Pop'!$D$7:$FO$107,N$2,5*($A73-1)+4)</f>
        <v>0</v>
      </c>
      <c r="O73">
        <f>INDEX('Time to diagnosis'!$E$7:$GP$119,O$68,$A$68*($A73-1)+4)*INDEX('Total Pop'!$D$7:$FO$107,O$2,5*($A73-1)+4)</f>
        <v>0</v>
      </c>
      <c r="P73">
        <f>INDEX('Time to diagnosis'!$E$7:$GP$119,P$68,$A$68*($A73-1)+4)*INDEX('Total Pop'!$D$7:$FO$107,P$2,5*($A73-1)+4)</f>
        <v>0</v>
      </c>
      <c r="Q73">
        <f>INDEX('Time to diagnosis'!$E$7:$GP$119,Q$68,$A$68*($A73-1)+4)*INDEX('Total Pop'!$D$7:$FO$107,Q$2,5*($A73-1)+4)</f>
        <v>0</v>
      </c>
      <c r="R73">
        <f>INDEX('Time to diagnosis'!$E$7:$GP$119,R$68,$A$68*($A73-1)+4)*INDEX('Total Pop'!$D$7:$FO$107,R$2,5*($A73-1)+4)</f>
        <v>0</v>
      </c>
      <c r="S73">
        <f>INDEX('Time to diagnosis'!$E$7:$GP$119,S$68,$A$68*($A73-1)+4)*INDEX('Total Pop'!$D$7:$FO$107,S$2,5*($A73-1)+4)</f>
        <v>0</v>
      </c>
      <c r="T73">
        <f>INDEX('Time to diagnosis'!$E$7:$GP$119,T$68,$A$68*($A73-1)+4)*INDEX('Total Pop'!$D$7:$FO$107,T$2,5*($A73-1)+4)</f>
        <v>4.054876175896055E-2</v>
      </c>
      <c r="U73">
        <f>INDEX('Time to diagnosis'!$E$7:$GP$119,U$68,$A$68*($A73-1)+4)*INDEX('Total Pop'!$D$7:$FO$107,U$2,5*($A73-1)+4)</f>
        <v>0.26730429999929967</v>
      </c>
      <c r="V73">
        <f>INDEX('Time to diagnosis'!$E$7:$GP$119,V$68,$A$68*($A73-1)+4)*INDEX('Total Pop'!$D$7:$FO$107,V$2,5*($A73-1)+4)</f>
        <v>0.7389396253071232</v>
      </c>
      <c r="W73">
        <f>INDEX('Time to diagnosis'!$E$7:$GP$119,W$68,$A$68*($A73-1)+4)*INDEX('Total Pop'!$D$7:$FO$107,W$2,5*($A73-1)+4)</f>
        <v>1.4109933880755463</v>
      </c>
      <c r="X73">
        <f>INDEX('Time to diagnosis'!$E$7:$GP$119,X$68,$A$68*($A73-1)+4)*INDEX('Total Pop'!$D$7:$FO$107,X$2,5*($A73-1)+4)</f>
        <v>2.1586291602965222</v>
      </c>
      <c r="Y73">
        <f>INDEX('Time to diagnosis'!$E$7:$GP$119,Y$68,$A$68*($A73-1)+4)*INDEX('Total Pop'!$D$7:$FO$107,Y$2,5*($A73-1)+4)</f>
        <v>2.8197814855495009</v>
      </c>
      <c r="Z73">
        <f>INDEX('Time to diagnosis'!$E$7:$GP$119,Z$68,$A$68*($A73-1)+4)*INDEX('Total Pop'!$D$7:$FO$107,Z$2,5*($A73-1)+4)</f>
        <v>3.4725197689564831</v>
      </c>
      <c r="AA73">
        <f>INDEX('Time to diagnosis'!$E$7:$GP$119,AA$68,$A$68*($A73-1)+4)*INDEX('Total Pop'!$D$7:$FO$107,AA$2,5*($A73-1)+4)</f>
        <v>3.9524476467301937</v>
      </c>
      <c r="AB73">
        <f>INDEX('Time to diagnosis'!$E$7:$GP$119,AB$68,$A$68*($A73-1)+4)*INDEX('Total Pop'!$D$7:$FO$107,AB$2,5*($A73-1)+4)</f>
        <v>4.1567040056944711</v>
      </c>
      <c r="AC73">
        <f>INDEX('Time to diagnosis'!$E$7:$GP$119,AC$68,$A$68*($A73-1)+4)*INDEX('Total Pop'!$D$7:$FO$107,AC$2,5*($A73-1)+4)</f>
        <v>4.0096052108652742</v>
      </c>
      <c r="AD73">
        <f>INDEX('Time to diagnosis'!$E$7:$GP$119,AD$68,$A$68*($A73-1)+4)*INDEX('Total Pop'!$D$7:$FO$107,AD$2,5*($A73-1)+4)</f>
        <v>3.4654595720059689</v>
      </c>
      <c r="AE73">
        <f>INDEX('Time to diagnosis'!$E$7:$GP$119,AE$68,$A$68*($A73-1)+4)*INDEX('Total Pop'!$D$7:$FO$107,AE$2,5*($A73-1)+4)</f>
        <v>3.4535065336846302</v>
      </c>
      <c r="AF73">
        <f>INDEX('Time to diagnosis'!$E$7:$GP$119,AF$68,$A$68*($A73-1)+4)*INDEX('Total Pop'!$D$7:$FO$107,AF$2,5*($A73-1)+4)</f>
        <v>3.3500455284574828</v>
      </c>
      <c r="AG73">
        <f>INDEX('Time to diagnosis'!$E$7:$GP$119,AG$68,$A$68*($A73-1)+4)*INDEX('Total Pop'!$D$7:$FO$107,AG$2,5*($A73-1)+4)</f>
        <v>3.1271577869073295</v>
      </c>
      <c r="AH73">
        <f>INDEX('Time to diagnosis'!$E$7:$GP$119,AH$68,$A$68*($A73-1)+4)*INDEX('Total Pop'!$D$7:$FO$107,AH$2,5*($A73-1)+4)</f>
        <v>2.7656911861309199</v>
      </c>
      <c r="AI73">
        <f>INDEX('Time to diagnosis'!$E$7:$GP$119,AI$68,$A$68*($A73-1)+4)*INDEX('Total Pop'!$D$7:$FO$107,AI$2,5*($A73-1)+4)</f>
        <v>2.2564628110986371</v>
      </c>
      <c r="AJ73">
        <f>INDEX('Time to diagnosis'!$E$7:$GP$119,AJ$68,$A$68*($A73-1)+4)*INDEX('Total Pop'!$D$7:$FO$107,AJ$2,5*($A73-1)+4)</f>
        <v>2.4359284262809413</v>
      </c>
      <c r="AK73">
        <f>INDEX('Time to diagnosis'!$E$7:$GP$119,AK$68,$A$68*($A73-1)+4)*INDEX('Total Pop'!$D$7:$FO$107,AK$2,5*($A73-1)+4)</f>
        <v>2.6341782694167382</v>
      </c>
      <c r="AL73">
        <f>INDEX('Time to diagnosis'!$E$7:$GP$119,AL$68,$A$68*($A73-1)+4)*INDEX('Total Pop'!$D$7:$FO$107,AL$2,5*($A73-1)+4)</f>
        <v>2.8456694933280002</v>
      </c>
      <c r="AM73">
        <f>INDEX('Time to diagnosis'!$E$7:$GP$119,AM$68,$A$68*($A73-1)+4)*INDEX('Total Pop'!$D$7:$FO$107,AM$2,5*($A73-1)+4)</f>
        <v>3.0659611737001846</v>
      </c>
      <c r="AN73">
        <f>INDEX('Time to diagnosis'!$E$7:$GP$119,AN$68,$A$68*($A73-1)+4)*INDEX('Total Pop'!$D$7:$FO$107,AN$2,5*($A73-1)+4)</f>
        <v>3.2917201151162705</v>
      </c>
      <c r="AO73">
        <f>INDEX('Time to diagnosis'!$E$7:$GP$119,AO$68,$A$68*($A73-1)+4)*INDEX('Total Pop'!$D$7:$FO$107,AO$2,5*($A73-1)+4)</f>
        <v>3.1608197542434304</v>
      </c>
      <c r="AP73">
        <f>INDEX('Time to diagnosis'!$E$7:$GP$119,AP$68,$A$68*($A73-1)+4)*INDEX('Total Pop'!$D$7:$FO$107,AP$2,5*($A73-1)+4)</f>
        <v>2.97105746217014</v>
      </c>
      <c r="AQ73">
        <f>INDEX('Time to diagnosis'!$E$7:$GP$119,AQ$68,$A$68*($A73-1)+4)*INDEX('Total Pop'!$D$7:$FO$107,AQ$2,5*($A73-1)+4)</f>
        <v>2.7268575991859145</v>
      </c>
      <c r="AR73">
        <f>INDEX('Time to diagnosis'!$E$7:$GP$119,AR$68,$A$68*($A73-1)+4)*INDEX('Total Pop'!$D$7:$FO$107,AR$2,5*($A73-1)+4)</f>
        <v>2.4328213301856159</v>
      </c>
      <c r="AS73">
        <f>INDEX('Time to diagnosis'!$E$7:$GP$119,AS$68,$A$68*($A73-1)+4)*INDEX('Total Pop'!$D$7:$FO$107,AS$2,5*($A73-1)+4)</f>
        <v>2.0936710222504415</v>
      </c>
      <c r="AT73">
        <f>INDEX('Time to diagnosis'!$E$7:$GP$119,AT$68,$A$68*($A73-1)+4)*INDEX('Total Pop'!$D$7:$FO$107,AT$2,5*($A73-1)+4)</f>
        <v>2.1675003080475981</v>
      </c>
      <c r="AU73">
        <f>INDEX('Time to diagnosis'!$E$7:$GP$119,AU$68,$A$68*($A73-1)+4)*INDEX('Total Pop'!$D$7:$FO$107,AU$2,5*($A73-1)+4)</f>
        <v>2.2441760391596097</v>
      </c>
      <c r="AV73">
        <f>INDEX('Time to diagnosis'!$E$7:$GP$119,AV$68,$A$68*($A73-1)+4)*INDEX('Total Pop'!$D$7:$FO$107,AV$2,5*($A73-1)+4)</f>
        <v>2.3240297137873536</v>
      </c>
      <c r="AW73">
        <f>INDEX('Time to diagnosis'!$E$7:$GP$119,AW$68,$A$68*($A73-1)+4)*INDEX('Total Pop'!$D$7:$FO$107,AW$2,5*($A73-1)+4)</f>
        <v>2.4077788282671118</v>
      </c>
      <c r="AX73">
        <f>INDEX('Time to diagnosis'!$E$7:$GP$119,AX$68,$A$68*($A73-1)+4)*INDEX('Total Pop'!$D$7:$FO$107,AX$2,5*($A73-1)+4)</f>
        <v>2.4964006668446834</v>
      </c>
      <c r="AY73">
        <f>INDEX('Time to diagnosis'!$E$7:$GP$119,AY$68,$A$68*($A73-1)+4)*INDEX('Total Pop'!$D$7:$FO$107,AY$2,5*($A73-1)+4)</f>
        <v>2.3169893925518341</v>
      </c>
      <c r="AZ73">
        <f>INDEX('Time to diagnosis'!$E$7:$GP$119,AZ$68,$A$68*($A73-1)+4)*INDEX('Total Pop'!$D$7:$FO$107,AZ$2,5*($A73-1)+4)</f>
        <v>2.1176133909471404</v>
      </c>
      <c r="BA73">
        <f>INDEX('Time to diagnosis'!$E$7:$GP$119,BA$68,$A$68*($A73-1)+4)*INDEX('Total Pop'!$D$7:$FO$107,BA$2,5*($A73-1)+4)</f>
        <v>1.8987325388555005</v>
      </c>
      <c r="BB73">
        <f>INDEX('Time to diagnosis'!$E$7:$GP$119,BB$68,$A$68*($A73-1)+4)*INDEX('Total Pop'!$D$7:$FO$107,BB$2,5*($A73-1)+4)</f>
        <v>1.6603083738416684</v>
      </c>
      <c r="BC73">
        <f>INDEX('Time to diagnosis'!$E$7:$GP$119,BC$68,$A$68*($A73-1)+4)*INDEX('Total Pop'!$D$7:$FO$107,BC$2,5*($A73-1)+4)</f>
        <v>1.4019952777428588</v>
      </c>
      <c r="BD73">
        <f>INDEX('Time to diagnosis'!$E$7:$GP$119,BD$68,$A$68*($A73-1)+4)*INDEX('Total Pop'!$D$7:$FO$107,BD$2,5*($A73-1)+4)</f>
        <v>1.4483868979741634</v>
      </c>
      <c r="BE73">
        <f>INDEX('Time to diagnosis'!$E$7:$GP$119,BE$68,$A$68*($A73-1)+4)*INDEX('Total Pop'!$D$7:$FO$107,BE$2,5*($A73-1)+4)</f>
        <v>1.499344933682164</v>
      </c>
      <c r="BF73">
        <f>INDEX('Time to diagnosis'!$E$7:$GP$119,BF$68,$A$68*($A73-1)+4)*INDEX('Total Pop'!$D$7:$FO$107,BF$2,5*($A73-1)+4)</f>
        <v>1.5543567266698841</v>
      </c>
      <c r="BG73">
        <f>INDEX('Time to diagnosis'!$E$7:$GP$119,BG$68,$A$68*($A73-1)+4)*INDEX('Total Pop'!$D$7:$FO$107,BG$2,5*($A73-1)+4)</f>
        <v>1.6124121481447375</v>
      </c>
      <c r="BH73">
        <f>INDEX('Time to diagnosis'!$E$7:$GP$119,BH$68,$A$68*($A73-1)+4)*INDEX('Total Pop'!$D$7:$FO$107,BH$2,5*($A73-1)+4)</f>
        <v>1.67174114864999</v>
      </c>
      <c r="BI73">
        <f>INDEX('Time to diagnosis'!$E$7:$GP$119,BI$68,$A$68*($A73-1)+4)*INDEX('Total Pop'!$D$7:$FO$107,BI$2,5*($A73-1)+4)</f>
        <v>1.7663007603247607</v>
      </c>
      <c r="BJ73">
        <f>INDEX('Time to diagnosis'!$E$7:$GP$119,BJ$68,$A$68*($A73-1)+4)*INDEX('Total Pop'!$D$7:$FO$107,BJ$2,5*($A73-1)+4)</f>
        <v>1.8599037465028869</v>
      </c>
      <c r="BK73">
        <f>INDEX('Time to diagnosis'!$E$7:$GP$119,BK$68,$A$68*($A73-1)+4)*INDEX('Total Pop'!$D$7:$FO$107,BK$2,5*($A73-1)+4)</f>
        <v>1.9459916439498905</v>
      </c>
      <c r="BL73">
        <f>INDEX('Time to diagnosis'!$E$7:$GP$119,BL$68,$A$68*($A73-1)+4)*INDEX('Total Pop'!$D$7:$FO$107,BL$2,5*($A73-1)+4)</f>
        <v>2.012498097076604</v>
      </c>
      <c r="BM73">
        <f>INDEX('Time to diagnosis'!$E$7:$GP$119,BM$68,$A$68*($A73-1)+4)*INDEX('Total Pop'!$D$7:$FO$107,BM$2,5*($A73-1)+4)</f>
        <v>2.0467694712850939</v>
      </c>
      <c r="BN73">
        <f>INDEX('Time to diagnosis'!$E$7:$GP$119,BN$68,$A$68*($A73-1)+4)*INDEX('Total Pop'!$D$7:$FO$107,BN$2,5*($A73-1)+4)</f>
        <v>2.0043139826223322</v>
      </c>
      <c r="BO73">
        <f>INDEX('Time to diagnosis'!$E$7:$GP$119,BO$68,$A$68*($A73-1)+4)*INDEX('Total Pop'!$D$7:$FO$107,BO$2,5*($A73-1)+4)</f>
        <v>1.9271385154627512</v>
      </c>
      <c r="BP73">
        <f>INDEX('Time to diagnosis'!$E$7:$GP$119,BP$68,$A$68*($A73-1)+4)*INDEX('Total Pop'!$D$7:$FO$107,BP$2,5*($A73-1)+4)</f>
        <v>1.8238346731384651</v>
      </c>
      <c r="BQ73">
        <f>INDEX('Time to diagnosis'!$E$7:$GP$119,BQ$68,$A$68*($A73-1)+4)*INDEX('Total Pop'!$D$7:$FO$107,BQ$2,5*($A73-1)+4)</f>
        <v>1.7045870999304078</v>
      </c>
      <c r="BR73">
        <f>INDEX('Time to diagnosis'!$E$7:$GP$119,BR$68,$A$68*($A73-1)+4)*INDEX('Total Pop'!$D$7:$FO$107,BR$2,5*($A73-1)+4)</f>
        <v>1.5787347169326247</v>
      </c>
      <c r="BS73">
        <f>INDEX('Time to diagnosis'!$E$7:$GP$119,BS$68,$A$68*($A73-1)+4)*INDEX('Total Pop'!$D$7:$FO$107,BS$2,5*($A73-1)+4)</f>
        <v>1.9774073175644278</v>
      </c>
      <c r="BT73">
        <f>INDEX('Time to diagnosis'!$E$7:$GP$119,BT$68,$A$68*($A73-1)+4)*INDEX('Total Pop'!$D$7:$FO$107,BT$2,5*($A73-1)+4)</f>
        <v>2.2969383538945931</v>
      </c>
      <c r="BU73">
        <f>INDEX('Time to diagnosis'!$E$7:$GP$119,BU$68,$A$68*($A73-1)+4)*INDEX('Total Pop'!$D$7:$FO$107,BU$2,5*($A73-1)+4)</f>
        <v>2.5511421926594258</v>
      </c>
      <c r="BV73">
        <f>INDEX('Time to diagnosis'!$E$7:$GP$119,BV$68,$A$68*($A73-1)+4)*INDEX('Total Pop'!$D$7:$FO$107,BV$2,5*($A73-1)+4)</f>
        <v>2.7545708743932096</v>
      </c>
      <c r="BW73">
        <f>INDEX('Time to diagnosis'!$E$7:$GP$119,BW$68,$A$68*($A73-1)+4)*INDEX('Total Pop'!$D$7:$FO$107,BW$2,5*($A73-1)+4)</f>
        <v>2.9204599796439838</v>
      </c>
      <c r="BX73">
        <f>INDEX('Time to diagnosis'!$E$7:$GP$119,BX$68,$A$68*($A73-1)+4)*INDEX('Total Pop'!$D$7:$FO$107,BX$2,5*($A73-1)+4)</f>
        <v>2.7107153124989893</v>
      </c>
      <c r="BY73">
        <f>INDEX('Time to diagnosis'!$E$7:$GP$119,BY$68,$A$68*($A73-1)+4)*INDEX('Total Pop'!$D$7:$FO$107,BY$2,5*($A73-1)+4)</f>
        <v>2.5251054749273534</v>
      </c>
      <c r="BZ73">
        <f>INDEX('Time to diagnosis'!$E$7:$GP$119,BZ$68,$A$68*($A73-1)+4)*INDEX('Total Pop'!$D$7:$FO$107,BZ$2,5*($A73-1)+4)</f>
        <v>2.3591773600980659</v>
      </c>
      <c r="CA73">
        <f>INDEX('Time to diagnosis'!$E$7:$GP$119,CA$68,$A$68*($A73-1)+4)*INDEX('Total Pop'!$D$7:$FO$107,CA$2,5*($A73-1)+4)</f>
        <v>2.2087488951603826</v>
      </c>
      <c r="CB73">
        <f>INDEX('Time to diagnosis'!$E$7:$GP$119,CB$68,$A$68*($A73-1)+4)*INDEX('Total Pop'!$D$7:$FO$107,CB$2,5*($A73-1)+4)</f>
        <v>2.0701999751559512</v>
      </c>
      <c r="CC73">
        <f>INDEX('Time to diagnosis'!$E$7:$GP$119,CC$68,$A$68*($A73-1)+4)*INDEX('Total Pop'!$D$7:$FO$107,CC$2,5*($A73-1)+4)</f>
        <v>2.1722440596174377</v>
      </c>
      <c r="CD73">
        <f>INDEX('Time to diagnosis'!$E$7:$GP$119,CD$68,$A$68*($A73-1)+4)*INDEX('Total Pop'!$D$7:$FO$107,CD$2,5*($A73-1)+4)</f>
        <v>2.2525536121883545</v>
      </c>
      <c r="CE73">
        <f>INDEX('Time to diagnosis'!$E$7:$GP$119,CE$68,$A$68*($A73-1)+4)*INDEX('Total Pop'!$D$7:$FO$107,CE$2,5*($A73-1)+4)</f>
        <v>2.3109302965923528</v>
      </c>
      <c r="CF73">
        <f>INDEX('Time to diagnosis'!$E$7:$GP$119,CF$68,$A$68*($A73-1)+4)*INDEX('Total Pop'!$D$7:$FO$107,CF$2,5*($A73-1)+4)</f>
        <v>2.3467410079763056</v>
      </c>
      <c r="CG73">
        <f>INDEX('Time to diagnosis'!$E$7:$GP$119,CG$68,$A$68*($A73-1)+4)*INDEX('Total Pop'!$D$7:$FO$107,CG$2,5*($A73-1)+4)</f>
        <v>1.9358831553222096</v>
      </c>
      <c r="CH73">
        <f>INDEX('Time to diagnosis'!$E$7:$GP$119,CH$68,$A$68*($A73-1)+4)*INDEX('Total Pop'!$D$7:$FO$107,CH$2,5*($A73-1)+4)</f>
        <v>1.4808954607169773</v>
      </c>
      <c r="CI73">
        <f>INDEX('Time to diagnosis'!$E$7:$GP$119,CI$68,$A$68*($A73-1)+4)*INDEX('Total Pop'!$D$7:$FO$107,CI$2,5*($A73-1)+4)</f>
        <v>1.1342948677727605</v>
      </c>
      <c r="CJ73">
        <f>INDEX('Time to diagnosis'!$E$7:$GP$119,CJ$68,$A$68*($A73-1)+4)*INDEX('Total Pop'!$D$7:$FO$107,CJ$2,5*($A73-1)+4)</f>
        <v>0.86970695104051843</v>
      </c>
      <c r="CK73">
        <f>INDEX('Time to diagnosis'!$E$7:$GP$119,CK$68,$A$68*($A73-1)+4)*INDEX('Total Pop'!$D$7:$FO$107,CK$2,5*($A73-1)+4)</f>
        <v>0.66737961082678343</v>
      </c>
      <c r="CL73">
        <f>INDEX('Time to diagnosis'!$E$7:$GP$119,CL$68,$A$68*($A73-1)+4)*INDEX('Total Pop'!$D$7:$FO$107,CL$2,5*($A73-1)+4)</f>
        <v>0.51244512236463935</v>
      </c>
      <c r="CM73">
        <f>INDEX('Time to diagnosis'!$E$7:$GP$119,CM$68,$A$68*($A73-1)+4)*INDEX('Total Pop'!$D$7:$FO$107,CM$2,5*($A73-1)+4)</f>
        <v>0.39366701625561284</v>
      </c>
      <c r="CN73">
        <f>INDEX('Time to diagnosis'!$E$7:$GP$119,CN$68,$A$68*($A73-1)+4)*INDEX('Total Pop'!$D$7:$FO$107,CN$2,5*($A73-1)+4)</f>
        <v>0.30252474349978253</v>
      </c>
      <c r="CO73">
        <f>INDEX('Time to diagnosis'!$E$7:$GP$119,CO$68,$A$68*($A73-1)+4)*INDEX('Total Pop'!$D$7:$FO$107,CO$2,5*($A73-1)+4)</f>
        <v>0.23253874409278155</v>
      </c>
      <c r="CP73">
        <f>INDEX('Time to diagnosis'!$E$7:$GP$119,CP$68,$A$68*($A73-1)+4)*INDEX('Total Pop'!$D$7:$FO$107,CP$2,5*($A73-1)+4)</f>
        <v>0.17876940635954491</v>
      </c>
      <c r="CQ73">
        <f>INDEX('Time to diagnosis'!$E$7:$GP$119,CQ$68,$A$68*($A73-1)+4)*INDEX('Total Pop'!$D$7:$FO$107,CQ$2,5*($A73-1)+4)</f>
        <v>0.13744314458295503</v>
      </c>
      <c r="CR73">
        <f>INDEX('Time to diagnosis'!$E$7:$GP$119,CR$68,$A$68*($A73-1)+4)*INDEX('Total Pop'!$D$7:$FO$107,CR$2,5*($A73-1)+4)</f>
        <v>0.10567206051201521</v>
      </c>
      <c r="CS73">
        <f>INDEX('Time to diagnosis'!$E$7:$GP$119,CS$68,$A$68*($A73-1)+4)*INDEX('Total Pop'!$D$7:$FO$107,CS$2,5*($A73-1)+4)</f>
        <v>8.1242876440367304E-2</v>
      </c>
      <c r="CT73">
        <f>INDEX('Time to diagnosis'!$E$7:$GP$119,CT$68,$A$68*($A73-1)+4)*INDEX('Total Pop'!$D$7:$FO$107,CT$2,5*($A73-1)+4)</f>
        <v>6.2457396610744516E-2</v>
      </c>
      <c r="CU73">
        <f>INDEX('Time to diagnosis'!$E$7:$GP$119,CU$68,$A$68*($A73-1)+4)*INDEX('Total Pop'!$D$7:$FO$107,CU$2,5*($A73-1)+4)</f>
        <v>4.8011483599323515E-2</v>
      </c>
      <c r="CV73">
        <f>INDEX('Time to diagnosis'!$E$7:$GP$119,CV$68,$A$68*($A73-1)+4)*INDEX('Total Pop'!$D$7:$FO$107,CV$2,5*($A73-1)+4)</f>
        <v>3.6902959528831075E-2</v>
      </c>
      <c r="CW73">
        <f>INDEX('Time to diagnosis'!$E$7:$GP$119,CW$68,$A$68*($A73-1)+4)*INDEX('Total Pop'!$D$7:$FO$107,CW$2,5*($A73-1)+4)</f>
        <v>2.8361328227046304E-2</v>
      </c>
      <c r="CX73">
        <f>INDEX('Time to diagnosis'!$E$7:$GP$119,CX$68,$A$68*($A73-1)+4)*INDEX('Total Pop'!$D$7:$FO$107,CX$2,5*($A73-1)+4)</f>
        <v>7.6834221924669308E-2</v>
      </c>
      <c r="CY73">
        <f>INDEX('Time to diagnosis'!$E$7:$GP$119,CY$68,$A$68*($A73-1)+4)*INDEX('Total Pop'!$D$7:$FO$107,CY$2,5*($A73-1)+4)</f>
        <v>9.2216155853554485E-2</v>
      </c>
    </row>
    <row r="74" spans="1:105" x14ac:dyDescent="0.25">
      <c r="A74">
        <f t="shared" si="6"/>
        <v>6</v>
      </c>
      <c r="B74" t="s">
        <v>37</v>
      </c>
      <c r="C74">
        <f>SUM(D74:CE74)/SUM(INDEX('Total Pop'!$D$7:$FQ$7,1,5*(A74-1)+4):INDEX('Total Pop'!$D$86:$FQ$86,1,5*(A74-1)+4))</f>
        <v>5.0763748589708051E-2</v>
      </c>
      <c r="D74">
        <f>INDEX('Time to diagnosis'!$E$7:$GP$119,D$68,$A$68*($A74-1)+4)*INDEX('Total Pop'!$D$7:$FO$107,D$2,5*($A74-1)+4)</f>
        <v>0</v>
      </c>
      <c r="E74">
        <f>INDEX('Time to diagnosis'!$E$7:$GP$119,E$68,$A$68*($A74-1)+4)*INDEX('Total Pop'!$D$7:$FO$107,E$2,5*($A74-1)+4)</f>
        <v>0</v>
      </c>
      <c r="F74">
        <f>INDEX('Time to diagnosis'!$E$7:$GP$119,F$68,$A$68*($A74-1)+4)*INDEX('Total Pop'!$D$7:$FO$107,F$2,5*($A74-1)+4)</f>
        <v>0</v>
      </c>
      <c r="G74">
        <f>INDEX('Time to diagnosis'!$E$7:$GP$119,G$68,$A$68*($A74-1)+4)*INDEX('Total Pop'!$D$7:$FO$107,G$2,5*($A74-1)+4)</f>
        <v>0</v>
      </c>
      <c r="H74">
        <f>INDEX('Time to diagnosis'!$E$7:$GP$119,H$68,$A$68*($A74-1)+4)*INDEX('Total Pop'!$D$7:$FO$107,H$2,5*($A74-1)+4)</f>
        <v>0</v>
      </c>
      <c r="I74">
        <f>INDEX('Time to diagnosis'!$E$7:$GP$119,I$68,$A$68*($A74-1)+4)*INDEX('Total Pop'!$D$7:$FO$107,I$2,5*($A74-1)+4)</f>
        <v>0</v>
      </c>
      <c r="J74">
        <f>INDEX('Time to diagnosis'!$E$7:$GP$119,J$68,$A$68*($A74-1)+4)*INDEX('Total Pop'!$D$7:$FO$107,J$2,5*($A74-1)+4)</f>
        <v>0</v>
      </c>
      <c r="K74">
        <f>INDEX('Time to diagnosis'!$E$7:$GP$119,K$68,$A$68*($A74-1)+4)*INDEX('Total Pop'!$D$7:$FO$107,K$2,5*($A74-1)+4)</f>
        <v>0</v>
      </c>
      <c r="L74">
        <f>INDEX('Time to diagnosis'!$E$7:$GP$119,L$68,$A$68*($A74-1)+4)*INDEX('Total Pop'!$D$7:$FO$107,L$2,5*($A74-1)+4)</f>
        <v>0</v>
      </c>
      <c r="M74">
        <f>INDEX('Time to diagnosis'!$E$7:$GP$119,M$68,$A$68*($A74-1)+4)*INDEX('Total Pop'!$D$7:$FO$107,M$2,5*($A74-1)+4)</f>
        <v>0</v>
      </c>
      <c r="N74">
        <f>INDEX('Time to diagnosis'!$E$7:$GP$119,N$68,$A$68*($A74-1)+4)*INDEX('Total Pop'!$D$7:$FO$107,N$2,5*($A74-1)+4)</f>
        <v>0</v>
      </c>
      <c r="O74">
        <f>INDEX('Time to diagnosis'!$E$7:$GP$119,O$68,$A$68*($A74-1)+4)*INDEX('Total Pop'!$D$7:$FO$107,O$2,5*($A74-1)+4)</f>
        <v>0</v>
      </c>
      <c r="P74">
        <f>INDEX('Time to diagnosis'!$E$7:$GP$119,P$68,$A$68*($A74-1)+4)*INDEX('Total Pop'!$D$7:$FO$107,P$2,5*($A74-1)+4)</f>
        <v>0</v>
      </c>
      <c r="Q74">
        <f>INDEX('Time to diagnosis'!$E$7:$GP$119,Q$68,$A$68*($A74-1)+4)*INDEX('Total Pop'!$D$7:$FO$107,Q$2,5*($A74-1)+4)</f>
        <v>0</v>
      </c>
      <c r="R74">
        <f>INDEX('Time to diagnosis'!$E$7:$GP$119,R$68,$A$68*($A74-1)+4)*INDEX('Total Pop'!$D$7:$FO$107,R$2,5*($A74-1)+4)</f>
        <v>0</v>
      </c>
      <c r="S74">
        <f>INDEX('Time to diagnosis'!$E$7:$GP$119,S$68,$A$68*($A74-1)+4)*INDEX('Total Pop'!$D$7:$FO$107,S$2,5*($A74-1)+4)</f>
        <v>0</v>
      </c>
      <c r="T74">
        <f>INDEX('Time to diagnosis'!$E$7:$GP$119,T$68,$A$68*($A74-1)+4)*INDEX('Total Pop'!$D$7:$FO$107,T$2,5*($A74-1)+4)</f>
        <v>9.9639142640565981E-4</v>
      </c>
      <c r="U74">
        <f>INDEX('Time to diagnosis'!$E$7:$GP$119,U$68,$A$68*($A74-1)+4)*INDEX('Total Pop'!$D$7:$FO$107,U$2,5*($A74-1)+4)</f>
        <v>7.2103371470899355E-3</v>
      </c>
      <c r="V74">
        <f>INDEX('Time to diagnosis'!$E$7:$GP$119,V$68,$A$68*($A74-1)+4)*INDEX('Total Pop'!$D$7:$FO$107,V$2,5*($A74-1)+4)</f>
        <v>2.4160166562821554E-2</v>
      </c>
      <c r="W74">
        <f>INDEX('Time to diagnosis'!$E$7:$GP$119,W$68,$A$68*($A74-1)+4)*INDEX('Total Pop'!$D$7:$FO$107,W$2,5*($A74-1)+4)</f>
        <v>5.8037920409222406E-2</v>
      </c>
      <c r="X74">
        <f>INDEX('Time to diagnosis'!$E$7:$GP$119,X$68,$A$68*($A74-1)+4)*INDEX('Total Pop'!$D$7:$FO$107,X$2,5*($A74-1)+4)</f>
        <v>0.11629633097742932</v>
      </c>
      <c r="Y74">
        <f>INDEX('Time to diagnosis'!$E$7:$GP$119,Y$68,$A$68*($A74-1)+4)*INDEX('Total Pop'!$D$7:$FO$107,Y$2,5*($A74-1)+4)</f>
        <v>0.20852319322620039</v>
      </c>
      <c r="Z74">
        <f>INDEX('Time to diagnosis'!$E$7:$GP$119,Z$68,$A$68*($A74-1)+4)*INDEX('Total Pop'!$D$7:$FO$107,Z$2,5*($A74-1)+4)</f>
        <v>0.32676606679262321</v>
      </c>
      <c r="AA74">
        <f>INDEX('Time to diagnosis'!$E$7:$GP$119,AA$68,$A$68*($A74-1)+4)*INDEX('Total Pop'!$D$7:$FO$107,AA$2,5*($A74-1)+4)</f>
        <v>0.47426345918940771</v>
      </c>
      <c r="AB74">
        <f>INDEX('Time to diagnosis'!$E$7:$GP$119,AB$68,$A$68*($A74-1)+4)*INDEX('Total Pop'!$D$7:$FO$107,AB$2,5*($A74-1)+4)</f>
        <v>0.65302250698141384</v>
      </c>
      <c r="AC74">
        <f>INDEX('Time to diagnosis'!$E$7:$GP$119,AC$68,$A$68*($A74-1)+4)*INDEX('Total Pop'!$D$7:$FO$107,AC$2,5*($A74-1)+4)</f>
        <v>0.86496049208691073</v>
      </c>
      <c r="AD74">
        <f>INDEX('Time to diagnosis'!$E$7:$GP$119,AD$68,$A$68*($A74-1)+4)*INDEX('Total Pop'!$D$7:$FO$107,AD$2,5*($A74-1)+4)</f>
        <v>1.1113251691192219</v>
      </c>
      <c r="AE74">
        <f>INDEX('Time to diagnosis'!$E$7:$GP$119,AE$68,$A$68*($A74-1)+4)*INDEX('Total Pop'!$D$7:$FO$107,AE$2,5*($A74-1)+4)</f>
        <v>1.2754898472262093</v>
      </c>
      <c r="AF74">
        <f>INDEX('Time to diagnosis'!$E$7:$GP$119,AF$68,$A$68*($A74-1)+4)*INDEX('Total Pop'!$D$7:$FO$107,AF$2,5*($A74-1)+4)</f>
        <v>1.3579678999263103</v>
      </c>
      <c r="AG74">
        <f>INDEX('Time to diagnosis'!$E$7:$GP$119,AG$68,$A$68*($A74-1)+4)*INDEX('Total Pop'!$D$7:$FO$107,AG$2,5*($A74-1)+4)</f>
        <v>1.3211814022069417</v>
      </c>
      <c r="AH74">
        <f>INDEX('Time to diagnosis'!$E$7:$GP$119,AH$68,$A$68*($A74-1)+4)*INDEX('Total Pop'!$D$7:$FO$107,AH$2,5*($A74-1)+4)</f>
        <v>1.130799379826255</v>
      </c>
      <c r="AI74">
        <f>INDEX('Time to diagnosis'!$E$7:$GP$119,AI$68,$A$68*($A74-1)+4)*INDEX('Total Pop'!$D$7:$FO$107,AI$2,5*($A74-1)+4)</f>
        <v>0.77058605849524475</v>
      </c>
      <c r="AJ74">
        <f>INDEX('Time to diagnosis'!$E$7:$GP$119,AJ$68,$A$68*($A74-1)+4)*INDEX('Total Pop'!$D$7:$FO$107,AJ$2,5*($A74-1)+4)</f>
        <v>0.85232493162340639</v>
      </c>
      <c r="AK74">
        <f>INDEX('Time to diagnosis'!$E$7:$GP$119,AK$68,$A$68*($A74-1)+4)*INDEX('Total Pop'!$D$7:$FO$107,AK$2,5*($A74-1)+4)</f>
        <v>0.95715453129543071</v>
      </c>
      <c r="AL74">
        <f>INDEX('Time to diagnosis'!$E$7:$GP$119,AL$68,$A$68*($A74-1)+4)*INDEX('Total Pop'!$D$7:$FO$107,AL$2,5*($A74-1)+4)</f>
        <v>1.0823862471016088</v>
      </c>
      <c r="AM74">
        <f>INDEX('Time to diagnosis'!$E$7:$GP$119,AM$68,$A$68*($A74-1)+4)*INDEX('Total Pop'!$D$7:$FO$107,AM$2,5*($A74-1)+4)</f>
        <v>1.2256546307580212</v>
      </c>
      <c r="AN74">
        <f>INDEX('Time to diagnosis'!$E$7:$GP$119,AN$68,$A$68*($A74-1)+4)*INDEX('Total Pop'!$D$7:$FO$107,AN$2,5*($A74-1)+4)</f>
        <v>1.3852193649440616</v>
      </c>
      <c r="AO74">
        <f>INDEX('Time to diagnosis'!$E$7:$GP$119,AO$68,$A$68*($A74-1)+4)*INDEX('Total Pop'!$D$7:$FO$107,AO$2,5*($A74-1)+4)</f>
        <v>1.3711742221241985</v>
      </c>
      <c r="AP74">
        <f>INDEX('Time to diagnosis'!$E$7:$GP$119,AP$68,$A$68*($A74-1)+4)*INDEX('Total Pop'!$D$7:$FO$107,AP$2,5*($A74-1)+4)</f>
        <v>1.3107082810854591</v>
      </c>
      <c r="AQ74">
        <f>INDEX('Time to diagnosis'!$E$7:$GP$119,AQ$68,$A$68*($A74-1)+4)*INDEX('Total Pop'!$D$7:$FO$107,AQ$2,5*($A74-1)+4)</f>
        <v>1.2049379516640086</v>
      </c>
      <c r="AR74">
        <f>INDEX('Time to diagnosis'!$E$7:$GP$119,AR$68,$A$68*($A74-1)+4)*INDEX('Total Pop'!$D$7:$FO$107,AR$2,5*($A74-1)+4)</f>
        <v>1.0553132533647684</v>
      </c>
      <c r="AS74">
        <f>INDEX('Time to diagnosis'!$E$7:$GP$119,AS$68,$A$68*($A74-1)+4)*INDEX('Total Pop'!$D$7:$FO$107,AS$2,5*($A74-1)+4)</f>
        <v>0.8639700862615366</v>
      </c>
      <c r="AT74">
        <f>INDEX('Time to diagnosis'!$E$7:$GP$119,AT$68,$A$68*($A74-1)+4)*INDEX('Total Pop'!$D$7:$FO$107,AT$2,5*($A74-1)+4)</f>
        <v>0.91467388735051125</v>
      </c>
      <c r="AU74">
        <f>INDEX('Time to diagnosis'!$E$7:$GP$119,AU$68,$A$68*($A74-1)+4)*INDEX('Total Pop'!$D$7:$FO$107,AU$2,5*($A74-1)+4)</f>
        <v>0.97184236258616519</v>
      </c>
      <c r="AV74">
        <f>INDEX('Time to diagnosis'!$E$7:$GP$119,AV$68,$A$68*($A74-1)+4)*INDEX('Total Pop'!$D$7:$FO$107,AV$2,5*($A74-1)+4)</f>
        <v>1.0353431454284361</v>
      </c>
      <c r="AW74">
        <f>INDEX('Time to diagnosis'!$E$7:$GP$119,AW$68,$A$68*($A74-1)+4)*INDEX('Total Pop'!$D$7:$FO$107,AW$2,5*($A74-1)+4)</f>
        <v>1.1053445891157199</v>
      </c>
      <c r="AX74">
        <f>INDEX('Time to diagnosis'!$E$7:$GP$119,AX$68,$A$68*($A74-1)+4)*INDEX('Total Pop'!$D$7:$FO$107,AX$2,5*($A74-1)+4)</f>
        <v>1.1822974659808108</v>
      </c>
      <c r="AY74">
        <f>INDEX('Time to diagnosis'!$E$7:$GP$119,AY$68,$A$68*($A74-1)+4)*INDEX('Total Pop'!$D$7:$FO$107,AY$2,5*($A74-1)+4)</f>
        <v>1.1239770125456678</v>
      </c>
      <c r="AZ74">
        <f>INDEX('Time to diagnosis'!$E$7:$GP$119,AZ$68,$A$68*($A74-1)+4)*INDEX('Total Pop'!$D$7:$FO$107,AZ$2,5*($A74-1)+4)</f>
        <v>1.046975545748845</v>
      </c>
      <c r="BA74">
        <f>INDEX('Time to diagnosis'!$E$7:$GP$119,BA$68,$A$68*($A74-1)+4)*INDEX('Total Pop'!$D$7:$FO$107,BA$2,5*($A74-1)+4)</f>
        <v>0.95118840417678296</v>
      </c>
      <c r="BB74">
        <f>INDEX('Time to diagnosis'!$E$7:$GP$119,BB$68,$A$68*($A74-1)+4)*INDEX('Total Pop'!$D$7:$FO$107,BB$2,5*($A74-1)+4)</f>
        <v>0.8362993761755263</v>
      </c>
      <c r="BC74">
        <f>INDEX('Time to diagnosis'!$E$7:$GP$119,BC$68,$A$68*($A74-1)+4)*INDEX('Total Pop'!$D$7:$FO$107,BC$2,5*($A74-1)+4)</f>
        <v>0.70192055575475576</v>
      </c>
      <c r="BD74">
        <f>INDEX('Time to diagnosis'!$E$7:$GP$119,BD$68,$A$68*($A74-1)+4)*INDEX('Total Pop'!$D$7:$FO$107,BD$2,5*($A74-1)+4)</f>
        <v>0.7390687926614864</v>
      </c>
      <c r="BE74">
        <f>INDEX('Time to diagnosis'!$E$7:$GP$119,BE$68,$A$68*($A74-1)+4)*INDEX('Total Pop'!$D$7:$FO$107,BE$2,5*($A74-1)+4)</f>
        <v>0.78103723760603894</v>
      </c>
      <c r="BF74">
        <f>INDEX('Time to diagnosis'!$E$7:$GP$119,BF$68,$A$68*($A74-1)+4)*INDEX('Total Pop'!$D$7:$FO$107,BF$2,5*($A74-1)+4)</f>
        <v>0.82766978046234507</v>
      </c>
      <c r="BG74">
        <f>INDEX('Time to diagnosis'!$E$7:$GP$119,BG$68,$A$68*($A74-1)+4)*INDEX('Total Pop'!$D$7:$FO$107,BG$2,5*($A74-1)+4)</f>
        <v>0.87852990935898001</v>
      </c>
      <c r="BH74">
        <f>INDEX('Time to diagnosis'!$E$7:$GP$119,BH$68,$A$68*($A74-1)+4)*INDEX('Total Pop'!$D$7:$FO$107,BH$2,5*($A74-1)+4)</f>
        <v>0.9328198071895083</v>
      </c>
      <c r="BI74">
        <f>INDEX('Time to diagnosis'!$E$7:$GP$119,BI$68,$A$68*($A74-1)+4)*INDEX('Total Pop'!$D$7:$FO$107,BI$2,5*($A74-1)+4)</f>
        <v>0.96006741648942828</v>
      </c>
      <c r="BJ74">
        <f>INDEX('Time to diagnosis'!$E$7:$GP$119,BJ$68,$A$68*($A74-1)+4)*INDEX('Total Pop'!$D$7:$FO$107,BJ$2,5*($A74-1)+4)</f>
        <v>0.98390802359153662</v>
      </c>
      <c r="BK74">
        <f>INDEX('Time to diagnosis'!$E$7:$GP$119,BK$68,$A$68*($A74-1)+4)*INDEX('Total Pop'!$D$7:$FO$107,BK$2,5*($A74-1)+4)</f>
        <v>1.0006885427439192</v>
      </c>
      <c r="BL74">
        <f>INDEX('Time to diagnosis'!$E$7:$GP$119,BL$68,$A$68*($A74-1)+4)*INDEX('Total Pop'!$D$7:$FO$107,BL$2,5*($A74-1)+4)</f>
        <v>1.0046642403358368</v>
      </c>
      <c r="BM74">
        <f>INDEX('Time to diagnosis'!$E$7:$GP$119,BM$68,$A$68*($A74-1)+4)*INDEX('Total Pop'!$D$7:$FO$107,BM$2,5*($A74-1)+4)</f>
        <v>0.99120410389421487</v>
      </c>
      <c r="BN74">
        <f>INDEX('Time to diagnosis'!$E$7:$GP$119,BN$68,$A$68*($A74-1)+4)*INDEX('Total Pop'!$D$7:$FO$107,BN$2,5*($A74-1)+4)</f>
        <v>0.99411639156946086</v>
      </c>
      <c r="BO74">
        <f>INDEX('Time to diagnosis'!$E$7:$GP$119,BO$68,$A$68*($A74-1)+4)*INDEX('Total Pop'!$D$7:$FO$107,BO$2,5*($A74-1)+4)</f>
        <v>0.98049645460230317</v>
      </c>
      <c r="BP74">
        <f>INDEX('Time to diagnosis'!$E$7:$GP$119,BP$68,$A$68*($A74-1)+4)*INDEX('Total Pop'!$D$7:$FO$107,BP$2,5*($A74-1)+4)</f>
        <v>0.95323985686199852</v>
      </c>
      <c r="BQ74">
        <f>INDEX('Time to diagnosis'!$E$7:$GP$119,BQ$68,$A$68*($A74-1)+4)*INDEX('Total Pop'!$D$7:$FO$107,BQ$2,5*($A74-1)+4)</f>
        <v>0.91627322968456737</v>
      </c>
      <c r="BR74">
        <f>INDEX('Time to diagnosis'!$E$7:$GP$119,BR$68,$A$68*($A74-1)+4)*INDEX('Total Pop'!$D$7:$FO$107,BR$2,5*($A74-1)+4)</f>
        <v>0.8734886271540665</v>
      </c>
      <c r="BS74">
        <f>INDEX('Time to diagnosis'!$E$7:$GP$119,BS$68,$A$68*($A74-1)+4)*INDEX('Total Pop'!$D$7:$FO$107,BS$2,5*($A74-1)+4)</f>
        <v>1.1347259232540297</v>
      </c>
      <c r="BT74">
        <f>INDEX('Time to diagnosis'!$E$7:$GP$119,BT$68,$A$68*($A74-1)+4)*INDEX('Total Pop'!$D$7:$FO$107,BT$2,5*($A74-1)+4)</f>
        <v>1.3648087009608463</v>
      </c>
      <c r="BU74">
        <f>INDEX('Time to diagnosis'!$E$7:$GP$119,BU$68,$A$68*($A74-1)+4)*INDEX('Total Pop'!$D$7:$FO$107,BU$2,5*($A74-1)+4)</f>
        <v>1.5685113126467032</v>
      </c>
      <c r="BV74">
        <f>INDEX('Time to diagnosis'!$E$7:$GP$119,BV$68,$A$68*($A74-1)+4)*INDEX('Total Pop'!$D$7:$FO$107,BV$2,5*($A74-1)+4)</f>
        <v>1.7514308440550772</v>
      </c>
      <c r="BW74">
        <f>INDEX('Time to diagnosis'!$E$7:$GP$119,BW$68,$A$68*($A74-1)+4)*INDEX('Total Pop'!$D$7:$FO$107,BW$2,5*($A74-1)+4)</f>
        <v>1.9190167207166533</v>
      </c>
      <c r="BX74">
        <f>INDEX('Time to diagnosis'!$E$7:$GP$119,BX$68,$A$68*($A74-1)+4)*INDEX('Total Pop'!$D$7:$FO$107,BX$2,5*($A74-1)+4)</f>
        <v>1.8373261199501791</v>
      </c>
      <c r="BY74">
        <f>INDEX('Time to diagnosis'!$E$7:$GP$119,BY$68,$A$68*($A74-1)+4)*INDEX('Total Pop'!$D$7:$FO$107,BY$2,5*($A74-1)+4)</f>
        <v>1.763822412237054</v>
      </c>
      <c r="BZ74">
        <f>INDEX('Time to diagnosis'!$E$7:$GP$119,BZ$68,$A$68*($A74-1)+4)*INDEX('Total Pop'!$D$7:$FO$107,BZ$2,5*($A74-1)+4)</f>
        <v>1.696339205060448</v>
      </c>
      <c r="CA74">
        <f>INDEX('Time to diagnosis'!$E$7:$GP$119,CA$68,$A$68*($A74-1)+4)*INDEX('Total Pop'!$D$7:$FO$107,CA$2,5*($A74-1)+4)</f>
        <v>1.6320585908597991</v>
      </c>
      <c r="CB74">
        <f>INDEX('Time to diagnosis'!$E$7:$GP$119,CB$68,$A$68*($A74-1)+4)*INDEX('Total Pop'!$D$7:$FO$107,CB$2,5*($A74-1)+4)</f>
        <v>1.5694546324281693</v>
      </c>
      <c r="CC74">
        <f>INDEX('Time to diagnosis'!$E$7:$GP$119,CC$68,$A$68*($A74-1)+4)*INDEX('Total Pop'!$D$7:$FO$107,CC$2,5*($A74-1)+4)</f>
        <v>1.210254352098052</v>
      </c>
      <c r="CD74">
        <f>INDEX('Time to diagnosis'!$E$7:$GP$119,CD$68,$A$68*($A74-1)+4)*INDEX('Total Pop'!$D$7:$FO$107,CD$2,5*($A74-1)+4)</f>
        <v>0.87278929651393222</v>
      </c>
      <c r="CE74">
        <f>INDEX('Time to diagnosis'!$E$7:$GP$119,CE$68,$A$68*($A74-1)+4)*INDEX('Total Pop'!$D$7:$FO$107,CE$2,5*($A74-1)+4)</f>
        <v>0.55959412238651074</v>
      </c>
      <c r="CF74">
        <f>INDEX('Time to diagnosis'!$E$7:$GP$119,CF$68,$A$68*($A74-1)+4)*INDEX('Total Pop'!$D$7:$FO$107,CF$2,5*($A74-1)+4)</f>
        <v>0.27369011510659375</v>
      </c>
      <c r="CG74">
        <f>INDEX('Time to diagnosis'!$E$7:$GP$119,CG$68,$A$68*($A74-1)+4)*INDEX('Total Pop'!$D$7:$FO$107,CG$2,5*($A74-1)+4)</f>
        <v>1.5026438454222964E-2</v>
      </c>
      <c r="CH74">
        <f>INDEX('Time to diagnosis'!$E$7:$GP$119,CH$68,$A$68*($A74-1)+4)*INDEX('Total Pop'!$D$7:$FO$107,CH$2,5*($A74-1)+4)</f>
        <v>1.1514446064890955E-2</v>
      </c>
      <c r="CI74">
        <f>INDEX('Time to diagnosis'!$E$7:$GP$119,CI$68,$A$68*($A74-1)+4)*INDEX('Total Pop'!$D$7:$FO$107,CI$2,5*($A74-1)+4)</f>
        <v>8.8226120632961969E-3</v>
      </c>
      <c r="CJ74">
        <f>INDEX('Time to diagnosis'!$E$7:$GP$119,CJ$68,$A$68*($A74-1)+4)*INDEX('Total Pop'!$D$7:$FO$107,CJ$2,5*($A74-1)+4)</f>
        <v>6.7590851849154707E-3</v>
      </c>
      <c r="CK74">
        <f>INDEX('Time to diagnosis'!$E$7:$GP$119,CK$68,$A$68*($A74-1)+4)*INDEX('Total Pop'!$D$7:$FO$107,CK$2,5*($A74-1)+4)</f>
        <v>5.1774768089043414E-3</v>
      </c>
      <c r="CL74">
        <f>INDEX('Time to diagnosis'!$E$7:$GP$119,CL$68,$A$68*($A74-1)+4)*INDEX('Total Pop'!$D$7:$FO$107,CL$2,5*($A74-1)+4)</f>
        <v>3.9655602897074437E-3</v>
      </c>
      <c r="CM74">
        <f>INDEX('Time to diagnosis'!$E$7:$GP$119,CM$68,$A$68*($A74-1)+4)*INDEX('Total Pop'!$D$7:$FO$107,CM$2,5*($A74-1)+4)</f>
        <v>3.0371538140760487E-3</v>
      </c>
      <c r="CN74">
        <f>INDEX('Time to diagnosis'!$E$7:$GP$119,CN$68,$A$68*($A74-1)+4)*INDEX('Total Pop'!$D$7:$FO$107,CN$2,5*($A74-1)+4)</f>
        <v>2.3260685469363054E-3</v>
      </c>
      <c r="CO74">
        <f>INDEX('Time to diagnosis'!$E$7:$GP$119,CO$68,$A$68*($A74-1)+4)*INDEX('Total Pop'!$D$7:$FO$107,CO$2,5*($A74-1)+4)</f>
        <v>1.7814987043926406E-3</v>
      </c>
      <c r="CP74">
        <f>INDEX('Time to diagnosis'!$E$7:$GP$119,CP$68,$A$68*($A74-1)+4)*INDEX('Total Pop'!$D$7:$FO$107,CP$2,5*($A74-1)+4)</f>
        <v>1.3644748333014923E-3</v>
      </c>
      <c r="CQ74">
        <f>INDEX('Time to diagnosis'!$E$7:$GP$119,CQ$68,$A$68*($A74-1)+4)*INDEX('Total Pop'!$D$7:$FO$107,CQ$2,5*($A74-1)+4)</f>
        <v>1.0451263640696678E-3</v>
      </c>
      <c r="CR74">
        <f>INDEX('Time to diagnosis'!$E$7:$GP$119,CR$68,$A$68*($A74-1)+4)*INDEX('Total Pop'!$D$7:$FO$107,CR$2,5*($A74-1)+4)</f>
        <v>8.0056915364701438E-4</v>
      </c>
      <c r="CS74">
        <f>INDEX('Time to diagnosis'!$E$7:$GP$119,CS$68,$A$68*($A74-1)+4)*INDEX('Total Pop'!$D$7:$FO$107,CS$2,5*($A74-1)+4)</f>
        <v>6.1327780657058589E-4</v>
      </c>
      <c r="CT74">
        <f>INDEX('Time to diagnosis'!$E$7:$GP$119,CT$68,$A$68*($A74-1)+4)*INDEX('Total Pop'!$D$7:$FO$107,CT$2,5*($A74-1)+4)</f>
        <v>4.6983380058673575E-4</v>
      </c>
      <c r="CU74">
        <f>INDEX('Time to diagnosis'!$E$7:$GP$119,CU$68,$A$68*($A74-1)+4)*INDEX('Total Pop'!$D$7:$FO$107,CU$2,5*($A74-1)+4)</f>
        <v>3.5996422161549109E-4</v>
      </c>
      <c r="CV74">
        <f>INDEX('Time to diagnosis'!$E$7:$GP$119,CV$68,$A$68*($A74-1)+4)*INDEX('Total Pop'!$D$7:$FO$107,CV$2,5*($A74-1)+4)</f>
        <v>2.7580459371140728E-4</v>
      </c>
      <c r="CW74">
        <f>INDEX('Time to diagnosis'!$E$7:$GP$119,CW$68,$A$68*($A74-1)+4)*INDEX('Total Pop'!$D$7:$FO$107,CW$2,5*($A74-1)+4)</f>
        <v>2.113340814923882E-4</v>
      </c>
      <c r="CX74">
        <f>INDEX('Time to diagnosis'!$E$7:$GP$119,CX$68,$A$68*($A74-1)+4)*INDEX('Total Pop'!$D$7:$FO$107,CX$2,5*($A74-1)+4)</f>
        <v>3.3151319158281192E-2</v>
      </c>
      <c r="CY74">
        <f>INDEX('Time to diagnosis'!$E$7:$GP$119,CY$68,$A$68*($A74-1)+4)*INDEX('Total Pop'!$D$7:$FO$107,CY$2,5*($A74-1)+4)</f>
        <v>4.5382360942279348E-2</v>
      </c>
    </row>
    <row r="75" spans="1:105" x14ac:dyDescent="0.25">
      <c r="A75">
        <f t="shared" si="6"/>
        <v>7</v>
      </c>
      <c r="B75" t="s">
        <v>38</v>
      </c>
      <c r="C75">
        <f>SUM(D75:CE75)/SUM(INDEX('Total Pop'!$D$7:$FQ$7,1,5*(A75-1)+4):INDEX('Total Pop'!$D$86:$FQ$86,1,5*(A75-1)+4))</f>
        <v>4.9836189826797272E-2</v>
      </c>
      <c r="D75">
        <f>INDEX('Time to diagnosis'!$E$7:$GP$119,D$68,$A$68*($A75-1)+4)*INDEX('Total Pop'!$D$7:$FO$107,D$2,5*($A75-1)+4)</f>
        <v>0</v>
      </c>
      <c r="E75">
        <f>INDEX('Time to diagnosis'!$E$7:$GP$119,E$68,$A$68*($A75-1)+4)*INDEX('Total Pop'!$D$7:$FO$107,E$2,5*($A75-1)+4)</f>
        <v>0</v>
      </c>
      <c r="F75">
        <f>INDEX('Time to diagnosis'!$E$7:$GP$119,F$68,$A$68*($A75-1)+4)*INDEX('Total Pop'!$D$7:$FO$107,F$2,5*($A75-1)+4)</f>
        <v>0</v>
      </c>
      <c r="G75">
        <f>INDEX('Time to diagnosis'!$E$7:$GP$119,G$68,$A$68*($A75-1)+4)*INDEX('Total Pop'!$D$7:$FO$107,G$2,5*($A75-1)+4)</f>
        <v>0</v>
      </c>
      <c r="H75">
        <f>INDEX('Time to diagnosis'!$E$7:$GP$119,H$68,$A$68*($A75-1)+4)*INDEX('Total Pop'!$D$7:$FO$107,H$2,5*($A75-1)+4)</f>
        <v>0</v>
      </c>
      <c r="I75">
        <f>INDEX('Time to diagnosis'!$E$7:$GP$119,I$68,$A$68*($A75-1)+4)*INDEX('Total Pop'!$D$7:$FO$107,I$2,5*($A75-1)+4)</f>
        <v>0</v>
      </c>
      <c r="J75">
        <f>INDEX('Time to diagnosis'!$E$7:$GP$119,J$68,$A$68*($A75-1)+4)*INDEX('Total Pop'!$D$7:$FO$107,J$2,5*($A75-1)+4)</f>
        <v>0</v>
      </c>
      <c r="K75">
        <f>INDEX('Time to diagnosis'!$E$7:$GP$119,K$68,$A$68*($A75-1)+4)*INDEX('Total Pop'!$D$7:$FO$107,K$2,5*($A75-1)+4)</f>
        <v>0</v>
      </c>
      <c r="L75">
        <f>INDEX('Time to diagnosis'!$E$7:$GP$119,L$68,$A$68*($A75-1)+4)*INDEX('Total Pop'!$D$7:$FO$107,L$2,5*($A75-1)+4)</f>
        <v>0</v>
      </c>
      <c r="M75">
        <f>INDEX('Time to diagnosis'!$E$7:$GP$119,M$68,$A$68*($A75-1)+4)*INDEX('Total Pop'!$D$7:$FO$107,M$2,5*($A75-1)+4)</f>
        <v>0</v>
      </c>
      <c r="N75">
        <f>INDEX('Time to diagnosis'!$E$7:$GP$119,N$68,$A$68*($A75-1)+4)*INDEX('Total Pop'!$D$7:$FO$107,N$2,5*($A75-1)+4)</f>
        <v>0</v>
      </c>
      <c r="O75">
        <f>INDEX('Time to diagnosis'!$E$7:$GP$119,O$68,$A$68*($A75-1)+4)*INDEX('Total Pop'!$D$7:$FO$107,O$2,5*($A75-1)+4)</f>
        <v>0</v>
      </c>
      <c r="P75">
        <f>INDEX('Time to diagnosis'!$E$7:$GP$119,P$68,$A$68*($A75-1)+4)*INDEX('Total Pop'!$D$7:$FO$107,P$2,5*($A75-1)+4)</f>
        <v>0</v>
      </c>
      <c r="Q75">
        <f>INDEX('Time to diagnosis'!$E$7:$GP$119,Q$68,$A$68*($A75-1)+4)*INDEX('Total Pop'!$D$7:$FO$107,Q$2,5*($A75-1)+4)</f>
        <v>0</v>
      </c>
      <c r="R75">
        <f>INDEX('Time to diagnosis'!$E$7:$GP$119,R$68,$A$68*($A75-1)+4)*INDEX('Total Pop'!$D$7:$FO$107,R$2,5*($A75-1)+4)</f>
        <v>0</v>
      </c>
      <c r="S75">
        <f>INDEX('Time to diagnosis'!$E$7:$GP$119,S$68,$A$68*($A75-1)+4)*INDEX('Total Pop'!$D$7:$FO$107,S$2,5*($A75-1)+4)</f>
        <v>0</v>
      </c>
      <c r="T75">
        <f>INDEX('Time to diagnosis'!$E$7:$GP$119,T$68,$A$68*($A75-1)+4)*INDEX('Total Pop'!$D$7:$FO$107,T$2,5*($A75-1)+4)</f>
        <v>5.2107412602416013E-3</v>
      </c>
      <c r="U75">
        <f>INDEX('Time to diagnosis'!$E$7:$GP$119,U$68,$A$68*($A75-1)+4)*INDEX('Total Pop'!$D$7:$FO$107,U$2,5*($A75-1)+4)</f>
        <v>2.9594087786841847E-2</v>
      </c>
      <c r="V75">
        <f>INDEX('Time to diagnosis'!$E$7:$GP$119,V$68,$A$68*($A75-1)+4)*INDEX('Total Pop'!$D$7:$FO$107,V$2,5*($A75-1)+4)</f>
        <v>7.0351738510533848E-2</v>
      </c>
      <c r="W75">
        <f>INDEX('Time to diagnosis'!$E$7:$GP$119,W$68,$A$68*($A75-1)+4)*INDEX('Total Pop'!$D$7:$FO$107,W$2,5*($A75-1)+4)</f>
        <v>0.11477505569126201</v>
      </c>
      <c r="X75">
        <f>INDEX('Time to diagnosis'!$E$7:$GP$119,X$68,$A$68*($A75-1)+4)*INDEX('Total Pop'!$D$7:$FO$107,X$2,5*($A75-1)+4)</f>
        <v>0.14521681830636021</v>
      </c>
      <c r="Y75">
        <f>INDEX('Time to diagnosis'!$E$7:$GP$119,Y$68,$A$68*($A75-1)+4)*INDEX('Total Pop'!$D$7:$FO$107,Y$2,5*($A75-1)+4)</f>
        <v>0.1447767819089717</v>
      </c>
      <c r="Z75">
        <f>INDEX('Time to diagnosis'!$E$7:$GP$119,Z$68,$A$68*($A75-1)+4)*INDEX('Total Pop'!$D$7:$FO$107,Z$2,5*($A75-1)+4)</f>
        <v>0.16733695024905088</v>
      </c>
      <c r="AA75">
        <f>INDEX('Time to diagnosis'!$E$7:$GP$119,AA$68,$A$68*($A75-1)+4)*INDEX('Total Pop'!$D$7:$FO$107,AA$2,5*($A75-1)+4)</f>
        <v>0.18648522954892494</v>
      </c>
      <c r="AB75">
        <f>INDEX('Time to diagnosis'!$E$7:$GP$119,AB$68,$A$68*($A75-1)+4)*INDEX('Total Pop'!$D$7:$FO$107,AB$2,5*($A75-1)+4)</f>
        <v>0.1970331166662595</v>
      </c>
      <c r="AC75">
        <f>INDEX('Time to diagnosis'!$E$7:$GP$119,AC$68,$A$68*($A75-1)+4)*INDEX('Total Pop'!$D$7:$FO$107,AC$2,5*($A75-1)+4)</f>
        <v>0.19505328341424749</v>
      </c>
      <c r="AD75">
        <f>INDEX('Time to diagnosis'!$E$7:$GP$119,AD$68,$A$68*($A75-1)+4)*INDEX('Total Pop'!$D$7:$FO$107,AD$2,5*($A75-1)+4)</f>
        <v>0.17781267747697038</v>
      </c>
      <c r="AE75">
        <f>INDEX('Time to diagnosis'!$E$7:$GP$119,AE$68,$A$68*($A75-1)+4)*INDEX('Total Pop'!$D$7:$FO$107,AE$2,5*($A75-1)+4)</f>
        <v>0.18135762650297174</v>
      </c>
      <c r="AF75">
        <f>INDEX('Time to diagnosis'!$E$7:$GP$119,AF$68,$A$68*($A75-1)+4)*INDEX('Total Pop'!$D$7:$FO$107,AF$2,5*($A75-1)+4)</f>
        <v>0.18083507321751832</v>
      </c>
      <c r="AG75">
        <f>INDEX('Time to diagnosis'!$E$7:$GP$119,AG$68,$A$68*($A75-1)+4)*INDEX('Total Pop'!$D$7:$FO$107,AG$2,5*($A75-1)+4)</f>
        <v>0.17482588485248818</v>
      </c>
      <c r="AH75">
        <f>INDEX('Time to diagnosis'!$E$7:$GP$119,AH$68,$A$68*($A75-1)+4)*INDEX('Total Pop'!$D$7:$FO$107,AH$2,5*($A75-1)+4)</f>
        <v>0.16217866435148048</v>
      </c>
      <c r="AI75">
        <f>INDEX('Time to diagnosis'!$E$7:$GP$119,AI$68,$A$68*($A75-1)+4)*INDEX('Total Pop'!$D$7:$FO$107,AI$2,5*($A75-1)+4)</f>
        <v>0.14212269110938841</v>
      </c>
      <c r="AJ75">
        <f>INDEX('Time to diagnosis'!$E$7:$GP$119,AJ$68,$A$68*($A75-1)+4)*INDEX('Total Pop'!$D$7:$FO$107,AJ$2,5*($A75-1)+4)</f>
        <v>0.15515369631004405</v>
      </c>
      <c r="AK75">
        <f>INDEX('Time to diagnosis'!$E$7:$GP$119,AK$68,$A$68*($A75-1)+4)*INDEX('Total Pop'!$D$7:$FO$107,AK$2,5*($A75-1)+4)</f>
        <v>0.16964348556499001</v>
      </c>
      <c r="AL75">
        <f>INDEX('Time to diagnosis'!$E$7:$GP$119,AL$68,$A$68*($A75-1)+4)*INDEX('Total Pop'!$D$7:$FO$107,AL$2,5*($A75-1)+4)</f>
        <v>0.18534147444624197</v>
      </c>
      <c r="AM75">
        <f>INDEX('Time to diagnosis'!$E$7:$GP$119,AM$68,$A$68*($A75-1)+4)*INDEX('Total Pop'!$D$7:$FO$107,AM$2,5*($A75-1)+4)</f>
        <v>0.20201964431552993</v>
      </c>
      <c r="AN75">
        <f>INDEX('Time to diagnosis'!$E$7:$GP$119,AN$68,$A$68*($A75-1)+4)*INDEX('Total Pop'!$D$7:$FO$107,AN$2,5*($A75-1)+4)</f>
        <v>0.21949855203920021</v>
      </c>
      <c r="AO75">
        <f>INDEX('Time to diagnosis'!$E$7:$GP$119,AO$68,$A$68*($A75-1)+4)*INDEX('Total Pop'!$D$7:$FO$107,AO$2,5*($A75-1)+4)</f>
        <v>0.21954074199441809</v>
      </c>
      <c r="AP75">
        <f>INDEX('Time to diagnosis'!$E$7:$GP$119,AP$68,$A$68*($A75-1)+4)*INDEX('Total Pop'!$D$7:$FO$107,AP$2,5*($A75-1)+4)</f>
        <v>0.21643544491870512</v>
      </c>
      <c r="AQ75">
        <f>INDEX('Time to diagnosis'!$E$7:$GP$119,AQ$68,$A$68*($A75-1)+4)*INDEX('Total Pop'!$D$7:$FO$107,AQ$2,5*($A75-1)+4)</f>
        <v>0.21027076406190565</v>
      </c>
      <c r="AR75">
        <f>INDEX('Time to diagnosis'!$E$7:$GP$119,AR$68,$A$68*($A75-1)+4)*INDEX('Total Pop'!$D$7:$FO$107,AR$2,5*($A75-1)+4)</f>
        <v>0.20115598953804634</v>
      </c>
      <c r="AS75">
        <f>INDEX('Time to diagnosis'!$E$7:$GP$119,AS$68,$A$68*($A75-1)+4)*INDEX('Total Pop'!$D$7:$FO$107,AS$2,5*($A75-1)+4)</f>
        <v>0.18920536504787425</v>
      </c>
      <c r="AT75">
        <f>INDEX('Time to diagnosis'!$E$7:$GP$119,AT$68,$A$68*($A75-1)+4)*INDEX('Total Pop'!$D$7:$FO$107,AT$2,5*($A75-1)+4)</f>
        <v>0.19907164625079721</v>
      </c>
      <c r="AU75">
        <f>INDEX('Time to diagnosis'!$E$7:$GP$119,AU$68,$A$68*($A75-1)+4)*INDEX('Total Pop'!$D$7:$FO$107,AU$2,5*($A75-1)+4)</f>
        <v>0.2096358099867642</v>
      </c>
      <c r="AV75">
        <f>INDEX('Time to diagnosis'!$E$7:$GP$119,AV$68,$A$68*($A75-1)+4)*INDEX('Total Pop'!$D$7:$FO$107,AV$2,5*($A75-1)+4)</f>
        <v>0.22098174723426739</v>
      </c>
      <c r="AW75">
        <f>INDEX('Time to diagnosis'!$E$7:$GP$119,AW$68,$A$68*($A75-1)+4)*INDEX('Total Pop'!$D$7:$FO$107,AW$2,5*($A75-1)+4)</f>
        <v>0.23321597958892765</v>
      </c>
      <c r="AX75">
        <f>INDEX('Time to diagnosis'!$E$7:$GP$119,AX$68,$A$68*($A75-1)+4)*INDEX('Total Pop'!$D$7:$FO$107,AX$2,5*($A75-1)+4)</f>
        <v>0.24646784906852015</v>
      </c>
      <c r="AY75">
        <f>INDEX('Time to diagnosis'!$E$7:$GP$119,AY$68,$A$68*($A75-1)+4)*INDEX('Total Pop'!$D$7:$FO$107,AY$2,5*($A75-1)+4)</f>
        <v>0.23841660977501083</v>
      </c>
      <c r="AZ75">
        <f>INDEX('Time to diagnosis'!$E$7:$GP$119,AZ$68,$A$68*($A75-1)+4)*INDEX('Total Pop'!$D$7:$FO$107,AZ$2,5*($A75-1)+4)</f>
        <v>0.22818887915405245</v>
      </c>
      <c r="BA75">
        <f>INDEX('Time to diagnosis'!$E$7:$GP$119,BA$68,$A$68*($A75-1)+4)*INDEX('Total Pop'!$D$7:$FO$107,BA$2,5*($A75-1)+4)</f>
        <v>0.21574846716734705</v>
      </c>
      <c r="BB75">
        <f>INDEX('Time to diagnosis'!$E$7:$GP$119,BB$68,$A$68*($A75-1)+4)*INDEX('Total Pop'!$D$7:$FO$107,BB$2,5*($A75-1)+4)</f>
        <v>0.20101516599267419</v>
      </c>
      <c r="BC75">
        <f>INDEX('Time to diagnosis'!$E$7:$GP$119,BC$68,$A$68*($A75-1)+4)*INDEX('Total Pop'!$D$7:$FO$107,BC$2,5*($A75-1)+4)</f>
        <v>0.18386854209487868</v>
      </c>
      <c r="BD75">
        <f>INDEX('Time to diagnosis'!$E$7:$GP$119,BD$68,$A$68*($A75-1)+4)*INDEX('Total Pop'!$D$7:$FO$107,BD$2,5*($A75-1)+4)</f>
        <v>0.19342632248113326</v>
      </c>
      <c r="BE75">
        <f>INDEX('Time to diagnosis'!$E$7:$GP$119,BE$68,$A$68*($A75-1)+4)*INDEX('Total Pop'!$D$7:$FO$107,BE$2,5*($A75-1)+4)</f>
        <v>0.20407781761114943</v>
      </c>
      <c r="BF75">
        <f>INDEX('Time to diagnosis'!$E$7:$GP$119,BF$68,$A$68*($A75-1)+4)*INDEX('Total Pop'!$D$7:$FO$107,BF$2,5*($A75-1)+4)</f>
        <v>0.21580841999514788</v>
      </c>
      <c r="BG75">
        <f>INDEX('Time to diagnosis'!$E$7:$GP$119,BG$68,$A$68*($A75-1)+4)*INDEX('Total Pop'!$D$7:$FO$107,BG$2,5*($A75-1)+4)</f>
        <v>0.22851423807879923</v>
      </c>
      <c r="BH75">
        <f>INDEX('Time to diagnosis'!$E$7:$GP$119,BH$68,$A$68*($A75-1)+4)*INDEX('Total Pop'!$D$7:$FO$107,BH$2,5*($A75-1)+4)</f>
        <v>0.24199633573936824</v>
      </c>
      <c r="BI75">
        <f>INDEX('Time to diagnosis'!$E$7:$GP$119,BI$68,$A$68*($A75-1)+4)*INDEX('Total Pop'!$D$7:$FO$107,BI$2,5*($A75-1)+4)</f>
        <v>0.28411764274244489</v>
      </c>
      <c r="BJ75">
        <f>INDEX('Time to diagnosis'!$E$7:$GP$119,BJ$68,$A$68*($A75-1)+4)*INDEX('Total Pop'!$D$7:$FO$107,BJ$2,5*($A75-1)+4)</f>
        <v>0.33053367563254249</v>
      </c>
      <c r="BK75">
        <f>INDEX('Time to diagnosis'!$E$7:$GP$119,BK$68,$A$68*($A75-1)+4)*INDEX('Total Pop'!$D$7:$FO$107,BK$2,5*($A75-1)+4)</f>
        <v>0.38010321415246884</v>
      </c>
      <c r="BL75">
        <f>INDEX('Time to diagnosis'!$E$7:$GP$119,BL$68,$A$68*($A75-1)+4)*INDEX('Total Pop'!$D$7:$FO$107,BL$2,5*($A75-1)+4)</f>
        <v>0.4299386488121954</v>
      </c>
      <c r="BM75">
        <f>INDEX('Time to diagnosis'!$E$7:$GP$119,BM$68,$A$68*($A75-1)+4)*INDEX('Total Pop'!$D$7:$FO$107,BM$2,5*($A75-1)+4)</f>
        <v>0.47645161818293968</v>
      </c>
      <c r="BN75">
        <f>INDEX('Time to diagnosis'!$E$7:$GP$119,BN$68,$A$68*($A75-1)+4)*INDEX('Total Pop'!$D$7:$FO$107,BN$2,5*($A75-1)+4)</f>
        <v>0.48263637928253739</v>
      </c>
      <c r="BO75">
        <f>INDEX('Time to diagnosis'!$E$7:$GP$119,BO$68,$A$68*($A75-1)+4)*INDEX('Total Pop'!$D$7:$FO$107,BO$2,5*($A75-1)+4)</f>
        <v>0.48094030394540449</v>
      </c>
      <c r="BP75">
        <f>INDEX('Time to diagnosis'!$E$7:$GP$119,BP$68,$A$68*($A75-1)+4)*INDEX('Total Pop'!$D$7:$FO$107,BP$2,5*($A75-1)+4)</f>
        <v>0.4729776254790532</v>
      </c>
      <c r="BQ75">
        <f>INDEX('Time to diagnosis'!$E$7:$GP$119,BQ$68,$A$68*($A75-1)+4)*INDEX('Total Pop'!$D$7:$FO$107,BQ$2,5*($A75-1)+4)</f>
        <v>0.46069302363483555</v>
      </c>
      <c r="BR75">
        <f>INDEX('Time to diagnosis'!$E$7:$GP$119,BR$68,$A$68*($A75-1)+4)*INDEX('Total Pop'!$D$7:$FO$107,BR$2,5*($A75-1)+4)</f>
        <v>0.44590310089360069</v>
      </c>
      <c r="BS75">
        <f>INDEX('Time to diagnosis'!$E$7:$GP$119,BS$68,$A$68*($A75-1)+4)*INDEX('Total Pop'!$D$7:$FO$107,BS$2,5*($A75-1)+4)</f>
        <v>0.61970161468488116</v>
      </c>
      <c r="BT75">
        <f>INDEX('Time to diagnosis'!$E$7:$GP$119,BT$68,$A$68*($A75-1)+4)*INDEX('Total Pop'!$D$7:$FO$107,BT$2,5*($A75-1)+4)</f>
        <v>0.78315842777960443</v>
      </c>
      <c r="BU75">
        <f>INDEX('Time to diagnosis'!$E$7:$GP$119,BU$68,$A$68*($A75-1)+4)*INDEX('Total Pop'!$D$7:$FO$107,BU$2,5*($A75-1)+4)</f>
        <v>0.94003292494339508</v>
      </c>
      <c r="BV75">
        <f>INDEX('Time to diagnosis'!$E$7:$GP$119,BV$68,$A$68*($A75-1)+4)*INDEX('Total Pop'!$D$7:$FO$107,BV$2,5*($A75-1)+4)</f>
        <v>1.0944738757196246</v>
      </c>
      <c r="BW75">
        <f>INDEX('Time to diagnosis'!$E$7:$GP$119,BW$68,$A$68*($A75-1)+4)*INDEX('Total Pop'!$D$7:$FO$107,BW$2,5*($A75-1)+4)</f>
        <v>1.2505657527679206</v>
      </c>
      <c r="BX75">
        <f>INDEX('Time to diagnosis'!$E$7:$GP$119,BX$68,$A$68*($A75-1)+4)*INDEX('Total Pop'!$D$7:$FO$107,BX$2,5*($A75-1)+4)</f>
        <v>1.2412027100508614</v>
      </c>
      <c r="BY75">
        <f>INDEX('Time to diagnosis'!$E$7:$GP$119,BY$68,$A$68*($A75-1)+4)*INDEX('Total Pop'!$D$7:$FO$107,BY$2,5*($A75-1)+4)</f>
        <v>1.2353933398036911</v>
      </c>
      <c r="BZ75">
        <f>INDEX('Time to diagnosis'!$E$7:$GP$119,BZ$68,$A$68*($A75-1)+4)*INDEX('Total Pop'!$D$7:$FO$107,BZ$2,5*($A75-1)+4)</f>
        <v>1.2325515431289873</v>
      </c>
      <c r="CA75">
        <f>INDEX('Time to diagnosis'!$E$7:$GP$119,CA$68,$A$68*($A75-1)+4)*INDEX('Total Pop'!$D$7:$FO$107,CA$2,5*($A75-1)+4)</f>
        <v>1.2317882940360736</v>
      </c>
      <c r="CB75">
        <f>INDEX('Time to diagnosis'!$E$7:$GP$119,CB$68,$A$68*($A75-1)+4)*INDEX('Total Pop'!$D$7:$FO$107,CB$2,5*($A75-1)+4)</f>
        <v>1.2307426318672277</v>
      </c>
      <c r="CC75">
        <f>INDEX('Time to diagnosis'!$E$7:$GP$119,CC$68,$A$68*($A75-1)+4)*INDEX('Total Pop'!$D$7:$FO$107,CC$2,5*($A75-1)+4)</f>
        <v>1.4630096490256805</v>
      </c>
      <c r="CD75">
        <f>INDEX('Time to diagnosis'!$E$7:$GP$119,CD$68,$A$68*($A75-1)+4)*INDEX('Total Pop'!$D$7:$FO$107,CD$2,5*($A75-1)+4)</f>
        <v>1.6995206117421413</v>
      </c>
      <c r="CE75">
        <f>INDEX('Time to diagnosis'!$E$7:$GP$119,CE$68,$A$68*($A75-1)+4)*INDEX('Total Pop'!$D$7:$FO$107,CE$2,5*($A75-1)+4)</f>
        <v>1.9388544457613313</v>
      </c>
      <c r="CF75">
        <f>INDEX('Time to diagnosis'!$E$7:$GP$119,CF$68,$A$68*($A75-1)+4)*INDEX('Total Pop'!$D$7:$FO$107,CF$2,5*($A75-1)+4)</f>
        <v>2.178043210089613</v>
      </c>
      <c r="CG75">
        <f>INDEX('Time to diagnosis'!$E$7:$GP$119,CG$68,$A$68*($A75-1)+4)*INDEX('Total Pop'!$D$7:$FO$107,CG$2,5*($A75-1)+4)</f>
        <v>1.9784982884614735</v>
      </c>
      <c r="CH75">
        <f>INDEX('Time to diagnosis'!$E$7:$GP$119,CH$68,$A$68*($A75-1)+4)*INDEX('Total Pop'!$D$7:$FO$107,CH$2,5*($A75-1)+4)</f>
        <v>1.6240888282503798</v>
      </c>
      <c r="CI75">
        <f>INDEX('Time to diagnosis'!$E$7:$GP$119,CI$68,$A$68*($A75-1)+4)*INDEX('Total Pop'!$D$7:$FO$107,CI$2,5*($A75-1)+4)</f>
        <v>1.3294896499026043</v>
      </c>
      <c r="CJ75">
        <f>INDEX('Time to diagnosis'!$E$7:$GP$119,CJ$68,$A$68*($A75-1)+4)*INDEX('Total Pop'!$D$7:$FO$107,CJ$2,5*($A75-1)+4)</f>
        <v>1.0859532926220348</v>
      </c>
      <c r="CK75">
        <f>INDEX('Time to diagnosis'!$E$7:$GP$119,CK$68,$A$68*($A75-1)+4)*INDEX('Total Pop'!$D$7:$FO$107,CK$2,5*($A75-1)+4)</f>
        <v>0.88542912932290974</v>
      </c>
      <c r="CL75">
        <f>INDEX('Time to diagnosis'!$E$7:$GP$119,CL$68,$A$68*($A75-1)+4)*INDEX('Total Pop'!$D$7:$FO$107,CL$2,5*($A75-1)+4)</f>
        <v>0.72081128407806205</v>
      </c>
      <c r="CM75">
        <f>INDEX('Time to diagnosis'!$E$7:$GP$119,CM$68,$A$68*($A75-1)+4)*INDEX('Total Pop'!$D$7:$FO$107,CM$2,5*($A75-1)+4)</f>
        <v>0.58598574731859121</v>
      </c>
      <c r="CN75">
        <f>INDEX('Time to diagnosis'!$E$7:$GP$119,CN$68,$A$68*($A75-1)+4)*INDEX('Total Pop'!$D$7:$FO$107,CN$2,5*($A75-1)+4)</f>
        <v>0.47577450399220222</v>
      </c>
      <c r="CO75">
        <f>INDEX('Time to diagnosis'!$E$7:$GP$119,CO$68,$A$68*($A75-1)+4)*INDEX('Total Pop'!$D$7:$FO$107,CO$2,5*($A75-1)+4)</f>
        <v>0.38583566437612221</v>
      </c>
      <c r="CP75">
        <f>INDEX('Time to diagnosis'!$E$7:$GP$119,CP$68,$A$68*($A75-1)+4)*INDEX('Total Pop'!$D$7:$FO$107,CP$2,5*($A75-1)+4)</f>
        <v>0.31255186943801072</v>
      </c>
      <c r="CQ75">
        <f>INDEX('Time to diagnosis'!$E$7:$GP$119,CQ$68,$A$68*($A75-1)+4)*INDEX('Total Pop'!$D$7:$FO$107,CQ$2,5*($A75-1)+4)</f>
        <v>0.25292269812319318</v>
      </c>
      <c r="CR75">
        <f>INDEX('Time to diagnosis'!$E$7:$GP$119,CR$68,$A$68*($A75-1)+4)*INDEX('Total Pop'!$D$7:$FO$107,CR$2,5*($A75-1)+4)</f>
        <v>0.20446760003826897</v>
      </c>
      <c r="CS75">
        <f>INDEX('Time to diagnosis'!$E$7:$GP$119,CS$68,$A$68*($A75-1)+4)*INDEX('Total Pop'!$D$7:$FO$107,CS$2,5*($A75-1)+4)</f>
        <v>0.16514122758985181</v>
      </c>
      <c r="CT75">
        <f>INDEX('Time to diagnosis'!$E$7:$GP$119,CT$68,$A$68*($A75-1)+4)*INDEX('Total Pop'!$D$7:$FO$107,CT$2,5*($A75-1)+4)</f>
        <v>0.13326091581540986</v>
      </c>
      <c r="CU75">
        <f>INDEX('Time to diagnosis'!$E$7:$GP$119,CU$68,$A$68*($A75-1)+4)*INDEX('Total Pop'!$D$7:$FO$107,CU$2,5*($A75-1)+4)</f>
        <v>0.10744521199044244</v>
      </c>
      <c r="CV75">
        <f>INDEX('Time to diagnosis'!$E$7:$GP$119,CV$68,$A$68*($A75-1)+4)*INDEX('Total Pop'!$D$7:$FO$107,CV$2,5*($A75-1)+4)</f>
        <v>8.6562110754347554E-2</v>
      </c>
      <c r="CW75">
        <f>INDEX('Time to diagnosis'!$E$7:$GP$119,CW$68,$A$68*($A75-1)+4)*INDEX('Total Pop'!$D$7:$FO$107,CW$2,5*($A75-1)+4)</f>
        <v>6.9685662480977115E-2</v>
      </c>
      <c r="CX75">
        <f>INDEX('Time to diagnosis'!$E$7:$GP$119,CX$68,$A$68*($A75-1)+4)*INDEX('Total Pop'!$D$7:$FO$107,CX$2,5*($A75-1)+4)</f>
        <v>0.10967322687691584</v>
      </c>
      <c r="CY75">
        <f>INDEX('Time to diagnosis'!$E$7:$GP$119,CY$68,$A$68*($A75-1)+4)*INDEX('Total Pop'!$D$7:$FO$107,CY$2,5*($A75-1)+4)</f>
        <v>0.12021434160038295</v>
      </c>
    </row>
    <row r="76" spans="1:105" x14ac:dyDescent="0.25">
      <c r="A76">
        <f t="shared" si="6"/>
        <v>8</v>
      </c>
      <c r="B76" t="s">
        <v>39</v>
      </c>
      <c r="C76">
        <f>SUM(D76:CE76)/SUM(INDEX('Total Pop'!$D$7:$FQ$7,1,5*(A76-1)+4):INDEX('Total Pop'!$D$86:$FQ$86,1,5*(A76-1)+4))</f>
        <v>5.462399695309933E-2</v>
      </c>
      <c r="D76">
        <f>INDEX('Time to diagnosis'!$E$7:$GP$119,D$68,$A$68*($A76-1)+4)*INDEX('Total Pop'!$D$7:$FO$107,D$2,5*($A76-1)+4)</f>
        <v>0</v>
      </c>
      <c r="E76">
        <f>INDEX('Time to diagnosis'!$E$7:$GP$119,E$68,$A$68*($A76-1)+4)*INDEX('Total Pop'!$D$7:$FO$107,E$2,5*($A76-1)+4)</f>
        <v>0</v>
      </c>
      <c r="F76">
        <f>INDEX('Time to diagnosis'!$E$7:$GP$119,F$68,$A$68*($A76-1)+4)*INDEX('Total Pop'!$D$7:$FO$107,F$2,5*($A76-1)+4)</f>
        <v>0</v>
      </c>
      <c r="G76">
        <f>INDEX('Time to diagnosis'!$E$7:$GP$119,G$68,$A$68*($A76-1)+4)*INDEX('Total Pop'!$D$7:$FO$107,G$2,5*($A76-1)+4)</f>
        <v>0</v>
      </c>
      <c r="H76">
        <f>INDEX('Time to diagnosis'!$E$7:$GP$119,H$68,$A$68*($A76-1)+4)*INDEX('Total Pop'!$D$7:$FO$107,H$2,5*($A76-1)+4)</f>
        <v>0</v>
      </c>
      <c r="I76">
        <f>INDEX('Time to diagnosis'!$E$7:$GP$119,I$68,$A$68*($A76-1)+4)*INDEX('Total Pop'!$D$7:$FO$107,I$2,5*($A76-1)+4)</f>
        <v>0</v>
      </c>
      <c r="J76">
        <f>INDEX('Time to diagnosis'!$E$7:$GP$119,J$68,$A$68*($A76-1)+4)*INDEX('Total Pop'!$D$7:$FO$107,J$2,5*($A76-1)+4)</f>
        <v>0</v>
      </c>
      <c r="K76">
        <f>INDEX('Time to diagnosis'!$E$7:$GP$119,K$68,$A$68*($A76-1)+4)*INDEX('Total Pop'!$D$7:$FO$107,K$2,5*($A76-1)+4)</f>
        <v>0</v>
      </c>
      <c r="L76">
        <f>INDEX('Time to diagnosis'!$E$7:$GP$119,L$68,$A$68*($A76-1)+4)*INDEX('Total Pop'!$D$7:$FO$107,L$2,5*($A76-1)+4)</f>
        <v>0</v>
      </c>
      <c r="M76">
        <f>INDEX('Time to diagnosis'!$E$7:$GP$119,M$68,$A$68*($A76-1)+4)*INDEX('Total Pop'!$D$7:$FO$107,M$2,5*($A76-1)+4)</f>
        <v>0</v>
      </c>
      <c r="N76">
        <f>INDEX('Time to diagnosis'!$E$7:$GP$119,N$68,$A$68*($A76-1)+4)*INDEX('Total Pop'!$D$7:$FO$107,N$2,5*($A76-1)+4)</f>
        <v>0</v>
      </c>
      <c r="O76">
        <f>INDEX('Time to diagnosis'!$E$7:$GP$119,O$68,$A$68*($A76-1)+4)*INDEX('Total Pop'!$D$7:$FO$107,O$2,5*($A76-1)+4)</f>
        <v>0</v>
      </c>
      <c r="P76">
        <f>INDEX('Time to diagnosis'!$E$7:$GP$119,P$68,$A$68*($A76-1)+4)*INDEX('Total Pop'!$D$7:$FO$107,P$2,5*($A76-1)+4)</f>
        <v>0</v>
      </c>
      <c r="Q76">
        <f>INDEX('Time to diagnosis'!$E$7:$GP$119,Q$68,$A$68*($A76-1)+4)*INDEX('Total Pop'!$D$7:$FO$107,Q$2,5*($A76-1)+4)</f>
        <v>0</v>
      </c>
      <c r="R76">
        <f>INDEX('Time to diagnosis'!$E$7:$GP$119,R$68,$A$68*($A76-1)+4)*INDEX('Total Pop'!$D$7:$FO$107,R$2,5*($A76-1)+4)</f>
        <v>0</v>
      </c>
      <c r="S76">
        <f>INDEX('Time to diagnosis'!$E$7:$GP$119,S$68,$A$68*($A76-1)+4)*INDEX('Total Pop'!$D$7:$FO$107,S$2,5*($A76-1)+4)</f>
        <v>0</v>
      </c>
      <c r="T76">
        <f>INDEX('Time to diagnosis'!$E$7:$GP$119,T$68,$A$68*($A76-1)+4)*INDEX('Total Pop'!$D$7:$FO$107,T$2,5*($A76-1)+4)</f>
        <v>3.5093763120526188E-3</v>
      </c>
      <c r="U76">
        <f>INDEX('Time to diagnosis'!$E$7:$GP$119,U$68,$A$68*($A76-1)+4)*INDEX('Total Pop'!$D$7:$FO$107,U$2,5*($A76-1)+4)</f>
        <v>2.3733562044313105E-2</v>
      </c>
      <c r="V76">
        <f>INDEX('Time to diagnosis'!$E$7:$GP$119,V$68,$A$68*($A76-1)+4)*INDEX('Total Pop'!$D$7:$FO$107,V$2,5*($A76-1)+4)</f>
        <v>6.7868774666556067E-2</v>
      </c>
      <c r="W76">
        <f>INDEX('Time to diagnosis'!$E$7:$GP$119,W$68,$A$68*($A76-1)+4)*INDEX('Total Pop'!$D$7:$FO$107,W$2,5*($A76-1)+4)</f>
        <v>0.13446569080314183</v>
      </c>
      <c r="X76">
        <f>INDEX('Time to diagnosis'!$E$7:$GP$119,X$68,$A$68*($A76-1)+4)*INDEX('Total Pop'!$D$7:$FO$107,X$2,5*($A76-1)+4)</f>
        <v>0.21448056545313196</v>
      </c>
      <c r="Y76">
        <f>INDEX('Time to diagnosis'!$E$7:$GP$119,Y$68,$A$68*($A76-1)+4)*INDEX('Total Pop'!$D$7:$FO$107,Y$2,5*($A76-1)+4)</f>
        <v>0.29450049710759985</v>
      </c>
      <c r="Z76">
        <f>INDEX('Time to diagnosis'!$E$7:$GP$119,Z$68,$A$68*($A76-1)+4)*INDEX('Total Pop'!$D$7:$FO$107,Z$2,5*($A76-1)+4)</f>
        <v>0.37313240642300594</v>
      </c>
      <c r="AA76">
        <f>INDEX('Time to diagnosis'!$E$7:$GP$119,AA$68,$A$68*($A76-1)+4)*INDEX('Total Pop'!$D$7:$FO$107,AA$2,5*($A76-1)+4)</f>
        <v>0.43578140698623735</v>
      </c>
      <c r="AB76">
        <f>INDEX('Time to diagnosis'!$E$7:$GP$119,AB$68,$A$68*($A76-1)+4)*INDEX('Total Pop'!$D$7:$FO$107,AB$2,5*($A76-1)+4)</f>
        <v>0.47129099604529695</v>
      </c>
      <c r="AC76">
        <f>INDEX('Time to diagnosis'!$E$7:$GP$119,AC$68,$A$68*($A76-1)+4)*INDEX('Total Pop'!$D$7:$FO$107,AC$2,5*($A76-1)+4)</f>
        <v>0.47066998240231123</v>
      </c>
      <c r="AD76">
        <f>INDEX('Time to diagnosis'!$E$7:$GP$119,AD$68,$A$68*($A76-1)+4)*INDEX('Total Pop'!$D$7:$FO$107,AD$2,5*($A76-1)+4)</f>
        <v>0.4274712491759613</v>
      </c>
      <c r="AE76">
        <f>INDEX('Time to diagnosis'!$E$7:$GP$119,AE$68,$A$68*($A76-1)+4)*INDEX('Total Pop'!$D$7:$FO$107,AE$2,5*($A76-1)+4)</f>
        <v>0.43351838149350025</v>
      </c>
      <c r="AF76">
        <f>INDEX('Time to diagnosis'!$E$7:$GP$119,AF$68,$A$68*($A76-1)+4)*INDEX('Total Pop'!$D$7:$FO$107,AF$2,5*($A76-1)+4)</f>
        <v>0.42711480272610053</v>
      </c>
      <c r="AG76">
        <f>INDEX('Time to diagnosis'!$E$7:$GP$119,AG$68,$A$68*($A76-1)+4)*INDEX('Total Pop'!$D$7:$FO$107,AG$2,5*($A76-1)+4)</f>
        <v>0.40461429287179701</v>
      </c>
      <c r="AH76">
        <f>INDEX('Time to diagnosis'!$E$7:$GP$119,AH$68,$A$68*($A76-1)+4)*INDEX('Total Pop'!$D$7:$FO$107,AH$2,5*($A76-1)+4)</f>
        <v>0.36322062017569151</v>
      </c>
      <c r="AI76">
        <f>INDEX('Time to diagnosis'!$E$7:$GP$119,AI$68,$A$68*($A76-1)+4)*INDEX('Total Pop'!$D$7:$FO$107,AI$2,5*($A76-1)+4)</f>
        <v>0.30124708540696149</v>
      </c>
      <c r="AJ76">
        <f>INDEX('Time to diagnosis'!$E$7:$GP$119,AJ$68,$A$68*($A76-1)+4)*INDEX('Total Pop'!$D$7:$FO$107,AJ$2,5*($A76-1)+4)</f>
        <v>0.32896078319898264</v>
      </c>
      <c r="AK76">
        <f>INDEX('Time to diagnosis'!$E$7:$GP$119,AK$68,$A$68*($A76-1)+4)*INDEX('Total Pop'!$D$7:$FO$107,AK$2,5*($A76-1)+4)</f>
        <v>0.35969509035510472</v>
      </c>
      <c r="AL76">
        <f>INDEX('Time to diagnosis'!$E$7:$GP$119,AL$68,$A$68*($A76-1)+4)*INDEX('Total Pop'!$D$7:$FO$107,AL$2,5*($A76-1)+4)</f>
        <v>0.39285799946803779</v>
      </c>
      <c r="AM76">
        <f>INDEX('Time to diagnosis'!$E$7:$GP$119,AM$68,$A$68*($A76-1)+4)*INDEX('Total Pop'!$D$7:$FO$107,AM$2,5*($A76-1)+4)</f>
        <v>0.42796231910977045</v>
      </c>
      <c r="AN76">
        <f>INDEX('Time to diagnosis'!$E$7:$GP$119,AN$68,$A$68*($A76-1)+4)*INDEX('Total Pop'!$D$7:$FO$107,AN$2,5*($A76-1)+4)</f>
        <v>0.46465167596704837</v>
      </c>
      <c r="AO76">
        <f>INDEX('Time to diagnosis'!$E$7:$GP$119,AO$68,$A$68*($A76-1)+4)*INDEX('Total Pop'!$D$7:$FO$107,AO$2,5*($A76-1)+4)</f>
        <v>0.46077159246845079</v>
      </c>
      <c r="AP76">
        <f>INDEX('Time to diagnosis'!$E$7:$GP$119,AP$68,$A$68*($A76-1)+4)*INDEX('Total Pop'!$D$7:$FO$107,AP$2,5*($A76-1)+4)</f>
        <v>0.44995226631511637</v>
      </c>
      <c r="AQ76">
        <f>INDEX('Time to diagnosis'!$E$7:$GP$119,AQ$68,$A$68*($A76-1)+4)*INDEX('Total Pop'!$D$7:$FO$107,AQ$2,5*($A76-1)+4)</f>
        <v>0.43232162940457258</v>
      </c>
      <c r="AR76">
        <f>INDEX('Time to diagnosis'!$E$7:$GP$119,AR$68,$A$68*($A76-1)+4)*INDEX('Total Pop'!$D$7:$FO$107,AR$2,5*($A76-1)+4)</f>
        <v>0.40805395430970542</v>
      </c>
      <c r="AS76">
        <f>INDEX('Time to diagnosis'!$E$7:$GP$119,AS$68,$A$68*($A76-1)+4)*INDEX('Total Pop'!$D$7:$FO$107,AS$2,5*($A76-1)+4)</f>
        <v>0.37735285233640514</v>
      </c>
      <c r="AT76">
        <f>INDEX('Time to diagnosis'!$E$7:$GP$119,AT$68,$A$68*($A76-1)+4)*INDEX('Total Pop'!$D$7:$FO$107,AT$2,5*($A76-1)+4)</f>
        <v>0.39728636362825426</v>
      </c>
      <c r="AU76">
        <f>INDEX('Time to diagnosis'!$E$7:$GP$119,AU$68,$A$68*($A76-1)+4)*INDEX('Total Pop'!$D$7:$FO$107,AU$2,5*($A76-1)+4)</f>
        <v>0.41837181712103183</v>
      </c>
      <c r="AV76">
        <f>INDEX('Time to diagnosis'!$E$7:$GP$119,AV$68,$A$68*($A76-1)+4)*INDEX('Total Pop'!$D$7:$FO$107,AV$2,5*($A76-1)+4)</f>
        <v>0.44079801661890344</v>
      </c>
      <c r="AW76">
        <f>INDEX('Time to diagnosis'!$E$7:$GP$119,AW$68,$A$68*($A76-1)+4)*INDEX('Total Pop'!$D$7:$FO$107,AW$2,5*($A76-1)+4)</f>
        <v>0.46481550164070662</v>
      </c>
      <c r="AX76">
        <f>INDEX('Time to diagnosis'!$E$7:$GP$119,AX$68,$A$68*($A76-1)+4)*INDEX('Total Pop'!$D$7:$FO$107,AX$2,5*($A76-1)+4)</f>
        <v>0.49071582292279403</v>
      </c>
      <c r="AY76">
        <f>INDEX('Time to diagnosis'!$E$7:$GP$119,AY$68,$A$68*($A76-1)+4)*INDEX('Total Pop'!$D$7:$FO$107,AY$2,5*($A76-1)+4)</f>
        <v>0.4764157988553101</v>
      </c>
      <c r="AZ76">
        <f>INDEX('Time to diagnosis'!$E$7:$GP$119,AZ$68,$A$68*($A76-1)+4)*INDEX('Total Pop'!$D$7:$FO$107,AZ$2,5*($A76-1)+4)</f>
        <v>0.45857987465483485</v>
      </c>
      <c r="BA76">
        <f>INDEX('Time to diagnosis'!$E$7:$GP$119,BA$68,$A$68*($A76-1)+4)*INDEX('Total Pop'!$D$7:$FO$107,BA$2,5*($A76-1)+4)</f>
        <v>0.43704288786052864</v>
      </c>
      <c r="BB76">
        <f>INDEX('Time to diagnosis'!$E$7:$GP$119,BB$68,$A$68*($A76-1)+4)*INDEX('Total Pop'!$D$7:$FO$107,BB$2,5*($A76-1)+4)</f>
        <v>0.41155035254153061</v>
      </c>
      <c r="BC76">
        <f>INDEX('Time to diagnosis'!$E$7:$GP$119,BC$68,$A$68*($A76-1)+4)*INDEX('Total Pop'!$D$7:$FO$107,BC$2,5*($A76-1)+4)</f>
        <v>0.38176629019379749</v>
      </c>
      <c r="BD76">
        <f>INDEX('Time to diagnosis'!$E$7:$GP$119,BD$68,$A$68*($A76-1)+4)*INDEX('Total Pop'!$D$7:$FO$107,BD$2,5*($A76-1)+4)</f>
        <v>0.40301077257048246</v>
      </c>
      <c r="BE76">
        <f>INDEX('Time to diagnosis'!$E$7:$GP$119,BE$68,$A$68*($A76-1)+4)*INDEX('Total Pop'!$D$7:$FO$107,BE$2,5*($A76-1)+4)</f>
        <v>0.42643164058348704</v>
      </c>
      <c r="BF76">
        <f>INDEX('Time to diagnosis'!$E$7:$GP$119,BF$68,$A$68*($A76-1)+4)*INDEX('Total Pop'!$D$7:$FO$107,BF$2,5*($A76-1)+4)</f>
        <v>0.45202651685890821</v>
      </c>
      <c r="BG76">
        <f>INDEX('Time to diagnosis'!$E$7:$GP$119,BG$68,$A$68*($A76-1)+4)*INDEX('Total Pop'!$D$7:$FO$107,BG$2,5*($A76-1)+4)</f>
        <v>0.47962054551585542</v>
      </c>
      <c r="BH76">
        <f>INDEX('Time to diagnosis'!$E$7:$GP$119,BH$68,$A$68*($A76-1)+4)*INDEX('Total Pop'!$D$7:$FO$107,BH$2,5*($A76-1)+4)</f>
        <v>0.50881522888025066</v>
      </c>
      <c r="BI76">
        <f>INDEX('Time to diagnosis'!$E$7:$GP$119,BI$68,$A$68*($A76-1)+4)*INDEX('Total Pop'!$D$7:$FO$107,BI$2,5*($A76-1)+4)</f>
        <v>0.5708648635195146</v>
      </c>
      <c r="BJ76">
        <f>INDEX('Time to diagnosis'!$E$7:$GP$119,BJ$68,$A$68*($A76-1)+4)*INDEX('Total Pop'!$D$7:$FO$107,BJ$2,5*($A76-1)+4)</f>
        <v>0.63765665262044013</v>
      </c>
      <c r="BK76">
        <f>INDEX('Time to diagnosis'!$E$7:$GP$119,BK$68,$A$68*($A76-1)+4)*INDEX('Total Pop'!$D$7:$FO$107,BK$2,5*($A76-1)+4)</f>
        <v>0.70701070350707207</v>
      </c>
      <c r="BL76">
        <f>INDEX('Time to diagnosis'!$E$7:$GP$119,BL$68,$A$68*($A76-1)+4)*INDEX('Total Pop'!$D$7:$FO$107,BL$2,5*($A76-1)+4)</f>
        <v>0.77388453317975747</v>
      </c>
      <c r="BM76">
        <f>INDEX('Time to diagnosis'!$E$7:$GP$119,BM$68,$A$68*($A76-1)+4)*INDEX('Total Pop'!$D$7:$FO$107,BM$2,5*($A76-1)+4)</f>
        <v>0.83211597982201813</v>
      </c>
      <c r="BN76">
        <f>INDEX('Time to diagnosis'!$E$7:$GP$119,BN$68,$A$68*($A76-1)+4)*INDEX('Total Pop'!$D$7:$FO$107,BN$2,5*($A76-1)+4)</f>
        <v>0.83910476474122386</v>
      </c>
      <c r="BO76">
        <f>INDEX('Time to diagnosis'!$E$7:$GP$119,BO$68,$A$68*($A76-1)+4)*INDEX('Total Pop'!$D$7:$FO$107,BO$2,5*($A76-1)+4)</f>
        <v>0.83190075570452793</v>
      </c>
      <c r="BP76">
        <f>INDEX('Time to diagnosis'!$E$7:$GP$119,BP$68,$A$68*($A76-1)+4)*INDEX('Total Pop'!$D$7:$FO$107,BP$2,5*($A76-1)+4)</f>
        <v>0.81329095032903054</v>
      </c>
      <c r="BQ76">
        <f>INDEX('Time to diagnosis'!$E$7:$GP$119,BQ$68,$A$68*($A76-1)+4)*INDEX('Total Pop'!$D$7:$FO$107,BQ$2,5*($A76-1)+4)</f>
        <v>0.78682567727522579</v>
      </c>
      <c r="BR76">
        <f>INDEX('Time to diagnosis'!$E$7:$GP$119,BR$68,$A$68*($A76-1)+4)*INDEX('Total Pop'!$D$7:$FO$107,BR$2,5*($A76-1)+4)</f>
        <v>0.75588449528564639</v>
      </c>
      <c r="BS76">
        <f>INDEX('Time to diagnosis'!$E$7:$GP$119,BS$68,$A$68*($A76-1)+4)*INDEX('Total Pop'!$D$7:$FO$107,BS$2,5*($A76-1)+4)</f>
        <v>0.99952974500306224</v>
      </c>
      <c r="BT76">
        <f>INDEX('Time to diagnosis'!$E$7:$GP$119,BT$68,$A$68*($A76-1)+4)*INDEX('Total Pop'!$D$7:$FO$107,BT$2,5*($A76-1)+4)</f>
        <v>1.2209335412489812</v>
      </c>
      <c r="BU76">
        <f>INDEX('Time to diagnosis'!$E$7:$GP$119,BU$68,$A$68*($A76-1)+4)*INDEX('Total Pop'!$D$7:$FO$107,BU$2,5*($A76-1)+4)</f>
        <v>1.425788688116951</v>
      </c>
      <c r="BV76">
        <f>INDEX('Time to diagnosis'!$E$7:$GP$119,BV$68,$A$68*($A76-1)+4)*INDEX('Total Pop'!$D$7:$FO$107,BV$2,5*($A76-1)+4)</f>
        <v>1.6209608947152776</v>
      </c>
      <c r="BW76">
        <f>INDEX('Time to diagnosis'!$E$7:$GP$119,BW$68,$A$68*($A76-1)+4)*INDEX('Total Pop'!$D$7:$FO$107,BW$2,5*($A76-1)+4)</f>
        <v>1.8133741704287232</v>
      </c>
      <c r="BX76">
        <f>INDEX('Time to diagnosis'!$E$7:$GP$119,BX$68,$A$68*($A76-1)+4)*INDEX('Total Pop'!$D$7:$FO$107,BX$2,5*($A76-1)+4)</f>
        <v>1.7751197014650106</v>
      </c>
      <c r="BY76">
        <f>INDEX('Time to diagnosis'!$E$7:$GP$119,BY$68,$A$68*($A76-1)+4)*INDEX('Total Pop'!$D$7:$FO$107,BY$2,5*($A76-1)+4)</f>
        <v>1.7455991928956087</v>
      </c>
      <c r="BZ76">
        <f>INDEX('Time to diagnosis'!$E$7:$GP$119,BZ$68,$A$68*($A76-1)+4)*INDEX('Total Pop'!$D$7:$FO$107,BZ$2,5*($A76-1)+4)</f>
        <v>1.7223506061057616</v>
      </c>
      <c r="CA76">
        <f>INDEX('Time to diagnosis'!$E$7:$GP$119,CA$68,$A$68*($A76-1)+4)*INDEX('Total Pop'!$D$7:$FO$107,CA$2,5*($A76-1)+4)</f>
        <v>1.7030018894309082</v>
      </c>
      <c r="CB76">
        <f>INDEX('Time to diagnosis'!$E$7:$GP$119,CB$68,$A$68*($A76-1)+4)*INDEX('Total Pop'!$D$7:$FO$107,CB$2,5*($A76-1)+4)</f>
        <v>1.6852878428095139</v>
      </c>
      <c r="CC76">
        <f>INDEX('Time to diagnosis'!$E$7:$GP$119,CC$68,$A$68*($A76-1)+4)*INDEX('Total Pop'!$D$7:$FO$107,CC$2,5*($A76-1)+4)</f>
        <v>1.9463589634964629</v>
      </c>
      <c r="CD76">
        <f>INDEX('Time to diagnosis'!$E$7:$GP$119,CD$68,$A$68*($A76-1)+4)*INDEX('Total Pop'!$D$7:$FO$107,CD$2,5*($A76-1)+4)</f>
        <v>2.2057710042635974</v>
      </c>
      <c r="CE76">
        <f>INDEX('Time to diagnosis'!$E$7:$GP$119,CE$68,$A$68*($A76-1)+4)*INDEX('Total Pop'!$D$7:$FO$107,CE$2,5*($A76-1)+4)</f>
        <v>2.4620909475925363</v>
      </c>
      <c r="CF76">
        <f>INDEX('Time to diagnosis'!$E$7:$GP$119,CF$68,$A$68*($A76-1)+4)*INDEX('Total Pop'!$D$7:$FO$107,CF$2,5*($A76-1)+4)</f>
        <v>2.7126765856485777</v>
      </c>
      <c r="CG76">
        <f>INDEX('Time to diagnosis'!$E$7:$GP$119,CG$68,$A$68*($A76-1)+4)*INDEX('Total Pop'!$D$7:$FO$107,CG$2,5*($A76-1)+4)</f>
        <v>2.4197042854595794</v>
      </c>
      <c r="CH76">
        <f>INDEX('Time to diagnosis'!$E$7:$GP$119,CH$68,$A$68*($A76-1)+4)*INDEX('Total Pop'!$D$7:$FO$107,CH$2,5*($A76-1)+4)</f>
        <v>1.9657716576621922</v>
      </c>
      <c r="CI76">
        <f>INDEX('Time to diagnosis'!$E$7:$GP$119,CI$68,$A$68*($A76-1)+4)*INDEX('Total Pop'!$D$7:$FO$107,CI$2,5*($A76-1)+4)</f>
        <v>1.5949623859159803</v>
      </c>
      <c r="CJ76">
        <f>INDEX('Time to diagnosis'!$E$7:$GP$119,CJ$68,$A$68*($A76-1)+4)*INDEX('Total Pop'!$D$7:$FO$107,CJ$2,5*($A76-1)+4)</f>
        <v>1.2923622292987949</v>
      </c>
      <c r="CK76">
        <f>INDEX('Time to diagnosis'!$E$7:$GP$119,CK$68,$A$68*($A76-1)+4)*INDEX('Total Pop'!$D$7:$FO$107,CK$2,5*($A76-1)+4)</f>
        <v>1.0457284529461426</v>
      </c>
      <c r="CL76">
        <f>INDEX('Time to diagnosis'!$E$7:$GP$119,CL$68,$A$68*($A76-1)+4)*INDEX('Total Pop'!$D$7:$FO$107,CL$2,5*($A76-1)+4)</f>
        <v>0.84499260539460908</v>
      </c>
      <c r="CM76">
        <f>INDEX('Time to diagnosis'!$E$7:$GP$119,CM$68,$A$68*($A76-1)+4)*INDEX('Total Pop'!$D$7:$FO$107,CM$2,5*($A76-1)+4)</f>
        <v>0.68186054101817284</v>
      </c>
      <c r="CN76">
        <f>INDEX('Time to diagnosis'!$E$7:$GP$119,CN$68,$A$68*($A76-1)+4)*INDEX('Total Pop'!$D$7:$FO$107,CN$2,5*($A76-1)+4)</f>
        <v>0.54949510973747473</v>
      </c>
      <c r="CO76">
        <f>INDEX('Time to diagnosis'!$E$7:$GP$119,CO$68,$A$68*($A76-1)+4)*INDEX('Total Pop'!$D$7:$FO$107,CO$2,5*($A76-1)+4)</f>
        <v>0.44226192336045844</v>
      </c>
      <c r="CP76">
        <f>INDEX('Time to diagnosis'!$E$7:$GP$119,CP$68,$A$68*($A76-1)+4)*INDEX('Total Pop'!$D$7:$FO$107,CP$2,5*($A76-1)+4)</f>
        <v>0.35552268475027288</v>
      </c>
      <c r="CQ76">
        <f>INDEX('Time to diagnosis'!$E$7:$GP$119,CQ$68,$A$68*($A76-1)+4)*INDEX('Total Pop'!$D$7:$FO$107,CQ$2,5*($A76-1)+4)</f>
        <v>0.28546508769486822</v>
      </c>
      <c r="CR76">
        <f>INDEX('Time to diagnosis'!$E$7:$GP$119,CR$68,$A$68*($A76-1)+4)*INDEX('Total Pop'!$D$7:$FO$107,CR$2,5*($A76-1)+4)</f>
        <v>0.22896162087536379</v>
      </c>
      <c r="CS76">
        <f>INDEX('Time to diagnosis'!$E$7:$GP$119,CS$68,$A$68*($A76-1)+4)*INDEX('Total Pop'!$D$7:$FO$107,CS$2,5*($A76-1)+4)</f>
        <v>0.18345180273739806</v>
      </c>
      <c r="CT76">
        <f>INDEX('Time to diagnosis'!$E$7:$GP$119,CT$68,$A$68*($A76-1)+4)*INDEX('Total Pop'!$D$7:$FO$107,CT$2,5*($A76-1)+4)</f>
        <v>0.14684377744493057</v>
      </c>
      <c r="CU76">
        <f>INDEX('Time to diagnosis'!$E$7:$GP$119,CU$68,$A$68*($A76-1)+4)*INDEX('Total Pop'!$D$7:$FO$107,CU$2,5*($A76-1)+4)</f>
        <v>0.11743210797835935</v>
      </c>
      <c r="CV76">
        <f>INDEX('Time to diagnosis'!$E$7:$GP$119,CV$68,$A$68*($A76-1)+4)*INDEX('Total Pop'!$D$7:$FO$107,CV$2,5*($A76-1)+4)</f>
        <v>9.3829209449077008E-2</v>
      </c>
      <c r="CW76">
        <f>INDEX('Time to diagnosis'!$E$7:$GP$119,CW$68,$A$68*($A76-1)+4)*INDEX('Total Pop'!$D$7:$FO$107,CW$2,5*($A76-1)+4)</f>
        <v>7.4908296686858847E-2</v>
      </c>
      <c r="CX76">
        <f>INDEX('Time to diagnosis'!$E$7:$GP$119,CX$68,$A$68*($A76-1)+4)*INDEX('Total Pop'!$D$7:$FO$107,CX$2,5*($A76-1)+4)</f>
        <v>0.12006417993478817</v>
      </c>
      <c r="CY76">
        <f>INDEX('Time to diagnosis'!$E$7:$GP$119,CY$68,$A$68*($A76-1)+4)*INDEX('Total Pop'!$D$7:$FO$107,CY$2,5*($A76-1)+4)</f>
        <v>0.13503369763459214</v>
      </c>
    </row>
    <row r="77" spans="1:105" x14ac:dyDescent="0.25">
      <c r="A77">
        <f t="shared" si="6"/>
        <v>9</v>
      </c>
      <c r="B77" t="s">
        <v>40</v>
      </c>
      <c r="C77">
        <f>SUM(D77:CE77)/SUM(INDEX('Total Pop'!$D$7:$FQ$7,1,5*(A77-1)+4):INDEX('Total Pop'!$D$86:$FQ$86,1,5*(A77-1)+4))</f>
        <v>5.9933109223725842E-2</v>
      </c>
      <c r="D77">
        <f>INDEX('Time to diagnosis'!$E$7:$GP$119,D$68,$A$68*($A77-1)+4)*INDEX('Total Pop'!$D$7:$FO$107,D$2,5*($A77-1)+4)</f>
        <v>0</v>
      </c>
      <c r="E77">
        <f>INDEX('Time to diagnosis'!$E$7:$GP$119,E$68,$A$68*($A77-1)+4)*INDEX('Total Pop'!$D$7:$FO$107,E$2,5*($A77-1)+4)</f>
        <v>0</v>
      </c>
      <c r="F77">
        <f>INDEX('Time to diagnosis'!$E$7:$GP$119,F$68,$A$68*($A77-1)+4)*INDEX('Total Pop'!$D$7:$FO$107,F$2,5*($A77-1)+4)</f>
        <v>0</v>
      </c>
      <c r="G77">
        <f>INDEX('Time to diagnosis'!$E$7:$GP$119,G$68,$A$68*($A77-1)+4)*INDEX('Total Pop'!$D$7:$FO$107,G$2,5*($A77-1)+4)</f>
        <v>0</v>
      </c>
      <c r="H77">
        <f>INDEX('Time to diagnosis'!$E$7:$GP$119,H$68,$A$68*($A77-1)+4)*INDEX('Total Pop'!$D$7:$FO$107,H$2,5*($A77-1)+4)</f>
        <v>0</v>
      </c>
      <c r="I77">
        <f>INDEX('Time to diagnosis'!$E$7:$GP$119,I$68,$A$68*($A77-1)+4)*INDEX('Total Pop'!$D$7:$FO$107,I$2,5*($A77-1)+4)</f>
        <v>0</v>
      </c>
      <c r="J77">
        <f>INDEX('Time to diagnosis'!$E$7:$GP$119,J$68,$A$68*($A77-1)+4)*INDEX('Total Pop'!$D$7:$FO$107,J$2,5*($A77-1)+4)</f>
        <v>0</v>
      </c>
      <c r="K77">
        <f>INDEX('Time to diagnosis'!$E$7:$GP$119,K$68,$A$68*($A77-1)+4)*INDEX('Total Pop'!$D$7:$FO$107,K$2,5*($A77-1)+4)</f>
        <v>0</v>
      </c>
      <c r="L77">
        <f>INDEX('Time to diagnosis'!$E$7:$GP$119,L$68,$A$68*($A77-1)+4)*INDEX('Total Pop'!$D$7:$FO$107,L$2,5*($A77-1)+4)</f>
        <v>0</v>
      </c>
      <c r="M77">
        <f>INDEX('Time to diagnosis'!$E$7:$GP$119,M$68,$A$68*($A77-1)+4)*INDEX('Total Pop'!$D$7:$FO$107,M$2,5*($A77-1)+4)</f>
        <v>0</v>
      </c>
      <c r="N77">
        <f>INDEX('Time to diagnosis'!$E$7:$GP$119,N$68,$A$68*($A77-1)+4)*INDEX('Total Pop'!$D$7:$FO$107,N$2,5*($A77-1)+4)</f>
        <v>0</v>
      </c>
      <c r="O77">
        <f>INDEX('Time to diagnosis'!$E$7:$GP$119,O$68,$A$68*($A77-1)+4)*INDEX('Total Pop'!$D$7:$FO$107,O$2,5*($A77-1)+4)</f>
        <v>0</v>
      </c>
      <c r="P77">
        <f>INDEX('Time to diagnosis'!$E$7:$GP$119,P$68,$A$68*($A77-1)+4)*INDEX('Total Pop'!$D$7:$FO$107,P$2,5*($A77-1)+4)</f>
        <v>0</v>
      </c>
      <c r="Q77">
        <f>INDEX('Time to diagnosis'!$E$7:$GP$119,Q$68,$A$68*($A77-1)+4)*INDEX('Total Pop'!$D$7:$FO$107,Q$2,5*($A77-1)+4)</f>
        <v>0</v>
      </c>
      <c r="R77">
        <f>INDEX('Time to diagnosis'!$E$7:$GP$119,R$68,$A$68*($A77-1)+4)*INDEX('Total Pop'!$D$7:$FO$107,R$2,5*($A77-1)+4)</f>
        <v>0</v>
      </c>
      <c r="S77">
        <f>INDEX('Time to diagnosis'!$E$7:$GP$119,S$68,$A$68*($A77-1)+4)*INDEX('Total Pop'!$D$7:$FO$107,S$2,5*($A77-1)+4)</f>
        <v>0</v>
      </c>
      <c r="T77">
        <f>INDEX('Time to diagnosis'!$E$7:$GP$119,T$68,$A$68*($A77-1)+4)*INDEX('Total Pop'!$D$7:$FO$107,T$2,5*($A77-1)+4)</f>
        <v>4.5802935385064626E-3</v>
      </c>
      <c r="U77">
        <f>INDEX('Time to diagnosis'!$E$7:$GP$119,U$68,$A$68*($A77-1)+4)*INDEX('Total Pop'!$D$7:$FO$107,U$2,5*($A77-1)+4)</f>
        <v>3.1736445231574088E-2</v>
      </c>
      <c r="V77">
        <f>INDEX('Time to diagnosis'!$E$7:$GP$119,V$68,$A$68*($A77-1)+4)*INDEX('Total Pop'!$D$7:$FO$107,V$2,5*($A77-1)+4)</f>
        <v>9.4695252256360496E-2</v>
      </c>
      <c r="W77">
        <f>INDEX('Time to diagnosis'!$E$7:$GP$119,W$68,$A$68*($A77-1)+4)*INDEX('Total Pop'!$D$7:$FO$107,W$2,5*($A77-1)+4)</f>
        <v>0.19701328080316885</v>
      </c>
      <c r="X77">
        <f>INDEX('Time to diagnosis'!$E$7:$GP$119,X$68,$A$68*($A77-1)+4)*INDEX('Total Pop'!$D$7:$FO$107,X$2,5*($A77-1)+4)</f>
        <v>0.33271584021002742</v>
      </c>
      <c r="Y77">
        <f>INDEX('Time to diagnosis'!$E$7:$GP$119,Y$68,$A$68*($A77-1)+4)*INDEX('Total Pop'!$D$7:$FO$107,Y$2,5*($A77-1)+4)</f>
        <v>0.4894994146345848</v>
      </c>
      <c r="Z77">
        <f>INDEX('Time to diagnosis'!$E$7:$GP$119,Z$68,$A$68*($A77-1)+4)*INDEX('Total Pop'!$D$7:$FO$107,Z$2,5*($A77-1)+4)</f>
        <v>0.63347949002811632</v>
      </c>
      <c r="AA77">
        <f>INDEX('Time to diagnosis'!$E$7:$GP$119,AA$68,$A$68*($A77-1)+4)*INDEX('Total Pop'!$D$7:$FO$107,AA$2,5*($A77-1)+4)</f>
        <v>0.74794737259296329</v>
      </c>
      <c r="AB77">
        <f>INDEX('Time to diagnosis'!$E$7:$GP$119,AB$68,$A$68*($A77-1)+4)*INDEX('Total Pop'!$D$7:$FO$107,AB$2,5*($A77-1)+4)</f>
        <v>0.81579182831326358</v>
      </c>
      <c r="AC77">
        <f>INDEX('Time to diagnosis'!$E$7:$GP$119,AC$68,$A$68*($A77-1)+4)*INDEX('Total Pop'!$D$7:$FO$107,AC$2,5*($A77-1)+4)</f>
        <v>0.8231978529202626</v>
      </c>
      <c r="AD77">
        <f>INDEX('Time to diagnosis'!$E$7:$GP$119,AD$68,$A$68*($A77-1)+4)*INDEX('Total Pop'!$D$7:$FO$107,AD$2,5*($A77-1)+4)</f>
        <v>0.75996059905481794</v>
      </c>
      <c r="AE77">
        <f>INDEX('Time to diagnosis'!$E$7:$GP$119,AE$68,$A$68*($A77-1)+4)*INDEX('Total Pop'!$D$7:$FO$107,AE$2,5*($A77-1)+4)</f>
        <v>0.7731157115968148</v>
      </c>
      <c r="AF77">
        <f>INDEX('Time to diagnosis'!$E$7:$GP$119,AF$68,$A$68*($A77-1)+4)*INDEX('Total Pop'!$D$7:$FO$107,AF$2,5*($A77-1)+4)</f>
        <v>0.76443910701340345</v>
      </c>
      <c r="AG77">
        <f>INDEX('Time to diagnosis'!$E$7:$GP$119,AG$68,$A$68*($A77-1)+4)*INDEX('Total Pop'!$D$7:$FO$107,AG$2,5*($A77-1)+4)</f>
        <v>0.72683559377497109</v>
      </c>
      <c r="AH77">
        <f>INDEX('Time to diagnosis'!$E$7:$GP$119,AH$68,$A$68*($A77-1)+4)*INDEX('Total Pop'!$D$7:$FO$107,AH$2,5*($A77-1)+4)</f>
        <v>0.65440052815093919</v>
      </c>
      <c r="AI77">
        <f>INDEX('Time to diagnosis'!$E$7:$GP$119,AI$68,$A$68*($A77-1)+4)*INDEX('Total Pop'!$D$7:$FO$107,AI$2,5*($A77-1)+4)</f>
        <v>0.54324301260428864</v>
      </c>
      <c r="AJ77">
        <f>INDEX('Time to diagnosis'!$E$7:$GP$119,AJ$68,$A$68*($A77-1)+4)*INDEX('Total Pop'!$D$7:$FO$107,AJ$2,5*($A77-1)+4)</f>
        <v>0.59542132015257365</v>
      </c>
      <c r="AK77">
        <f>INDEX('Time to diagnosis'!$E$7:$GP$119,AK$68,$A$68*($A77-1)+4)*INDEX('Total Pop'!$D$7:$FO$107,AK$2,5*($A77-1)+4)</f>
        <v>0.65437674607616458</v>
      </c>
      <c r="AL77">
        <f>INDEX('Time to diagnosis'!$E$7:$GP$119,AL$68,$A$68*($A77-1)+4)*INDEX('Total Pop'!$D$7:$FO$107,AL$2,5*($A77-1)+4)</f>
        <v>0.71900380305614198</v>
      </c>
      <c r="AM77">
        <f>INDEX('Time to diagnosis'!$E$7:$GP$119,AM$68,$A$68*($A77-1)+4)*INDEX('Total Pop'!$D$7:$FO$107,AM$2,5*($A77-1)+4)</f>
        <v>0.78838875559751176</v>
      </c>
      <c r="AN77">
        <f>INDEX('Time to diagnosis'!$E$7:$GP$119,AN$68,$A$68*($A77-1)+4)*INDEX('Total Pop'!$D$7:$FO$107,AN$2,5*($A77-1)+4)</f>
        <v>0.86185613202715194</v>
      </c>
      <c r="AO77">
        <f>INDEX('Time to diagnosis'!$E$7:$GP$119,AO$68,$A$68*($A77-1)+4)*INDEX('Total Pop'!$D$7:$FO$107,AO$2,5*($A77-1)+4)</f>
        <v>0.86132719831251658</v>
      </c>
      <c r="AP77">
        <f>INDEX('Time to diagnosis'!$E$7:$GP$119,AP$68,$A$68*($A77-1)+4)*INDEX('Total Pop'!$D$7:$FO$107,AP$2,5*($A77-1)+4)</f>
        <v>0.84739543293040209</v>
      </c>
      <c r="AQ77">
        <f>INDEX('Time to diagnosis'!$E$7:$GP$119,AQ$68,$A$68*($A77-1)+4)*INDEX('Total Pop'!$D$7:$FO$107,AQ$2,5*($A77-1)+4)</f>
        <v>0.82011934849798163</v>
      </c>
      <c r="AR77">
        <f>INDEX('Time to diagnosis'!$E$7:$GP$119,AR$68,$A$68*($A77-1)+4)*INDEX('Total Pop'!$D$7:$FO$107,AR$2,5*($A77-1)+4)</f>
        <v>0.77965143733746556</v>
      </c>
      <c r="AS77">
        <f>INDEX('Time to diagnosis'!$E$7:$GP$119,AS$68,$A$68*($A77-1)+4)*INDEX('Total Pop'!$D$7:$FO$107,AS$2,5*($A77-1)+4)</f>
        <v>0.72619845946017636</v>
      </c>
      <c r="AT77">
        <f>INDEX('Time to diagnosis'!$E$7:$GP$119,AT$68,$A$68*($A77-1)+4)*INDEX('Total Pop'!$D$7:$FO$107,AT$2,5*($A77-1)+4)</f>
        <v>0.76846007000582239</v>
      </c>
      <c r="AU77">
        <f>INDEX('Time to diagnosis'!$E$7:$GP$119,AU$68,$A$68*($A77-1)+4)*INDEX('Total Pop'!$D$7:$FO$107,AU$2,5*($A77-1)+4)</f>
        <v>0.81355575704609162</v>
      </c>
      <c r="AV77">
        <f>INDEX('Time to diagnosis'!$E$7:$GP$119,AV$68,$A$68*($A77-1)+4)*INDEX('Total Pop'!$D$7:$FO$107,AV$2,5*($A77-1)+4)</f>
        <v>0.86185139540500144</v>
      </c>
      <c r="AW77">
        <f>INDEX('Time to diagnosis'!$E$7:$GP$119,AW$68,$A$68*($A77-1)+4)*INDEX('Total Pop'!$D$7:$FO$107,AW$2,5*($A77-1)+4)</f>
        <v>0.91384462639112529</v>
      </c>
      <c r="AX77">
        <f>INDEX('Time to diagnosis'!$E$7:$GP$119,AX$68,$A$68*($A77-1)+4)*INDEX('Total Pop'!$D$7:$FO$107,AX$2,5*($A77-1)+4)</f>
        <v>0.97014301097346989</v>
      </c>
      <c r="AY77">
        <f>INDEX('Time to diagnosis'!$E$7:$GP$119,AY$68,$A$68*($A77-1)+4)*INDEX('Total Pop'!$D$7:$FO$107,AY$2,5*($A77-1)+4)</f>
        <v>0.93928874322937395</v>
      </c>
      <c r="AZ77">
        <f>INDEX('Time to diagnosis'!$E$7:$GP$119,AZ$68,$A$68*($A77-1)+4)*INDEX('Total Pop'!$D$7:$FO$107,AZ$2,5*($A77-1)+4)</f>
        <v>0.89947511000764158</v>
      </c>
      <c r="BA77">
        <f>INDEX('Time to diagnosis'!$E$7:$GP$119,BA$68,$A$68*($A77-1)+4)*INDEX('Total Pop'!$D$7:$FO$107,BA$2,5*($A77-1)+4)</f>
        <v>0.85030104848905286</v>
      </c>
      <c r="BB77">
        <f>INDEX('Time to diagnosis'!$E$7:$GP$119,BB$68,$A$68*($A77-1)+4)*INDEX('Total Pop'!$D$7:$FO$107,BB$2,5*($A77-1)+4)</f>
        <v>0.79117494381270104</v>
      </c>
      <c r="BC77">
        <f>INDEX('Time to diagnosis'!$E$7:$GP$119,BC$68,$A$68*($A77-1)+4)*INDEX('Total Pop'!$D$7:$FO$107,BC$2,5*($A77-1)+4)</f>
        <v>0.72135333427520754</v>
      </c>
      <c r="BD77">
        <f>INDEX('Time to diagnosis'!$E$7:$GP$119,BD$68,$A$68*($A77-1)+4)*INDEX('Total Pop'!$D$7:$FO$107,BD$2,5*($A77-1)+4)</f>
        <v>0.76326636781413426</v>
      </c>
      <c r="BE77">
        <f>INDEX('Time to diagnosis'!$E$7:$GP$119,BE$68,$A$68*($A77-1)+4)*INDEX('Total Pop'!$D$7:$FO$107,BE$2,5*($A77-1)+4)</f>
        <v>0.80968062445905231</v>
      </c>
      <c r="BF77">
        <f>INDEX('Time to diagnosis'!$E$7:$GP$119,BF$68,$A$68*($A77-1)+4)*INDEX('Total Pop'!$D$7:$FO$107,BF$2,5*($A77-1)+4)</f>
        <v>0.86065620659665087</v>
      </c>
      <c r="BG77">
        <f>INDEX('Time to diagnosis'!$E$7:$GP$119,BG$68,$A$68*($A77-1)+4)*INDEX('Total Pop'!$D$7:$FO$107,BG$2,5*($A77-1)+4)</f>
        <v>0.91595368478874695</v>
      </c>
      <c r="BH77">
        <f>INDEX('Time to diagnosis'!$E$7:$GP$119,BH$68,$A$68*($A77-1)+4)*INDEX('Total Pop'!$D$7:$FO$107,BH$2,5*($A77-1)+4)</f>
        <v>0.9749285428383957</v>
      </c>
      <c r="BI77">
        <f>INDEX('Time to diagnosis'!$E$7:$GP$119,BI$68,$A$68*($A77-1)+4)*INDEX('Total Pop'!$D$7:$FO$107,BI$2,5*($A77-1)+4)</f>
        <v>1.0833758461343193</v>
      </c>
      <c r="BJ77">
        <f>INDEX('Time to diagnosis'!$E$7:$GP$119,BJ$68,$A$68*($A77-1)+4)*INDEX('Total Pop'!$D$7:$FO$107,BJ$2,5*($A77-1)+4)</f>
        <v>1.2003767520741482</v>
      </c>
      <c r="BK77">
        <f>INDEX('Time to diagnosis'!$E$7:$GP$119,BK$68,$A$68*($A77-1)+4)*INDEX('Total Pop'!$D$7:$FO$107,BK$2,5*($A77-1)+4)</f>
        <v>1.3219782825356881</v>
      </c>
      <c r="BL77">
        <f>INDEX('Time to diagnosis'!$E$7:$GP$119,BL$68,$A$68*($A77-1)+4)*INDEX('Total Pop'!$D$7:$FO$107,BL$2,5*($A77-1)+4)</f>
        <v>1.4390573097311397</v>
      </c>
      <c r="BM77">
        <f>INDEX('Time to diagnosis'!$E$7:$GP$119,BM$68,$A$68*($A77-1)+4)*INDEX('Total Pop'!$D$7:$FO$107,BM$2,5*($A77-1)+4)</f>
        <v>1.5407698881134533</v>
      </c>
      <c r="BN77">
        <f>INDEX('Time to diagnosis'!$E$7:$GP$119,BN$68,$A$68*($A77-1)+4)*INDEX('Total Pop'!$D$7:$FO$107,BN$2,5*($A77-1)+4)</f>
        <v>1.5622790442085008</v>
      </c>
      <c r="BO77">
        <f>INDEX('Time to diagnosis'!$E$7:$GP$119,BO$68,$A$68*($A77-1)+4)*INDEX('Total Pop'!$D$7:$FO$107,BO$2,5*($A77-1)+4)</f>
        <v>1.5583954740535102</v>
      </c>
      <c r="BP77">
        <f>INDEX('Time to diagnosis'!$E$7:$GP$119,BP$68,$A$68*($A77-1)+4)*INDEX('Total Pop'!$D$7:$FO$107,BP$2,5*($A77-1)+4)</f>
        <v>1.5337797066961958</v>
      </c>
      <c r="BQ77">
        <f>INDEX('Time to diagnosis'!$E$7:$GP$119,BQ$68,$A$68*($A77-1)+4)*INDEX('Total Pop'!$D$7:$FO$107,BQ$2,5*($A77-1)+4)</f>
        <v>1.494512573239188</v>
      </c>
      <c r="BR77">
        <f>INDEX('Time to diagnosis'!$E$7:$GP$119,BR$68,$A$68*($A77-1)+4)*INDEX('Total Pop'!$D$7:$FO$107,BR$2,5*($A77-1)+4)</f>
        <v>1.4464676041741789</v>
      </c>
      <c r="BS77">
        <f>INDEX('Time to diagnosis'!$E$7:$GP$119,BS$68,$A$68*($A77-1)+4)*INDEX('Total Pop'!$D$7:$FO$107,BS$2,5*($A77-1)+4)</f>
        <v>1.867077265832124</v>
      </c>
      <c r="BT77">
        <f>INDEX('Time to diagnosis'!$E$7:$GP$119,BT$68,$A$68*($A77-1)+4)*INDEX('Total Pop'!$D$7:$FO$107,BT$2,5*($A77-1)+4)</f>
        <v>2.2560280409151181</v>
      </c>
      <c r="BU77">
        <f>INDEX('Time to diagnosis'!$E$7:$GP$119,BU$68,$A$68*($A77-1)+4)*INDEX('Total Pop'!$D$7:$FO$107,BU$2,5*($A77-1)+4)</f>
        <v>2.6220354795529746</v>
      </c>
      <c r="BV77">
        <f>INDEX('Time to diagnosis'!$E$7:$GP$119,BV$68,$A$68*($A77-1)+4)*INDEX('Total Pop'!$D$7:$FO$107,BV$2,5*($A77-1)+4)</f>
        <v>2.9756595705621964</v>
      </c>
      <c r="BW77">
        <f>INDEX('Time to diagnosis'!$E$7:$GP$119,BW$68,$A$68*($A77-1)+4)*INDEX('Total Pop'!$D$7:$FO$107,BW$2,5*($A77-1)+4)</f>
        <v>3.3275353751896746</v>
      </c>
      <c r="BX77">
        <f>INDEX('Time to diagnosis'!$E$7:$GP$119,BX$68,$A$68*($A77-1)+4)*INDEX('Total Pop'!$D$7:$FO$107,BX$2,5*($A77-1)+4)</f>
        <v>3.2730798303127506</v>
      </c>
      <c r="BY77">
        <f>INDEX('Time to diagnosis'!$E$7:$GP$119,BY$68,$A$68*($A77-1)+4)*INDEX('Total Pop'!$D$7:$FO$107,BY$2,5*($A77-1)+4)</f>
        <v>3.2308733824189617</v>
      </c>
      <c r="BZ77">
        <f>INDEX('Time to diagnosis'!$E$7:$GP$119,BZ$68,$A$68*($A77-1)+4)*INDEX('Total Pop'!$D$7:$FO$107,BZ$2,5*($A77-1)+4)</f>
        <v>3.1968375615112254</v>
      </c>
      <c r="CA77">
        <f>INDEX('Time to diagnosis'!$E$7:$GP$119,CA$68,$A$68*($A77-1)+4)*INDEX('Total Pop'!$D$7:$FO$107,CA$2,5*($A77-1)+4)</f>
        <v>3.1668970083698254</v>
      </c>
      <c r="CB77">
        <f>INDEX('Time to diagnosis'!$E$7:$GP$119,CB$68,$A$68*($A77-1)+4)*INDEX('Total Pop'!$D$7:$FO$107,CB$2,5*($A77-1)+4)</f>
        <v>3.1370235843471392</v>
      </c>
      <c r="CC77">
        <f>INDEX('Time to diagnosis'!$E$7:$GP$119,CC$68,$A$68*($A77-1)+4)*INDEX('Total Pop'!$D$7:$FO$107,CC$2,5*($A77-1)+4)</f>
        <v>3.5435818609447858</v>
      </c>
      <c r="CD77">
        <f>INDEX('Time to diagnosis'!$E$7:$GP$119,CD$68,$A$68*($A77-1)+4)*INDEX('Total Pop'!$D$7:$FO$107,CD$2,5*($A77-1)+4)</f>
        <v>3.9427360034039647</v>
      </c>
      <c r="CE77">
        <f>INDEX('Time to diagnosis'!$E$7:$GP$119,CE$68,$A$68*($A77-1)+4)*INDEX('Total Pop'!$D$7:$FO$107,CE$2,5*($A77-1)+4)</f>
        <v>4.3298841632342455</v>
      </c>
      <c r="CF77">
        <f>INDEX('Time to diagnosis'!$E$7:$GP$119,CF$68,$A$68*($A77-1)+4)*INDEX('Total Pop'!$D$7:$FO$107,CF$2,5*($A77-1)+4)</f>
        <v>4.698814526999473</v>
      </c>
      <c r="CG77">
        <f>INDEX('Time to diagnosis'!$E$7:$GP$119,CG$68,$A$68*($A77-1)+4)*INDEX('Total Pop'!$D$7:$FO$107,CG$2,5*($A77-1)+4)</f>
        <v>4.1339689707006242</v>
      </c>
      <c r="CH77">
        <f>INDEX('Time to diagnosis'!$E$7:$GP$119,CH$68,$A$68*($A77-1)+4)*INDEX('Total Pop'!$D$7:$FO$107,CH$2,5*($A77-1)+4)</f>
        <v>3.3406861570160991</v>
      </c>
      <c r="CI77">
        <f>INDEX('Time to diagnosis'!$E$7:$GP$119,CI$68,$A$68*($A77-1)+4)*INDEX('Total Pop'!$D$7:$FO$107,CI$2,5*($A77-1)+4)</f>
        <v>2.6964720049346567</v>
      </c>
      <c r="CJ77">
        <f>INDEX('Time to diagnosis'!$E$7:$GP$119,CJ$68,$A$68*($A77-1)+4)*INDEX('Total Pop'!$D$7:$FO$107,CJ$2,5*($A77-1)+4)</f>
        <v>2.1737824220759996</v>
      </c>
      <c r="CK77">
        <f>INDEX('Time to diagnosis'!$E$7:$GP$119,CK$68,$A$68*($A77-1)+4)*INDEX('Total Pop'!$D$7:$FO$107,CK$2,5*($A77-1)+4)</f>
        <v>1.7501586636305402</v>
      </c>
      <c r="CL77">
        <f>INDEX('Time to diagnosis'!$E$7:$GP$119,CL$68,$A$68*($A77-1)+4)*INDEX('Total Pop'!$D$7:$FO$107,CL$2,5*($A77-1)+4)</f>
        <v>1.4072614012282163</v>
      </c>
      <c r="CM77">
        <f>INDEX('Time to diagnosis'!$E$7:$GP$119,CM$68,$A$68*($A77-1)+4)*INDEX('Total Pop'!$D$7:$FO$107,CM$2,5*($A77-1)+4)</f>
        <v>1.1300923005285548</v>
      </c>
      <c r="CN77">
        <f>INDEX('Time to diagnosis'!$E$7:$GP$119,CN$68,$A$68*($A77-1)+4)*INDEX('Total Pop'!$D$7:$FO$107,CN$2,5*($A77-1)+4)</f>
        <v>0.90637627345855487</v>
      </c>
      <c r="CO77">
        <f>INDEX('Time to diagnosis'!$E$7:$GP$119,CO$68,$A$68*($A77-1)+4)*INDEX('Total Pop'!$D$7:$FO$107,CO$2,5*($A77-1)+4)</f>
        <v>0.72606833705159357</v>
      </c>
      <c r="CP77">
        <f>INDEX('Time to diagnosis'!$E$7:$GP$119,CP$68,$A$68*($A77-1)+4)*INDEX('Total Pop'!$D$7:$FO$107,CP$2,5*($A77-1)+4)</f>
        <v>0.58095539733216994</v>
      </c>
      <c r="CQ77">
        <f>INDEX('Time to diagnosis'!$E$7:$GP$119,CQ$68,$A$68*($A77-1)+4)*INDEX('Total Pop'!$D$7:$FO$107,CQ$2,5*($A77-1)+4)</f>
        <v>0.4643312313685824</v>
      </c>
      <c r="CR77">
        <f>INDEX('Time to diagnosis'!$E$7:$GP$119,CR$68,$A$68*($A77-1)+4)*INDEX('Total Pop'!$D$7:$FO$107,CR$2,5*($A77-1)+4)</f>
        <v>0.37072915081799768</v>
      </c>
      <c r="CS77">
        <f>INDEX('Time to diagnosis'!$E$7:$GP$119,CS$68,$A$68*($A77-1)+4)*INDEX('Total Pop'!$D$7:$FO$107,CS$2,5*($A77-1)+4)</f>
        <v>0.29570110078908846</v>
      </c>
      <c r="CT77">
        <f>INDEX('Time to diagnosis'!$E$7:$GP$119,CT$68,$A$68*($A77-1)+4)*INDEX('Total Pop'!$D$7:$FO$107,CT$2,5*($A77-1)+4)</f>
        <v>0.23563477186862439</v>
      </c>
      <c r="CU77">
        <f>INDEX('Time to diagnosis'!$E$7:$GP$119,CU$68,$A$68*($A77-1)+4)*INDEX('Total Pop'!$D$7:$FO$107,CU$2,5*($A77-1)+4)</f>
        <v>0.18760217915719565</v>
      </c>
      <c r="CV77">
        <f>INDEX('Time to diagnosis'!$E$7:$GP$119,CV$68,$A$68*($A77-1)+4)*INDEX('Total Pop'!$D$7:$FO$107,CV$2,5*($A77-1)+4)</f>
        <v>0.14923445071858193</v>
      </c>
      <c r="CW77">
        <f>INDEX('Time to diagnosis'!$E$7:$GP$119,CW$68,$A$68*($A77-1)+4)*INDEX('Total Pop'!$D$7:$FO$107,CW$2,5*($A77-1)+4)</f>
        <v>0.11861849917601784</v>
      </c>
      <c r="CX77">
        <f>INDEX('Time to diagnosis'!$E$7:$GP$119,CX$68,$A$68*($A77-1)+4)*INDEX('Total Pop'!$D$7:$FO$107,CX$2,5*($A77-1)+4)</f>
        <v>0.1956270561729386</v>
      </c>
      <c r="CY77">
        <f>INDEX('Time to diagnosis'!$E$7:$GP$119,CY$68,$A$68*($A77-1)+4)*INDEX('Total Pop'!$D$7:$FO$107,CY$2,5*($A77-1)+4)</f>
        <v>0.22024282631977243</v>
      </c>
    </row>
    <row r="78" spans="1:105" x14ac:dyDescent="0.25">
      <c r="A78">
        <f t="shared" si="6"/>
        <v>10</v>
      </c>
      <c r="B78" t="s">
        <v>41</v>
      </c>
      <c r="C78">
        <f>SUM(D78:CE78)/SUM(INDEX('Total Pop'!$D$7:$FQ$7,1,5*(A78-1)+4):INDEX('Total Pop'!$D$86:$FQ$86,1,5*(A78-1)+4))</f>
        <v>5.1914706627438287E-2</v>
      </c>
      <c r="D78">
        <f>INDEX('Time to diagnosis'!$E$7:$GP$119,D$68,$A$68*($A78-1)+4)*INDEX('Total Pop'!$D$7:$FO$107,D$2,5*($A78-1)+4)</f>
        <v>0</v>
      </c>
      <c r="E78">
        <f>INDEX('Time to diagnosis'!$E$7:$GP$119,E$68,$A$68*($A78-1)+4)*INDEX('Total Pop'!$D$7:$FO$107,E$2,5*($A78-1)+4)</f>
        <v>0</v>
      </c>
      <c r="F78">
        <f>INDEX('Time to diagnosis'!$E$7:$GP$119,F$68,$A$68*($A78-1)+4)*INDEX('Total Pop'!$D$7:$FO$107,F$2,5*($A78-1)+4)</f>
        <v>0</v>
      </c>
      <c r="G78">
        <f>INDEX('Time to diagnosis'!$E$7:$GP$119,G$68,$A$68*($A78-1)+4)*INDEX('Total Pop'!$D$7:$FO$107,G$2,5*($A78-1)+4)</f>
        <v>0</v>
      </c>
      <c r="H78">
        <f>INDEX('Time to diagnosis'!$E$7:$GP$119,H$68,$A$68*($A78-1)+4)*INDEX('Total Pop'!$D$7:$FO$107,H$2,5*($A78-1)+4)</f>
        <v>0</v>
      </c>
      <c r="I78">
        <f>INDEX('Time to diagnosis'!$E$7:$GP$119,I$68,$A$68*($A78-1)+4)*INDEX('Total Pop'!$D$7:$FO$107,I$2,5*($A78-1)+4)</f>
        <v>0</v>
      </c>
      <c r="J78">
        <f>INDEX('Time to diagnosis'!$E$7:$GP$119,J$68,$A$68*($A78-1)+4)*INDEX('Total Pop'!$D$7:$FO$107,J$2,5*($A78-1)+4)</f>
        <v>0</v>
      </c>
      <c r="K78">
        <f>INDEX('Time to diagnosis'!$E$7:$GP$119,K$68,$A$68*($A78-1)+4)*INDEX('Total Pop'!$D$7:$FO$107,K$2,5*($A78-1)+4)</f>
        <v>0</v>
      </c>
      <c r="L78">
        <f>INDEX('Time to diagnosis'!$E$7:$GP$119,L$68,$A$68*($A78-1)+4)*INDEX('Total Pop'!$D$7:$FO$107,L$2,5*($A78-1)+4)</f>
        <v>0</v>
      </c>
      <c r="M78">
        <f>INDEX('Time to diagnosis'!$E$7:$GP$119,M$68,$A$68*($A78-1)+4)*INDEX('Total Pop'!$D$7:$FO$107,M$2,5*($A78-1)+4)</f>
        <v>0</v>
      </c>
      <c r="N78">
        <f>INDEX('Time to diagnosis'!$E$7:$GP$119,N$68,$A$68*($A78-1)+4)*INDEX('Total Pop'!$D$7:$FO$107,N$2,5*($A78-1)+4)</f>
        <v>0</v>
      </c>
      <c r="O78">
        <f>INDEX('Time to diagnosis'!$E$7:$GP$119,O$68,$A$68*($A78-1)+4)*INDEX('Total Pop'!$D$7:$FO$107,O$2,5*($A78-1)+4)</f>
        <v>0</v>
      </c>
      <c r="P78">
        <f>INDEX('Time to diagnosis'!$E$7:$GP$119,P$68,$A$68*($A78-1)+4)*INDEX('Total Pop'!$D$7:$FO$107,P$2,5*($A78-1)+4)</f>
        <v>0</v>
      </c>
      <c r="Q78">
        <f>INDEX('Time to diagnosis'!$E$7:$GP$119,Q$68,$A$68*($A78-1)+4)*INDEX('Total Pop'!$D$7:$FO$107,Q$2,5*($A78-1)+4)</f>
        <v>0</v>
      </c>
      <c r="R78">
        <f>INDEX('Time to diagnosis'!$E$7:$GP$119,R$68,$A$68*($A78-1)+4)*INDEX('Total Pop'!$D$7:$FO$107,R$2,5*($A78-1)+4)</f>
        <v>0</v>
      </c>
      <c r="S78">
        <f>INDEX('Time to diagnosis'!$E$7:$GP$119,S$68,$A$68*($A78-1)+4)*INDEX('Total Pop'!$D$7:$FO$107,S$2,5*($A78-1)+4)</f>
        <v>0</v>
      </c>
      <c r="T78">
        <f>INDEX('Time to diagnosis'!$E$7:$GP$119,T$68,$A$68*($A78-1)+4)*INDEX('Total Pop'!$D$7:$FO$107,T$2,5*($A78-1)+4)</f>
        <v>5.2908464532536214E-3</v>
      </c>
      <c r="U78">
        <f>INDEX('Time to diagnosis'!$E$7:$GP$119,U$68,$A$68*($A78-1)+4)*INDEX('Total Pop'!$D$7:$FO$107,U$2,5*($A78-1)+4)</f>
        <v>3.5665984441833998E-2</v>
      </c>
      <c r="V78">
        <f>INDEX('Time to diagnosis'!$E$7:$GP$119,V$68,$A$68*($A78-1)+4)*INDEX('Total Pop'!$D$7:$FO$107,V$2,5*($A78-1)+4)</f>
        <v>0.10142950392681258</v>
      </c>
      <c r="W78">
        <f>INDEX('Time to diagnosis'!$E$7:$GP$119,W$68,$A$68*($A78-1)+4)*INDEX('Total Pop'!$D$7:$FO$107,W$2,5*($A78-1)+4)</f>
        <v>0.19963129617385017</v>
      </c>
      <c r="X78">
        <f>INDEX('Time to diagnosis'!$E$7:$GP$119,X$68,$A$68*($A78-1)+4)*INDEX('Total Pop'!$D$7:$FO$107,X$2,5*($A78-1)+4)</f>
        <v>0.31586141598451395</v>
      </c>
      <c r="Y78">
        <f>INDEX('Time to diagnosis'!$E$7:$GP$119,Y$68,$A$68*($A78-1)+4)*INDEX('Total Pop'!$D$7:$FO$107,Y$2,5*($A78-1)+4)</f>
        <v>0.42933966864465112</v>
      </c>
      <c r="Z78">
        <f>INDEX('Time to diagnosis'!$E$7:$GP$119,Z$68,$A$68*($A78-1)+4)*INDEX('Total Pop'!$D$7:$FO$107,Z$2,5*($A78-1)+4)</f>
        <v>0.55231109642342624</v>
      </c>
      <c r="AA78">
        <f>INDEX('Time to diagnosis'!$E$7:$GP$119,AA$68,$A$68*($A78-1)+4)*INDEX('Total Pop'!$D$7:$FO$107,AA$2,5*($A78-1)+4)</f>
        <v>0.66245591706331697</v>
      </c>
      <c r="AB78">
        <f>INDEX('Time to diagnosis'!$E$7:$GP$119,AB$68,$A$68*($A78-1)+4)*INDEX('Total Pop'!$D$7:$FO$107,AB$2,5*($A78-1)+4)</f>
        <v>0.74473355812815989</v>
      </c>
      <c r="AC78">
        <f>INDEX('Time to diagnosis'!$E$7:$GP$119,AC$68,$A$68*($A78-1)+4)*INDEX('Total Pop'!$D$7:$FO$107,AC$2,5*($A78-1)+4)</f>
        <v>0.78666502587265685</v>
      </c>
      <c r="AD78">
        <f>INDEX('Time to diagnosis'!$E$7:$GP$119,AD$68,$A$68*($A78-1)+4)*INDEX('Total Pop'!$D$7:$FO$107,AD$2,5*($A78-1)+4)</f>
        <v>0.77833760122550522</v>
      </c>
      <c r="AE78">
        <f>INDEX('Time to diagnosis'!$E$7:$GP$119,AE$68,$A$68*($A78-1)+4)*INDEX('Total Pop'!$D$7:$FO$107,AE$2,5*($A78-1)+4)</f>
        <v>0.80978132915626133</v>
      </c>
      <c r="AF78">
        <f>INDEX('Time to diagnosis'!$E$7:$GP$119,AF$68,$A$68*($A78-1)+4)*INDEX('Total Pop'!$D$7:$FO$107,AF$2,5*($A78-1)+4)</f>
        <v>0.81865272025687197</v>
      </c>
      <c r="AG78">
        <f>INDEX('Time to diagnosis'!$E$7:$GP$119,AG$68,$A$68*($A78-1)+4)*INDEX('Total Pop'!$D$7:$FO$107,AG$2,5*($A78-1)+4)</f>
        <v>0.7980513406312213</v>
      </c>
      <c r="AH78">
        <f>INDEX('Time to diagnosis'!$E$7:$GP$119,AH$68,$A$68*($A78-1)+4)*INDEX('Total Pop'!$D$7:$FO$107,AH$2,5*($A78-1)+4)</f>
        <v>0.74185779492508042</v>
      </c>
      <c r="AI78">
        <f>INDEX('Time to diagnosis'!$E$7:$GP$119,AI$68,$A$68*($A78-1)+4)*INDEX('Total Pop'!$D$7:$FO$107,AI$2,5*($A78-1)+4)</f>
        <v>0.64560068887176081</v>
      </c>
      <c r="AJ78">
        <f>INDEX('Time to diagnosis'!$E$7:$GP$119,AJ$68,$A$68*($A78-1)+4)*INDEX('Total Pop'!$D$7:$FO$107,AJ$2,5*($A78-1)+4)</f>
        <v>0.71243519971093883</v>
      </c>
      <c r="AK78">
        <f>INDEX('Time to diagnosis'!$E$7:$GP$119,AK$68,$A$68*($A78-1)+4)*INDEX('Total Pop'!$D$7:$FO$107,AK$2,5*($A78-1)+4)</f>
        <v>0.78763237645399287</v>
      </c>
      <c r="AL78">
        <f>INDEX('Time to diagnosis'!$E$7:$GP$119,AL$68,$A$68*($A78-1)+4)*INDEX('Total Pop'!$D$7:$FO$107,AL$2,5*($A78-1)+4)</f>
        <v>0.86990563261324017</v>
      </c>
      <c r="AM78">
        <f>INDEX('Time to diagnosis'!$E$7:$GP$119,AM$68,$A$68*($A78-1)+4)*INDEX('Total Pop'!$D$7:$FO$107,AM$2,5*($A78-1)+4)</f>
        <v>0.95820084051070753</v>
      </c>
      <c r="AN78">
        <f>INDEX('Time to diagnosis'!$E$7:$GP$119,AN$68,$A$68*($A78-1)+4)*INDEX('Total Pop'!$D$7:$FO$107,AN$2,5*($A78-1)+4)</f>
        <v>1.0517352477632123</v>
      </c>
      <c r="AO78">
        <f>INDEX('Time to diagnosis'!$E$7:$GP$119,AO$68,$A$68*($A78-1)+4)*INDEX('Total Pop'!$D$7:$FO$107,AO$2,5*($A78-1)+4)</f>
        <v>1.0454326275650976</v>
      </c>
      <c r="AP78">
        <f>INDEX('Time to diagnosis'!$E$7:$GP$119,AP$68,$A$68*($A78-1)+4)*INDEX('Total Pop'!$D$7:$FO$107,AP$2,5*($A78-1)+4)</f>
        <v>1.0198505102770485</v>
      </c>
      <c r="AQ78">
        <f>INDEX('Time to diagnosis'!$E$7:$GP$119,AQ$68,$A$68*($A78-1)+4)*INDEX('Total Pop'!$D$7:$FO$107,AQ$2,5*($A78-1)+4)</f>
        <v>0.9752535205102677</v>
      </c>
      <c r="AR78">
        <f>INDEX('Time to diagnosis'!$E$7:$GP$119,AR$68,$A$68*($A78-1)+4)*INDEX('Total Pop'!$D$7:$FO$107,AR$2,5*($A78-1)+4)</f>
        <v>0.91201203458629765</v>
      </c>
      <c r="AS78">
        <f>INDEX('Time to diagnosis'!$E$7:$GP$119,AS$68,$A$68*($A78-1)+4)*INDEX('Total Pop'!$D$7:$FO$107,AS$2,5*($A78-1)+4)</f>
        <v>0.83059684764552066</v>
      </c>
      <c r="AT78">
        <f>INDEX('Time to diagnosis'!$E$7:$GP$119,AT$68,$A$68*($A78-1)+4)*INDEX('Total Pop'!$D$7:$FO$107,AT$2,5*($A78-1)+4)</f>
        <v>0.8781137330722073</v>
      </c>
      <c r="AU78">
        <f>INDEX('Time to diagnosis'!$E$7:$GP$119,AU$68,$A$68*($A78-1)+4)*INDEX('Total Pop'!$D$7:$FO$107,AU$2,5*($A78-1)+4)</f>
        <v>0.92885467711099967</v>
      </c>
      <c r="AV78">
        <f>INDEX('Time to diagnosis'!$E$7:$GP$119,AV$68,$A$68*($A78-1)+4)*INDEX('Total Pop'!$D$7:$FO$107,AV$2,5*($A78-1)+4)</f>
        <v>0.98315979814489807</v>
      </c>
      <c r="AW78">
        <f>INDEX('Time to diagnosis'!$E$7:$GP$119,AW$68,$A$68*($A78-1)+4)*INDEX('Total Pop'!$D$7:$FO$107,AW$2,5*($A78-1)+4)</f>
        <v>1.0415447506433251</v>
      </c>
      <c r="AX78">
        <f>INDEX('Time to diagnosis'!$E$7:$GP$119,AX$68,$A$68*($A78-1)+4)*INDEX('Total Pop'!$D$7:$FO$107,AX$2,5*($A78-1)+4)</f>
        <v>1.1046512276427818</v>
      </c>
      <c r="AY78">
        <f>INDEX('Time to diagnosis'!$E$7:$GP$119,AY$68,$A$68*($A78-1)+4)*INDEX('Total Pop'!$D$7:$FO$107,AY$2,5*($A78-1)+4)</f>
        <v>1.0563884166237705</v>
      </c>
      <c r="AZ78">
        <f>INDEX('Time to diagnosis'!$E$7:$GP$119,AZ$68,$A$68*($A78-1)+4)*INDEX('Total Pop'!$D$7:$FO$107,AZ$2,5*($A78-1)+4)</f>
        <v>0.9960741514767345</v>
      </c>
      <c r="BA78">
        <f>INDEX('Time to diagnosis'!$E$7:$GP$119,BA$68,$A$68*($A78-1)+4)*INDEX('Total Pop'!$D$7:$FO$107,BA$2,5*($A78-1)+4)</f>
        <v>0.92330280316208813</v>
      </c>
      <c r="BB78">
        <f>INDEX('Time to diagnosis'!$E$7:$GP$119,BB$68,$A$68*($A78-1)+4)*INDEX('Total Pop'!$D$7:$FO$107,BB$2,5*($A78-1)+4)</f>
        <v>0.83747156368750286</v>
      </c>
      <c r="BC78">
        <f>INDEX('Time to diagnosis'!$E$7:$GP$119,BC$68,$A$68*($A78-1)+4)*INDEX('Total Pop'!$D$7:$FO$107,BC$2,5*($A78-1)+4)</f>
        <v>0.73783372651501467</v>
      </c>
      <c r="BD78">
        <f>INDEX('Time to diagnosis'!$E$7:$GP$119,BD$68,$A$68*($A78-1)+4)*INDEX('Total Pop'!$D$7:$FO$107,BD$2,5*($A78-1)+4)</f>
        <v>0.77791086867539361</v>
      </c>
      <c r="BE78">
        <f>INDEX('Time to diagnosis'!$E$7:$GP$119,BE$68,$A$68*($A78-1)+4)*INDEX('Total Pop'!$D$7:$FO$107,BE$2,5*($A78-1)+4)</f>
        <v>0.82213390517594354</v>
      </c>
      <c r="BF78">
        <f>INDEX('Time to diagnosis'!$E$7:$GP$119,BF$68,$A$68*($A78-1)+4)*INDEX('Total Pop'!$D$7:$FO$107,BF$2,5*($A78-1)+4)</f>
        <v>0.87044488661274866</v>
      </c>
      <c r="BG78">
        <f>INDEX('Time to diagnosis'!$E$7:$GP$119,BG$68,$A$68*($A78-1)+4)*INDEX('Total Pop'!$D$7:$FO$107,BG$2,5*($A78-1)+4)</f>
        <v>0.92246615273151611</v>
      </c>
      <c r="BH78">
        <f>INDEX('Time to diagnosis'!$E$7:$GP$119,BH$68,$A$68*($A78-1)+4)*INDEX('Total Pop'!$D$7:$FO$107,BH$2,5*($A78-1)+4)</f>
        <v>0.97738391925994605</v>
      </c>
      <c r="BI78">
        <f>INDEX('Time to diagnosis'!$E$7:$GP$119,BI$68,$A$68*($A78-1)+4)*INDEX('Total Pop'!$D$7:$FO$107,BI$2,5*($A78-1)+4)</f>
        <v>1.0633220954599869</v>
      </c>
      <c r="BJ78">
        <f>INDEX('Time to diagnosis'!$E$7:$GP$119,BJ$68,$A$68*($A78-1)+4)*INDEX('Total Pop'!$D$7:$FO$107,BJ$2,5*($A78-1)+4)</f>
        <v>1.153563019807788</v>
      </c>
      <c r="BK78">
        <f>INDEX('Time to diagnosis'!$E$7:$GP$119,BK$68,$A$68*($A78-1)+4)*INDEX('Total Pop'!$D$7:$FO$107,BK$2,5*($A78-1)+4)</f>
        <v>1.2439839900587391</v>
      </c>
      <c r="BL78">
        <f>INDEX('Time to diagnosis'!$E$7:$GP$119,BL$68,$A$68*($A78-1)+4)*INDEX('Total Pop'!$D$7:$FO$107,BL$2,5*($A78-1)+4)</f>
        <v>1.3261679634099699</v>
      </c>
      <c r="BM78">
        <f>INDEX('Time to diagnosis'!$E$7:$GP$119,BM$68,$A$68*($A78-1)+4)*INDEX('Total Pop'!$D$7:$FO$107,BM$2,5*($A78-1)+4)</f>
        <v>1.3907371630995475</v>
      </c>
      <c r="BN78">
        <f>INDEX('Time to diagnosis'!$E$7:$GP$119,BN$68,$A$68*($A78-1)+4)*INDEX('Total Pop'!$D$7:$FO$107,BN$2,5*($A78-1)+4)</f>
        <v>1.3973506152084469</v>
      </c>
      <c r="BO78">
        <f>INDEX('Time to diagnosis'!$E$7:$GP$119,BO$68,$A$68*($A78-1)+4)*INDEX('Total Pop'!$D$7:$FO$107,BO$2,5*($A78-1)+4)</f>
        <v>1.3803004388038751</v>
      </c>
      <c r="BP78">
        <f>INDEX('Time to diagnosis'!$E$7:$GP$119,BP$68,$A$68*($A78-1)+4)*INDEX('Total Pop'!$D$7:$FO$107,BP$2,5*($A78-1)+4)</f>
        <v>1.3442249440735048</v>
      </c>
      <c r="BQ78">
        <f>INDEX('Time to diagnosis'!$E$7:$GP$119,BQ$68,$A$68*($A78-1)+4)*INDEX('Total Pop'!$D$7:$FO$107,BQ$2,5*($A78-1)+4)</f>
        <v>1.295069774865405</v>
      </c>
      <c r="BR78">
        <f>INDEX('Time to diagnosis'!$E$7:$GP$119,BR$68,$A$68*($A78-1)+4)*INDEX('Total Pop'!$D$7:$FO$107,BR$2,5*($A78-1)+4)</f>
        <v>1.2385263125346113</v>
      </c>
      <c r="BS78">
        <f>INDEX('Time to diagnosis'!$E$7:$GP$119,BS$68,$A$68*($A78-1)+4)*INDEX('Total Pop'!$D$7:$FO$107,BS$2,5*($A78-1)+4)</f>
        <v>1.6073950092963809</v>
      </c>
      <c r="BT78">
        <f>INDEX('Time to diagnosis'!$E$7:$GP$119,BT$68,$A$68*($A78-1)+4)*INDEX('Total Pop'!$D$7:$FO$107,BT$2,5*($A78-1)+4)</f>
        <v>1.9368787285086577</v>
      </c>
      <c r="BU78">
        <f>INDEX('Time to diagnosis'!$E$7:$GP$119,BU$68,$A$68*($A78-1)+4)*INDEX('Total Pop'!$D$7:$FO$107,BU$2,5*($A78-1)+4)</f>
        <v>2.2353203911601334</v>
      </c>
      <c r="BV78">
        <f>INDEX('Time to diagnosis'!$E$7:$GP$119,BV$68,$A$68*($A78-1)+4)*INDEX('Total Pop'!$D$7:$FO$107,BV$2,5*($A78-1)+4)</f>
        <v>2.5124908122867962</v>
      </c>
      <c r="BW78">
        <f>INDEX('Time to diagnosis'!$E$7:$GP$119,BW$68,$A$68*($A78-1)+4)*INDEX('Total Pop'!$D$7:$FO$107,BW$2,5*($A78-1)+4)</f>
        <v>2.7778794663305253</v>
      </c>
      <c r="BX78">
        <f>INDEX('Time to diagnosis'!$E$7:$GP$119,BX$68,$A$68*($A78-1)+4)*INDEX('Total Pop'!$D$7:$FO$107,BX$2,5*($A78-1)+4)</f>
        <v>2.6911183608624425</v>
      </c>
      <c r="BY78">
        <f>INDEX('Time to diagnosis'!$E$7:$GP$119,BY$68,$A$68*($A78-1)+4)*INDEX('Total Pop'!$D$7:$FO$107,BY$2,5*($A78-1)+4)</f>
        <v>2.61718671848794</v>
      </c>
      <c r="BZ78">
        <f>INDEX('Time to diagnosis'!$E$7:$GP$119,BZ$68,$A$68*($A78-1)+4)*INDEX('Total Pop'!$D$7:$FO$107,BZ$2,5*($A78-1)+4)</f>
        <v>2.5525122400746452</v>
      </c>
      <c r="CA78">
        <f>INDEX('Time to diagnosis'!$E$7:$GP$119,CA$68,$A$68*($A78-1)+4)*INDEX('Total Pop'!$D$7:$FO$107,CA$2,5*($A78-1)+4)</f>
        <v>2.4938605629690493</v>
      </c>
      <c r="CB78">
        <f>INDEX('Time to diagnosis'!$E$7:$GP$119,CB$68,$A$68*($A78-1)+4)*INDEX('Total Pop'!$D$7:$FO$107,CB$2,5*($A78-1)+4)</f>
        <v>2.4382873493209707</v>
      </c>
      <c r="CC78">
        <f>INDEX('Time to diagnosis'!$E$7:$GP$119,CC$68,$A$68*($A78-1)+4)*INDEX('Total Pop'!$D$7:$FO$107,CC$2,5*($A78-1)+4)</f>
        <v>2.6108968261367007</v>
      </c>
      <c r="CD78">
        <f>INDEX('Time to diagnosis'!$E$7:$GP$119,CD$68,$A$68*($A78-1)+4)*INDEX('Total Pop'!$D$7:$FO$107,CD$2,5*($A78-1)+4)</f>
        <v>2.7748286432710878</v>
      </c>
      <c r="CE78">
        <f>INDEX('Time to diagnosis'!$E$7:$GP$119,CE$68,$A$68*($A78-1)+4)*INDEX('Total Pop'!$D$7:$FO$107,CE$2,5*($A78-1)+4)</f>
        <v>2.92764676377125</v>
      </c>
      <c r="CF78">
        <f>INDEX('Time to diagnosis'!$E$7:$GP$119,CF$68,$A$68*($A78-1)+4)*INDEX('Total Pop'!$D$7:$FO$107,CF$2,5*($A78-1)+4)</f>
        <v>3.0663737681309109</v>
      </c>
      <c r="CG78">
        <f>INDEX('Time to diagnosis'!$E$7:$GP$119,CG$68,$A$68*($A78-1)+4)*INDEX('Total Pop'!$D$7:$FO$107,CG$2,5*($A78-1)+4)</f>
        <v>2.6116784174385486</v>
      </c>
      <c r="CH78">
        <f>INDEX('Time to diagnosis'!$E$7:$GP$119,CH$68,$A$68*($A78-1)+4)*INDEX('Total Pop'!$D$7:$FO$107,CH$2,5*($A78-1)+4)</f>
        <v>2.0835698938130576</v>
      </c>
      <c r="CI78">
        <f>INDEX('Time to diagnosis'!$E$7:$GP$119,CI$68,$A$68*($A78-1)+4)*INDEX('Total Pop'!$D$7:$FO$107,CI$2,5*($A78-1)+4)</f>
        <v>1.6619584443269479</v>
      </c>
      <c r="CJ78">
        <f>INDEX('Time to diagnosis'!$E$7:$GP$119,CJ$68,$A$68*($A78-1)+4)*INDEX('Total Pop'!$D$7:$FO$107,CJ$2,5*($A78-1)+4)</f>
        <v>1.3252251887399971</v>
      </c>
      <c r="CK78">
        <f>INDEX('Time to diagnosis'!$E$7:$GP$119,CK$68,$A$68*($A78-1)+4)*INDEX('Total Pop'!$D$7:$FO$107,CK$2,5*($A78-1)+4)</f>
        <v>1.0562508799008479</v>
      </c>
      <c r="CL78">
        <f>INDEX('Time to diagnosis'!$E$7:$GP$119,CL$68,$A$68*($A78-1)+4)*INDEX('Total Pop'!$D$7:$FO$107,CL$2,5*($A78-1)+4)</f>
        <v>0.8414282751806228</v>
      </c>
      <c r="CM78">
        <f>INDEX('Time to diagnosis'!$E$7:$GP$119,CM$68,$A$68*($A78-1)+4)*INDEX('Total Pop'!$D$7:$FO$107,CM$2,5*($A78-1)+4)</f>
        <v>0.66990959720107801</v>
      </c>
      <c r="CN78">
        <f>INDEX('Time to diagnosis'!$E$7:$GP$119,CN$68,$A$68*($A78-1)+4)*INDEX('Total Pop'!$D$7:$FO$107,CN$2,5*($A78-1)+4)</f>
        <v>0.53302816313969481</v>
      </c>
      <c r="CO78">
        <f>INDEX('Time to diagnosis'!$E$7:$GP$119,CO$68,$A$68*($A78-1)+4)*INDEX('Total Pop'!$D$7:$FO$107,CO$2,5*($A78-1)+4)</f>
        <v>0.4238497564124008</v>
      </c>
      <c r="CP78">
        <f>INDEX('Time to diagnosis'!$E$7:$GP$119,CP$68,$A$68*($A78-1)+4)*INDEX('Total Pop'!$D$7:$FO$107,CP$2,5*($A78-1)+4)</f>
        <v>0.33682157339527768</v>
      </c>
      <c r="CQ78">
        <f>INDEX('Time to diagnosis'!$E$7:$GP$119,CQ$68,$A$68*($A78-1)+4)*INDEX('Total Pop'!$D$7:$FO$107,CQ$2,5*($A78-1)+4)</f>
        <v>0.26749540004943245</v>
      </c>
      <c r="CR78">
        <f>INDEX('Time to diagnosis'!$E$7:$GP$119,CR$68,$A$68*($A78-1)+4)*INDEX('Total Pop'!$D$7:$FO$107,CR$2,5*($A78-1)+4)</f>
        <v>0.21230793294793474</v>
      </c>
      <c r="CS78">
        <f>INDEX('Time to diagnosis'!$E$7:$GP$119,CS$68,$A$68*($A78-1)+4)*INDEX('Total Pop'!$D$7:$FO$107,CS$2,5*($A78-1)+4)</f>
        <v>0.16840558794861407</v>
      </c>
      <c r="CT78">
        <f>INDEX('Time to diagnosis'!$E$7:$GP$119,CT$68,$A$68*($A78-1)+4)*INDEX('Total Pop'!$D$7:$FO$107,CT$2,5*($A78-1)+4)</f>
        <v>0.13350428599082251</v>
      </c>
      <c r="CU78">
        <f>INDEX('Time to diagnosis'!$E$7:$GP$119,CU$68,$A$68*($A78-1)+4)*INDEX('Total Pop'!$D$7:$FO$107,CU$2,5*($A78-1)+4)</f>
        <v>0.10577696232947648</v>
      </c>
      <c r="CV78">
        <f>INDEX('Time to diagnosis'!$E$7:$GP$119,CV$68,$A$68*($A78-1)+4)*INDEX('Total Pop'!$D$7:$FO$107,CV$2,5*($A78-1)+4)</f>
        <v>8.3763187588303867E-2</v>
      </c>
      <c r="CW78">
        <f>INDEX('Time to diagnosis'!$E$7:$GP$119,CW$68,$A$68*($A78-1)+4)*INDEX('Total Pop'!$D$7:$FO$107,CW$2,5*($A78-1)+4)</f>
        <v>6.6296504659375532E-2</v>
      </c>
      <c r="CX78">
        <f>INDEX('Time to diagnosis'!$E$7:$GP$119,CX$68,$A$68*($A78-1)+4)*INDEX('Total Pop'!$D$7:$FO$107,CX$2,5*($A78-1)+4)</f>
        <v>0.13080996348031831</v>
      </c>
      <c r="CY78">
        <f>INDEX('Time to diagnosis'!$E$7:$GP$119,CY$68,$A$68*($A78-1)+4)*INDEX('Total Pop'!$D$7:$FO$107,CY$2,5*($A78-1)+4)</f>
        <v>0.15400699208621502</v>
      </c>
    </row>
    <row r="79" spans="1:105" x14ac:dyDescent="0.25">
      <c r="A79">
        <f t="shared" si="6"/>
        <v>11</v>
      </c>
      <c r="B79" t="s">
        <v>42</v>
      </c>
      <c r="C79">
        <f>SUM(D79:CE79)/SUM(INDEX('Total Pop'!$D$7:$FQ$7,1,5*(A79-1)+4):INDEX('Total Pop'!$D$86:$FQ$86,1,5*(A79-1)+4))</f>
        <v>3.4370148921901704E-2</v>
      </c>
      <c r="D79">
        <f>INDEX('Time to diagnosis'!$E$7:$GP$119,D$68,$A$68*($A79-1)+4)*INDEX('Total Pop'!$D$7:$FO$107,D$2,5*($A79-1)+4)</f>
        <v>0</v>
      </c>
      <c r="E79">
        <f>INDEX('Time to diagnosis'!$E$7:$GP$119,E$68,$A$68*($A79-1)+4)*INDEX('Total Pop'!$D$7:$FO$107,E$2,5*($A79-1)+4)</f>
        <v>0</v>
      </c>
      <c r="F79">
        <f>INDEX('Time to diagnosis'!$E$7:$GP$119,F$68,$A$68*($A79-1)+4)*INDEX('Total Pop'!$D$7:$FO$107,F$2,5*($A79-1)+4)</f>
        <v>0</v>
      </c>
      <c r="G79">
        <f>INDEX('Time to diagnosis'!$E$7:$GP$119,G$68,$A$68*($A79-1)+4)*INDEX('Total Pop'!$D$7:$FO$107,G$2,5*($A79-1)+4)</f>
        <v>0</v>
      </c>
      <c r="H79">
        <f>INDEX('Time to diagnosis'!$E$7:$GP$119,H$68,$A$68*($A79-1)+4)*INDEX('Total Pop'!$D$7:$FO$107,H$2,5*($A79-1)+4)</f>
        <v>0</v>
      </c>
      <c r="I79">
        <f>INDEX('Time to diagnosis'!$E$7:$GP$119,I$68,$A$68*($A79-1)+4)*INDEX('Total Pop'!$D$7:$FO$107,I$2,5*($A79-1)+4)</f>
        <v>0</v>
      </c>
      <c r="J79">
        <f>INDEX('Time to diagnosis'!$E$7:$GP$119,J$68,$A$68*($A79-1)+4)*INDEX('Total Pop'!$D$7:$FO$107,J$2,5*($A79-1)+4)</f>
        <v>0</v>
      </c>
      <c r="K79">
        <f>INDEX('Time to diagnosis'!$E$7:$GP$119,K$68,$A$68*($A79-1)+4)*INDEX('Total Pop'!$D$7:$FO$107,K$2,5*($A79-1)+4)</f>
        <v>0</v>
      </c>
      <c r="L79">
        <f>INDEX('Time to diagnosis'!$E$7:$GP$119,L$68,$A$68*($A79-1)+4)*INDEX('Total Pop'!$D$7:$FO$107,L$2,5*($A79-1)+4)</f>
        <v>0</v>
      </c>
      <c r="M79">
        <f>INDEX('Time to diagnosis'!$E$7:$GP$119,M$68,$A$68*($A79-1)+4)*INDEX('Total Pop'!$D$7:$FO$107,M$2,5*($A79-1)+4)</f>
        <v>0</v>
      </c>
      <c r="N79">
        <f>INDEX('Time to diagnosis'!$E$7:$GP$119,N$68,$A$68*($A79-1)+4)*INDEX('Total Pop'!$D$7:$FO$107,N$2,5*($A79-1)+4)</f>
        <v>0</v>
      </c>
      <c r="O79">
        <f>INDEX('Time to diagnosis'!$E$7:$GP$119,O$68,$A$68*($A79-1)+4)*INDEX('Total Pop'!$D$7:$FO$107,O$2,5*($A79-1)+4)</f>
        <v>0</v>
      </c>
      <c r="P79">
        <f>INDEX('Time to diagnosis'!$E$7:$GP$119,P$68,$A$68*($A79-1)+4)*INDEX('Total Pop'!$D$7:$FO$107,P$2,5*($A79-1)+4)</f>
        <v>0</v>
      </c>
      <c r="Q79">
        <f>INDEX('Time to diagnosis'!$E$7:$GP$119,Q$68,$A$68*($A79-1)+4)*INDEX('Total Pop'!$D$7:$FO$107,Q$2,5*($A79-1)+4)</f>
        <v>0</v>
      </c>
      <c r="R79">
        <f>INDEX('Time to diagnosis'!$E$7:$GP$119,R$68,$A$68*($A79-1)+4)*INDEX('Total Pop'!$D$7:$FO$107,R$2,5*($A79-1)+4)</f>
        <v>0</v>
      </c>
      <c r="S79">
        <f>INDEX('Time to diagnosis'!$E$7:$GP$119,S$68,$A$68*($A79-1)+4)*INDEX('Total Pop'!$D$7:$FO$107,S$2,5*($A79-1)+4)</f>
        <v>0</v>
      </c>
      <c r="T79">
        <f>INDEX('Time to diagnosis'!$E$7:$GP$119,T$68,$A$68*($A79-1)+4)*INDEX('Total Pop'!$D$7:$FO$107,T$2,5*($A79-1)+4)</f>
        <v>7.1524216555234454E-3</v>
      </c>
      <c r="U79">
        <f>INDEX('Time to diagnosis'!$E$7:$GP$119,U$68,$A$68*($A79-1)+4)*INDEX('Total Pop'!$D$7:$FO$107,U$2,5*($A79-1)+4)</f>
        <v>4.4131206296986657E-2</v>
      </c>
      <c r="V79">
        <f>INDEX('Time to diagnosis'!$E$7:$GP$119,V$68,$A$68*($A79-1)+4)*INDEX('Total Pop'!$D$7:$FO$107,V$2,5*($A79-1)+4)</f>
        <v>0.11304752899943006</v>
      </c>
      <c r="W79">
        <f>INDEX('Time to diagnosis'!$E$7:$GP$119,W$68,$A$68*($A79-1)+4)*INDEX('Total Pop'!$D$7:$FO$107,W$2,5*($A79-1)+4)</f>
        <v>0.19874979149170435</v>
      </c>
      <c r="X79">
        <f>INDEX('Time to diagnosis'!$E$7:$GP$119,X$68,$A$68*($A79-1)+4)*INDEX('Total Pop'!$D$7:$FO$107,X$2,5*($A79-1)+4)</f>
        <v>0.2752553293851181</v>
      </c>
      <c r="Y79">
        <f>INDEX('Time to diagnosis'!$E$7:$GP$119,Y$68,$A$68*($A79-1)+4)*INDEX('Total Pop'!$D$7:$FO$107,Y$2,5*($A79-1)+4)</f>
        <v>0.31425962676459501</v>
      </c>
      <c r="Z79">
        <f>INDEX('Time to diagnosis'!$E$7:$GP$119,Z$68,$A$68*($A79-1)+4)*INDEX('Total Pop'!$D$7:$FO$107,Z$2,5*($A79-1)+4)</f>
        <v>0.37469167332034242</v>
      </c>
      <c r="AA79">
        <f>INDEX('Time to diagnosis'!$E$7:$GP$119,AA$68,$A$68*($A79-1)+4)*INDEX('Total Pop'!$D$7:$FO$107,AA$2,5*($A79-1)+4)</f>
        <v>0.42247424456272864</v>
      </c>
      <c r="AB79">
        <f>INDEX('Time to diagnosis'!$E$7:$GP$119,AB$68,$A$68*($A79-1)+4)*INDEX('Total Pop'!$D$7:$FO$107,AB$2,5*($A79-1)+4)</f>
        <v>0.44586779994753412</v>
      </c>
      <c r="AC79">
        <f>INDEX('Time to diagnosis'!$E$7:$GP$119,AC$68,$A$68*($A79-1)+4)*INDEX('Total Pop'!$D$7:$FO$107,AC$2,5*($A79-1)+4)</f>
        <v>0.43594338524492837</v>
      </c>
      <c r="AD79">
        <f>INDEX('Time to diagnosis'!$E$7:$GP$119,AD$68,$A$68*($A79-1)+4)*INDEX('Total Pop'!$D$7:$FO$107,AD$2,5*($A79-1)+4)</f>
        <v>0.38672152204042559</v>
      </c>
      <c r="AE79">
        <f>INDEX('Time to diagnosis'!$E$7:$GP$119,AE$68,$A$68*($A79-1)+4)*INDEX('Total Pop'!$D$7:$FO$107,AE$2,5*($A79-1)+4)</f>
        <v>0.3890758382474942</v>
      </c>
      <c r="AF79">
        <f>INDEX('Time to diagnosis'!$E$7:$GP$119,AF$68,$A$68*($A79-1)+4)*INDEX('Total Pop'!$D$7:$FO$107,AF$2,5*($A79-1)+4)</f>
        <v>0.38115280059663387</v>
      </c>
      <c r="AG79">
        <f>INDEX('Time to diagnosis'!$E$7:$GP$119,AG$68,$A$68*($A79-1)+4)*INDEX('Total Pop'!$D$7:$FO$107,AG$2,5*($A79-1)+4)</f>
        <v>0.35978011736487564</v>
      </c>
      <c r="AH79">
        <f>INDEX('Time to diagnosis'!$E$7:$GP$119,AH$68,$A$68*($A79-1)+4)*INDEX('Total Pop'!$D$7:$FO$107,AH$2,5*($A79-1)+4)</f>
        <v>0.32260612718146747</v>
      </c>
      <c r="AI79">
        <f>INDEX('Time to diagnosis'!$E$7:$GP$119,AI$68,$A$68*($A79-1)+4)*INDEX('Total Pop'!$D$7:$FO$107,AI$2,5*($A79-1)+4)</f>
        <v>0.26830072152679829</v>
      </c>
      <c r="AJ79">
        <f>INDEX('Time to diagnosis'!$E$7:$GP$119,AJ$68,$A$68*($A79-1)+4)*INDEX('Total Pop'!$D$7:$FO$107,AJ$2,5*($A79-1)+4)</f>
        <v>0.29143689519054583</v>
      </c>
      <c r="AK79">
        <f>INDEX('Time to diagnosis'!$E$7:$GP$119,AK$68,$A$68*($A79-1)+4)*INDEX('Total Pop'!$D$7:$FO$107,AK$2,5*($A79-1)+4)</f>
        <v>0.31717381320916788</v>
      </c>
      <c r="AL79">
        <f>INDEX('Time to diagnosis'!$E$7:$GP$119,AL$68,$A$68*($A79-1)+4)*INDEX('Total Pop'!$D$7:$FO$107,AL$2,5*($A79-1)+4)</f>
        <v>0.34498462904379829</v>
      </c>
      <c r="AM79">
        <f>INDEX('Time to diagnosis'!$E$7:$GP$119,AM$68,$A$68*($A79-1)+4)*INDEX('Total Pop'!$D$7:$FO$107,AM$2,5*($A79-1)+4)</f>
        <v>0.37441213157502617</v>
      </c>
      <c r="AN79">
        <f>INDEX('Time to diagnosis'!$E$7:$GP$119,AN$68,$A$68*($A79-1)+4)*INDEX('Total Pop'!$D$7:$FO$107,AN$2,5*($A79-1)+4)</f>
        <v>0.40510187566907091</v>
      </c>
      <c r="AO79">
        <f>INDEX('Time to diagnosis'!$E$7:$GP$119,AO$68,$A$68*($A79-1)+4)*INDEX('Total Pop'!$D$7:$FO$107,AO$2,5*($A79-1)+4)</f>
        <v>0.39501261539641142</v>
      </c>
      <c r="AP79">
        <f>INDEX('Time to diagnosis'!$E$7:$GP$119,AP$68,$A$68*($A79-1)+4)*INDEX('Total Pop'!$D$7:$FO$107,AP$2,5*($A79-1)+4)</f>
        <v>0.37781475470231579</v>
      </c>
      <c r="AQ79">
        <f>INDEX('Time to diagnosis'!$E$7:$GP$119,AQ$68,$A$68*($A79-1)+4)*INDEX('Total Pop'!$D$7:$FO$107,AQ$2,5*($A79-1)+4)</f>
        <v>0.35381951536939654</v>
      </c>
      <c r="AR79">
        <f>INDEX('Time to diagnosis'!$E$7:$GP$119,AR$68,$A$68*($A79-1)+4)*INDEX('Total Pop'!$D$7:$FO$107,AR$2,5*($A79-1)+4)</f>
        <v>0.32338319804605936</v>
      </c>
      <c r="AS79">
        <f>INDEX('Time to diagnosis'!$E$7:$GP$119,AS$68,$A$68*($A79-1)+4)*INDEX('Total Pop'!$D$7:$FO$107,AS$2,5*($A79-1)+4)</f>
        <v>0.28688640224886008</v>
      </c>
      <c r="AT79">
        <f>INDEX('Time to diagnosis'!$E$7:$GP$119,AT$68,$A$68*($A79-1)+4)*INDEX('Total Pop'!$D$7:$FO$107,AT$2,5*($A79-1)+4)</f>
        <v>0.29973583685677502</v>
      </c>
      <c r="AU79">
        <f>INDEX('Time to diagnosis'!$E$7:$GP$119,AU$68,$A$68*($A79-1)+4)*INDEX('Total Pop'!$D$7:$FO$107,AU$2,5*($A79-1)+4)</f>
        <v>0.31330328954460257</v>
      </c>
      <c r="AV79">
        <f>INDEX('Time to diagnosis'!$E$7:$GP$119,AV$68,$A$68*($A79-1)+4)*INDEX('Total Pop'!$D$7:$FO$107,AV$2,5*($A79-1)+4)</f>
        <v>0.32765377507531934</v>
      </c>
      <c r="AW79">
        <f>INDEX('Time to diagnosis'!$E$7:$GP$119,AW$68,$A$68*($A79-1)+4)*INDEX('Total Pop'!$D$7:$FO$107,AW$2,5*($A79-1)+4)</f>
        <v>0.34289294288795308</v>
      </c>
      <c r="AX79">
        <f>INDEX('Time to diagnosis'!$E$7:$GP$119,AX$68,$A$68*($A79-1)+4)*INDEX('Total Pop'!$D$7:$FO$107,AX$2,5*($A79-1)+4)</f>
        <v>0.3591599670992372</v>
      </c>
      <c r="AY79">
        <f>INDEX('Time to diagnosis'!$E$7:$GP$119,AY$68,$A$68*($A79-1)+4)*INDEX('Total Pop'!$D$7:$FO$107,AY$2,5*($A79-1)+4)</f>
        <v>0.33854385394839087</v>
      </c>
      <c r="AZ79">
        <f>INDEX('Time to diagnosis'!$E$7:$GP$119,AZ$68,$A$68*($A79-1)+4)*INDEX('Total Pop'!$D$7:$FO$107,AZ$2,5*($A79-1)+4)</f>
        <v>0.31456026419258154</v>
      </c>
      <c r="BA79">
        <f>INDEX('Time to diagnosis'!$E$7:$GP$119,BA$68,$A$68*($A79-1)+4)*INDEX('Total Pop'!$D$7:$FO$107,BA$2,5*($A79-1)+4)</f>
        <v>0.28721808902105583</v>
      </c>
      <c r="BB79">
        <f>INDEX('Time to diagnosis'!$E$7:$GP$119,BB$68,$A$68*($A79-1)+4)*INDEX('Total Pop'!$D$7:$FO$107,BB$2,5*($A79-1)+4)</f>
        <v>0.25645937641184552</v>
      </c>
      <c r="BC79">
        <f>INDEX('Time to diagnosis'!$E$7:$GP$119,BC$68,$A$68*($A79-1)+4)*INDEX('Total Pop'!$D$7:$FO$107,BC$2,5*($A79-1)+4)</f>
        <v>0.22217894530733445</v>
      </c>
      <c r="BD79">
        <f>INDEX('Time to diagnosis'!$E$7:$GP$119,BD$68,$A$68*($A79-1)+4)*INDEX('Total Pop'!$D$7:$FO$107,BD$2,5*($A79-1)+4)</f>
        <v>0.23160640362163776</v>
      </c>
      <c r="BE79">
        <f>INDEX('Time to diagnosis'!$E$7:$GP$119,BE$68,$A$68*($A79-1)+4)*INDEX('Total Pop'!$D$7:$FO$107,BE$2,5*($A79-1)+4)</f>
        <v>0.24199496764217049</v>
      </c>
      <c r="BF79">
        <f>INDEX('Time to diagnosis'!$E$7:$GP$119,BF$68,$A$68*($A79-1)+4)*INDEX('Total Pop'!$D$7:$FO$107,BF$2,5*($A79-1)+4)</f>
        <v>0.25329551894621066</v>
      </c>
      <c r="BG79">
        <f>INDEX('Time to diagnosis'!$E$7:$GP$119,BG$68,$A$68*($A79-1)+4)*INDEX('Total Pop'!$D$7:$FO$107,BG$2,5*($A79-1)+4)</f>
        <v>0.26536818608458196</v>
      </c>
      <c r="BH79">
        <f>INDEX('Time to diagnosis'!$E$7:$GP$119,BH$68,$A$68*($A79-1)+4)*INDEX('Total Pop'!$D$7:$FO$107,BH$2,5*($A79-1)+4)</f>
        <v>0.27795491926981741</v>
      </c>
      <c r="BI79">
        <f>INDEX('Time to diagnosis'!$E$7:$GP$119,BI$68,$A$68*($A79-1)+4)*INDEX('Total Pop'!$D$7:$FO$107,BI$2,5*($A79-1)+4)</f>
        <v>0.30751397363303701</v>
      </c>
      <c r="BJ79">
        <f>INDEX('Time to diagnosis'!$E$7:$GP$119,BJ$68,$A$68*($A79-1)+4)*INDEX('Total Pop'!$D$7:$FO$107,BJ$2,5*($A79-1)+4)</f>
        <v>0.33856753791816618</v>
      </c>
      <c r="BK79">
        <f>INDEX('Time to diagnosis'!$E$7:$GP$119,BK$68,$A$68*($A79-1)+4)*INDEX('Total Pop'!$D$7:$FO$107,BK$2,5*($A79-1)+4)</f>
        <v>0.36986218712253416</v>
      </c>
      <c r="BL79">
        <f>INDEX('Time to diagnosis'!$E$7:$GP$119,BL$68,$A$68*($A79-1)+4)*INDEX('Total Pop'!$D$7:$FO$107,BL$2,5*($A79-1)+4)</f>
        <v>0.3988663332610064</v>
      </c>
      <c r="BM79">
        <f>INDEX('Time to diagnosis'!$E$7:$GP$119,BM$68,$A$68*($A79-1)+4)*INDEX('Total Pop'!$D$7:$FO$107,BM$2,5*($A79-1)+4)</f>
        <v>0.42260520539301377</v>
      </c>
      <c r="BN79">
        <f>INDEX('Time to diagnosis'!$E$7:$GP$119,BN$68,$A$68*($A79-1)+4)*INDEX('Total Pop'!$D$7:$FO$107,BN$2,5*($A79-1)+4)</f>
        <v>0.42018522524656648</v>
      </c>
      <c r="BO79">
        <f>INDEX('Time to diagnosis'!$E$7:$GP$119,BO$68,$A$68*($A79-1)+4)*INDEX('Total Pop'!$D$7:$FO$107,BO$2,5*($A79-1)+4)</f>
        <v>0.41055987910005115</v>
      </c>
      <c r="BP79">
        <f>INDEX('Time to diagnosis'!$E$7:$GP$119,BP$68,$A$68*($A79-1)+4)*INDEX('Total Pop'!$D$7:$FO$107,BP$2,5*($A79-1)+4)</f>
        <v>0.39525779201913092</v>
      </c>
      <c r="BQ79">
        <f>INDEX('Time to diagnosis'!$E$7:$GP$119,BQ$68,$A$68*($A79-1)+4)*INDEX('Total Pop'!$D$7:$FO$107,BQ$2,5*($A79-1)+4)</f>
        <v>0.37618445295869002</v>
      </c>
      <c r="BR79">
        <f>INDEX('Time to diagnosis'!$E$7:$GP$119,BR$68,$A$68*($A79-1)+4)*INDEX('Total Pop'!$D$7:$FO$107,BR$2,5*($A79-1)+4)</f>
        <v>0.35515367366492556</v>
      </c>
      <c r="BS79">
        <f>INDEX('Time to diagnosis'!$E$7:$GP$119,BS$68,$A$68*($A79-1)+4)*INDEX('Total Pop'!$D$7:$FO$107,BS$2,5*($A79-1)+4)</f>
        <v>0.47411473019684525</v>
      </c>
      <c r="BT79">
        <f>INDEX('Time to diagnosis'!$E$7:$GP$119,BT$68,$A$68*($A79-1)+4)*INDEX('Total Pop'!$D$7:$FO$107,BT$2,5*($A79-1)+4)</f>
        <v>0.5769647645142193</v>
      </c>
      <c r="BU79">
        <f>INDEX('Time to diagnosis'!$E$7:$GP$119,BU$68,$A$68*($A79-1)+4)*INDEX('Total Pop'!$D$7:$FO$107,BU$2,5*($A79-1)+4)</f>
        <v>0.6665884977932014</v>
      </c>
      <c r="BV79">
        <f>INDEX('Time to diagnosis'!$E$7:$GP$119,BV$68,$A$68*($A79-1)+4)*INDEX('Total Pop'!$D$7:$FO$107,BV$2,5*($A79-1)+4)</f>
        <v>0.74620457781751548</v>
      </c>
      <c r="BW79">
        <f>INDEX('Time to diagnosis'!$E$7:$GP$119,BW$68,$A$68*($A79-1)+4)*INDEX('Total Pop'!$D$7:$FO$107,BW$2,5*($A79-1)+4)</f>
        <v>0.8188764143362266</v>
      </c>
      <c r="BX79">
        <f>INDEX('Time to diagnosis'!$E$7:$GP$119,BX$68,$A$68*($A79-1)+4)*INDEX('Total Pop'!$D$7:$FO$107,BX$2,5*($A79-1)+4)</f>
        <v>0.78127137382937506</v>
      </c>
      <c r="BY79">
        <f>INDEX('Time to diagnosis'!$E$7:$GP$119,BY$68,$A$68*($A79-1)+4)*INDEX('Total Pop'!$D$7:$FO$107,BY$2,5*($A79-1)+4)</f>
        <v>0.74865408867718919</v>
      </c>
      <c r="BZ79">
        <f>INDEX('Time to diagnosis'!$E$7:$GP$119,BZ$68,$A$68*($A79-1)+4)*INDEX('Total Pop'!$D$7:$FO$107,BZ$2,5*($A79-1)+4)</f>
        <v>0.72019715349872537</v>
      </c>
      <c r="CA79">
        <f>INDEX('Time to diagnosis'!$E$7:$GP$119,CA$68,$A$68*($A79-1)+4)*INDEX('Total Pop'!$D$7:$FO$107,CA$2,5*($A79-1)+4)</f>
        <v>0.69487939495036222</v>
      </c>
      <c r="CB79">
        <f>INDEX('Time to diagnosis'!$E$7:$GP$119,CB$68,$A$68*($A79-1)+4)*INDEX('Total Pop'!$D$7:$FO$107,CB$2,5*($A79-1)+4)</f>
        <v>0.67133704168823949</v>
      </c>
      <c r="CC79">
        <f>INDEX('Time to diagnosis'!$E$7:$GP$119,CC$68,$A$68*($A79-1)+4)*INDEX('Total Pop'!$D$7:$FO$107,CC$2,5*($A79-1)+4)</f>
        <v>0.77046964854286282</v>
      </c>
      <c r="CD79">
        <f>INDEX('Time to diagnosis'!$E$7:$GP$119,CD$68,$A$68*($A79-1)+4)*INDEX('Total Pop'!$D$7:$FO$107,CD$2,5*($A79-1)+4)</f>
        <v>0.86356912672024022</v>
      </c>
      <c r="CE79">
        <f>INDEX('Time to diagnosis'!$E$7:$GP$119,CE$68,$A$68*($A79-1)+4)*INDEX('Total Pop'!$D$7:$FO$107,CE$2,5*($A79-1)+4)</f>
        <v>0.95041840584622128</v>
      </c>
      <c r="CF79">
        <f>INDEX('Time to diagnosis'!$E$7:$GP$119,CF$68,$A$68*($A79-1)+4)*INDEX('Total Pop'!$D$7:$FO$107,CF$2,5*($A79-1)+4)</f>
        <v>1.0303382666167571</v>
      </c>
      <c r="CG79">
        <f>INDEX('Time to diagnosis'!$E$7:$GP$119,CG$68,$A$68*($A79-1)+4)*INDEX('Total Pop'!$D$7:$FO$107,CG$2,5*($A79-1)+4)</f>
        <v>0.90374205210851211</v>
      </c>
      <c r="CH79">
        <f>INDEX('Time to diagnosis'!$E$7:$GP$119,CH$68,$A$68*($A79-1)+4)*INDEX('Total Pop'!$D$7:$FO$107,CH$2,5*($A79-1)+4)</f>
        <v>0.71796034384319474</v>
      </c>
      <c r="CI79">
        <f>INDEX('Time to diagnosis'!$E$7:$GP$119,CI$68,$A$68*($A79-1)+4)*INDEX('Total Pop'!$D$7:$FO$107,CI$2,5*($A79-1)+4)</f>
        <v>0.57058092760704238</v>
      </c>
      <c r="CJ79">
        <f>INDEX('Time to diagnosis'!$E$7:$GP$119,CJ$68,$A$68*($A79-1)+4)*INDEX('Total Pop'!$D$7:$FO$107,CJ$2,5*($A79-1)+4)</f>
        <v>0.45356714981829011</v>
      </c>
      <c r="CK79">
        <f>INDEX('Time to diagnosis'!$E$7:$GP$119,CK$68,$A$68*($A79-1)+4)*INDEX('Total Pop'!$D$7:$FO$107,CK$2,5*($A79-1)+4)</f>
        <v>0.36059798433888623</v>
      </c>
      <c r="CL79">
        <f>INDEX('Time to diagnosis'!$E$7:$GP$119,CL$68,$A$68*($A79-1)+4)*INDEX('Total Pop'!$D$7:$FO$107,CL$2,5*($A79-1)+4)</f>
        <v>0.28669242010452539</v>
      </c>
      <c r="CM79">
        <f>INDEX('Time to diagnosis'!$E$7:$GP$119,CM$68,$A$68*($A79-1)+4)*INDEX('Total Pop'!$D$7:$FO$107,CM$2,5*($A79-1)+4)</f>
        <v>0.22791867462923984</v>
      </c>
      <c r="CN79">
        <f>INDEX('Time to diagnosis'!$E$7:$GP$119,CN$68,$A$68*($A79-1)+4)*INDEX('Total Pop'!$D$7:$FO$107,CN$2,5*($A79-1)+4)</f>
        <v>0.18116768888469428</v>
      </c>
      <c r="CO79">
        <f>INDEX('Time to diagnosis'!$E$7:$GP$119,CO$68,$A$68*($A79-1)+4)*INDEX('Total Pop'!$D$7:$FO$107,CO$2,5*($A79-1)+4)</f>
        <v>0.14397664989073117</v>
      </c>
      <c r="CP79">
        <f>INDEX('Time to diagnosis'!$E$7:$GP$119,CP$68,$A$68*($A79-1)+4)*INDEX('Total Pop'!$D$7:$FO$107,CP$2,5*($A79-1)+4)</f>
        <v>0.11439151142158684</v>
      </c>
      <c r="CQ79">
        <f>INDEX('Time to diagnosis'!$E$7:$GP$119,CQ$68,$A$68*($A79-1)+4)*INDEX('Total Pop'!$D$7:$FO$107,CQ$2,5*($A79-1)+4)</f>
        <v>9.0859770981134111E-2</v>
      </c>
      <c r="CR79">
        <f>INDEX('Time to diagnosis'!$E$7:$GP$119,CR$68,$A$68*($A79-1)+4)*INDEX('Total Pop'!$D$7:$FO$107,CR$2,5*($A79-1)+4)</f>
        <v>7.2146633555428594E-2</v>
      </c>
      <c r="CS79">
        <f>INDEX('Time to diagnosis'!$E$7:$GP$119,CS$68,$A$68*($A79-1)+4)*INDEX('Total Pop'!$D$7:$FO$107,CS$2,5*($A79-1)+4)</f>
        <v>5.7269240224087151E-2</v>
      </c>
      <c r="CT79">
        <f>INDEX('Time to diagnosis'!$E$7:$GP$119,CT$68,$A$68*($A79-1)+4)*INDEX('Total Pop'!$D$7:$FO$107,CT$2,5*($A79-1)+4)</f>
        <v>4.5444881317522952E-2</v>
      </c>
      <c r="CU79">
        <f>INDEX('Time to diagnosis'!$E$7:$GP$119,CU$68,$A$68*($A79-1)+4)*INDEX('Total Pop'!$D$7:$FO$107,CU$2,5*($A79-1)+4)</f>
        <v>3.6050079912552671E-2</v>
      </c>
      <c r="CV79">
        <f>INDEX('Time to diagnosis'!$E$7:$GP$119,CV$68,$A$68*($A79-1)+4)*INDEX('Total Pop'!$D$7:$FO$107,CV$2,5*($A79-1)+4)</f>
        <v>2.8588167275886242E-2</v>
      </c>
      <c r="CW79">
        <f>INDEX('Time to diagnosis'!$E$7:$GP$119,CW$68,$A$68*($A79-1)+4)*INDEX('Total Pop'!$D$7:$FO$107,CW$2,5*($A79-1)+4)</f>
        <v>2.2663525983438775E-2</v>
      </c>
      <c r="CX79">
        <f>INDEX('Time to diagnosis'!$E$7:$GP$119,CX$68,$A$68*($A79-1)+4)*INDEX('Total Pop'!$D$7:$FO$107,CX$2,5*($A79-1)+4)</f>
        <v>4.8373968390953884E-2</v>
      </c>
      <c r="CY79">
        <f>INDEX('Time to diagnosis'!$E$7:$GP$119,CY$68,$A$68*($A79-1)+4)*INDEX('Total Pop'!$D$7:$FO$107,CY$2,5*($A79-1)+4)</f>
        <v>5.7016765181747787E-2</v>
      </c>
    </row>
    <row r="80" spans="1:105" x14ac:dyDescent="0.25">
      <c r="A80">
        <f t="shared" si="6"/>
        <v>12</v>
      </c>
      <c r="B80" t="s">
        <v>43</v>
      </c>
      <c r="C80">
        <f>SUM(D80:CE80)/SUM(INDEX('Total Pop'!$D$7:$FQ$7,1,5*(A80-1)+4):INDEX('Total Pop'!$D$86:$FQ$86,1,5*(A80-1)+4))</f>
        <v>0.51656380881650843</v>
      </c>
      <c r="D80">
        <f>INDEX('Time to diagnosis'!$E$7:$GP$119,D$68,$A$68*($A80-1)+4)*INDEX('Total Pop'!$D$7:$FO$107,D$2,5*($A80-1)+4)</f>
        <v>0</v>
      </c>
      <c r="E80">
        <f>INDEX('Time to diagnosis'!$E$7:$GP$119,E$68,$A$68*($A80-1)+4)*INDEX('Total Pop'!$D$7:$FO$107,E$2,5*($A80-1)+4)</f>
        <v>0</v>
      </c>
      <c r="F80">
        <f>INDEX('Time to diagnosis'!$E$7:$GP$119,F$68,$A$68*($A80-1)+4)*INDEX('Total Pop'!$D$7:$FO$107,F$2,5*($A80-1)+4)</f>
        <v>0</v>
      </c>
      <c r="G80">
        <f>INDEX('Time to diagnosis'!$E$7:$GP$119,G$68,$A$68*($A80-1)+4)*INDEX('Total Pop'!$D$7:$FO$107,G$2,5*($A80-1)+4)</f>
        <v>0</v>
      </c>
      <c r="H80">
        <f>INDEX('Time to diagnosis'!$E$7:$GP$119,H$68,$A$68*($A80-1)+4)*INDEX('Total Pop'!$D$7:$FO$107,H$2,5*($A80-1)+4)</f>
        <v>0</v>
      </c>
      <c r="I80">
        <f>INDEX('Time to diagnosis'!$E$7:$GP$119,I$68,$A$68*($A80-1)+4)*INDEX('Total Pop'!$D$7:$FO$107,I$2,5*($A80-1)+4)</f>
        <v>0</v>
      </c>
      <c r="J80">
        <f>INDEX('Time to diagnosis'!$E$7:$GP$119,J$68,$A$68*($A80-1)+4)*INDEX('Total Pop'!$D$7:$FO$107,J$2,5*($A80-1)+4)</f>
        <v>0</v>
      </c>
      <c r="K80">
        <f>INDEX('Time to diagnosis'!$E$7:$GP$119,K$68,$A$68*($A80-1)+4)*INDEX('Total Pop'!$D$7:$FO$107,K$2,5*($A80-1)+4)</f>
        <v>0</v>
      </c>
      <c r="L80">
        <f>INDEX('Time to diagnosis'!$E$7:$GP$119,L$68,$A$68*($A80-1)+4)*INDEX('Total Pop'!$D$7:$FO$107,L$2,5*($A80-1)+4)</f>
        <v>0</v>
      </c>
      <c r="M80">
        <f>INDEX('Time to diagnosis'!$E$7:$GP$119,M$68,$A$68*($A80-1)+4)*INDEX('Total Pop'!$D$7:$FO$107,M$2,5*($A80-1)+4)</f>
        <v>0</v>
      </c>
      <c r="N80">
        <f>INDEX('Time to diagnosis'!$E$7:$GP$119,N$68,$A$68*($A80-1)+4)*INDEX('Total Pop'!$D$7:$FO$107,N$2,5*($A80-1)+4)</f>
        <v>0</v>
      </c>
      <c r="O80">
        <f>INDEX('Time to diagnosis'!$E$7:$GP$119,O$68,$A$68*($A80-1)+4)*INDEX('Total Pop'!$D$7:$FO$107,O$2,5*($A80-1)+4)</f>
        <v>0</v>
      </c>
      <c r="P80">
        <f>INDEX('Time to diagnosis'!$E$7:$GP$119,P$68,$A$68*($A80-1)+4)*INDEX('Total Pop'!$D$7:$FO$107,P$2,5*($A80-1)+4)</f>
        <v>0</v>
      </c>
      <c r="Q80">
        <f>INDEX('Time to diagnosis'!$E$7:$GP$119,Q$68,$A$68*($A80-1)+4)*INDEX('Total Pop'!$D$7:$FO$107,Q$2,5*($A80-1)+4)</f>
        <v>0</v>
      </c>
      <c r="R80">
        <f>INDEX('Time to diagnosis'!$E$7:$GP$119,R$68,$A$68*($A80-1)+4)*INDEX('Total Pop'!$D$7:$FO$107,R$2,5*($A80-1)+4)</f>
        <v>0</v>
      </c>
      <c r="S80">
        <f>INDEX('Time to diagnosis'!$E$7:$GP$119,S$68,$A$68*($A80-1)+4)*INDEX('Total Pop'!$D$7:$FO$107,S$2,5*($A80-1)+4)</f>
        <v>0</v>
      </c>
      <c r="T80">
        <f>INDEX('Time to diagnosis'!$E$7:$GP$119,T$68,$A$68*($A80-1)+4)*INDEX('Total Pop'!$D$7:$FO$107,T$2,5*($A80-1)+4)</f>
        <v>2.1009279521134799E-4</v>
      </c>
      <c r="U80">
        <f>INDEX('Time to diagnosis'!$E$7:$GP$119,U$68,$A$68*($A80-1)+4)*INDEX('Total Pop'!$D$7:$FO$107,U$2,5*($A80-1)+4)</f>
        <v>1.6632199011559438E-3</v>
      </c>
      <c r="V80">
        <f>INDEX('Time to diagnosis'!$E$7:$GP$119,V$68,$A$68*($A80-1)+4)*INDEX('Total Pop'!$D$7:$FO$107,V$2,5*($A80-1)+4)</f>
        <v>5.8015732419695095E-3</v>
      </c>
      <c r="W80">
        <f>INDEX('Time to diagnosis'!$E$7:$GP$119,W$68,$A$68*($A80-1)+4)*INDEX('Total Pop'!$D$7:$FO$107,W$2,5*($A80-1)+4)</f>
        <v>2.2047084688673332E-2</v>
      </c>
      <c r="X80">
        <f>INDEX('Time to diagnosis'!$E$7:$GP$119,X$68,$A$68*($A80-1)+4)*INDEX('Total Pop'!$D$7:$FO$107,X$2,5*($A80-1)+4)</f>
        <v>5.2167393783613104E-2</v>
      </c>
      <c r="Y80">
        <f>INDEX('Time to diagnosis'!$E$7:$GP$119,Y$68,$A$68*($A80-1)+4)*INDEX('Total Pop'!$D$7:$FO$107,Y$2,5*($A80-1)+4)</f>
        <v>9.1711559301416348E-2</v>
      </c>
      <c r="Z80">
        <f>INDEX('Time to diagnosis'!$E$7:$GP$119,Z$68,$A$68*($A80-1)+4)*INDEX('Total Pop'!$D$7:$FO$107,Z$2,5*($A80-1)+4)</f>
        <v>0.1401630389692976</v>
      </c>
      <c r="AA80">
        <f>INDEX('Time to diagnosis'!$E$7:$GP$119,AA$68,$A$68*($A80-1)+4)*INDEX('Total Pop'!$D$7:$FO$107,AA$2,5*($A80-1)+4)</f>
        <v>0.19634274340884908</v>
      </c>
      <c r="AB80">
        <f>INDEX('Time to diagnosis'!$E$7:$GP$119,AB$68,$A$68*($A80-1)+4)*INDEX('Total Pop'!$D$7:$FO$107,AB$2,5*($A80-1)+4)</f>
        <v>0.29535506746697854</v>
      </c>
      <c r="AC80">
        <f>INDEX('Time to diagnosis'!$E$7:$GP$119,AC$68,$A$68*($A80-1)+4)*INDEX('Total Pop'!$D$7:$FO$107,AC$2,5*($A80-1)+4)</f>
        <v>0.38311315517975825</v>
      </c>
      <c r="AD80">
        <f>INDEX('Time to diagnosis'!$E$7:$GP$119,AD$68,$A$68*($A80-1)+4)*INDEX('Total Pop'!$D$7:$FO$107,AD$2,5*($A80-1)+4)</f>
        <v>0.47629085918749442</v>
      </c>
      <c r="AE80">
        <f>INDEX('Time to diagnosis'!$E$7:$GP$119,AE$68,$A$68*($A80-1)+4)*INDEX('Total Pop'!$D$7:$FO$107,AE$2,5*($A80-1)+4)</f>
        <v>0.57728920893417979</v>
      </c>
      <c r="AF80">
        <f>INDEX('Time to diagnosis'!$E$7:$GP$119,AF$68,$A$68*($A80-1)+4)*INDEX('Total Pop'!$D$7:$FO$107,AF$2,5*($A80-1)+4)</f>
        <v>0.68875133771948982</v>
      </c>
      <c r="AG80">
        <f>INDEX('Time to diagnosis'!$E$7:$GP$119,AG$68,$A$68*($A80-1)+4)*INDEX('Total Pop'!$D$7:$FO$107,AG$2,5*($A80-1)+4)</f>
        <v>0.83357177333747035</v>
      </c>
      <c r="AH80">
        <f>INDEX('Time to diagnosis'!$E$7:$GP$119,AH$68,$A$68*($A80-1)+4)*INDEX('Total Pop'!$D$7:$FO$107,AH$2,5*($A80-1)+4)</f>
        <v>0.97910699800836132</v>
      </c>
      <c r="AI80">
        <f>INDEX('Time to diagnosis'!$E$7:$GP$119,AI$68,$A$68*($A80-1)+4)*INDEX('Total Pop'!$D$7:$FO$107,AI$2,5*($A80-1)+4)</f>
        <v>1.1397982085467264</v>
      </c>
      <c r="AJ80">
        <f>INDEX('Time to diagnosis'!$E$7:$GP$119,AJ$68,$A$68*($A80-1)+4)*INDEX('Total Pop'!$D$7:$FO$107,AJ$2,5*($A80-1)+4)</f>
        <v>1.3166846318170711</v>
      </c>
      <c r="AK80">
        <f>INDEX('Time to diagnosis'!$E$7:$GP$119,AK$68,$A$68*($A80-1)+4)*INDEX('Total Pop'!$D$7:$FO$107,AK$2,5*($A80-1)+4)</f>
        <v>1.5107073468719092</v>
      </c>
      <c r="AL80">
        <f>INDEX('Time to diagnosis'!$E$7:$GP$119,AL$68,$A$68*($A80-1)+4)*INDEX('Total Pop'!$D$7:$FO$107,AL$2,5*($A80-1)+4)</f>
        <v>1.7229050218422268</v>
      </c>
      <c r="AM80">
        <f>INDEX('Time to diagnosis'!$E$7:$GP$119,AM$68,$A$68*($A80-1)+4)*INDEX('Total Pop'!$D$7:$FO$107,AM$2,5*($A80-1)+4)</f>
        <v>1.9545119413941243</v>
      </c>
      <c r="AN80">
        <f>INDEX('Time to diagnosis'!$E$7:$GP$119,AN$68,$A$68*($A80-1)+4)*INDEX('Total Pop'!$D$7:$FO$107,AN$2,5*($A80-1)+4)</f>
        <v>2.2070622688538619</v>
      </c>
      <c r="AO80">
        <f>INDEX('Time to diagnosis'!$E$7:$GP$119,AO$68,$A$68*($A80-1)+4)*INDEX('Total Pop'!$D$7:$FO$107,AO$2,5*($A80-1)+4)</f>
        <v>2.4824984290125305</v>
      </c>
      <c r="AP80">
        <f>INDEX('Time to diagnosis'!$E$7:$GP$119,AP$68,$A$68*($A80-1)+4)*INDEX('Total Pop'!$D$7:$FO$107,AP$2,5*($A80-1)+4)</f>
        <v>2.7833955661873846</v>
      </c>
      <c r="AQ80">
        <f>INDEX('Time to diagnosis'!$E$7:$GP$119,AQ$68,$A$68*($A80-1)+4)*INDEX('Total Pop'!$D$7:$FO$107,AQ$2,5*($A80-1)+4)</f>
        <v>2.3766326449392343</v>
      </c>
      <c r="AR80">
        <f>INDEX('Time to diagnosis'!$E$7:$GP$119,AR$68,$A$68*($A80-1)+4)*INDEX('Total Pop'!$D$7:$FO$107,AR$2,5*($A80-1)+4)</f>
        <v>2.5829416111228869</v>
      </c>
      <c r="AS80">
        <f>INDEX('Time to diagnosis'!$E$7:$GP$119,AS$68,$A$68*($A80-1)+4)*INDEX('Total Pop'!$D$7:$FO$107,AS$2,5*($A80-1)+4)</f>
        <v>2.8272838486187997</v>
      </c>
      <c r="AT80">
        <f>INDEX('Time to diagnosis'!$E$7:$GP$119,AT$68,$A$68*($A80-1)+4)*INDEX('Total Pop'!$D$7:$FO$107,AT$2,5*($A80-1)+4)</f>
        <v>3.1085891366695502</v>
      </c>
      <c r="AU80">
        <f>INDEX('Time to diagnosis'!$E$7:$GP$119,AU$68,$A$68*($A80-1)+4)*INDEX('Total Pop'!$D$7:$FO$107,AU$2,5*($A80-1)+4)</f>
        <v>3.4285585988286158</v>
      </c>
      <c r="AV80">
        <f>INDEX('Time to diagnosis'!$E$7:$GP$119,AV$68,$A$68*($A80-1)+4)*INDEX('Total Pop'!$D$7:$FO$107,AV$2,5*($A80-1)+4)</f>
        <v>3.790747747401813</v>
      </c>
      <c r="AW80">
        <f>INDEX('Time to diagnosis'!$E$7:$GP$119,AW$68,$A$68*($A80-1)+4)*INDEX('Total Pop'!$D$7:$FO$107,AW$2,5*($A80-1)+4)</f>
        <v>4.2000554529664926</v>
      </c>
      <c r="AX80">
        <f>INDEX('Time to diagnosis'!$E$7:$GP$119,AX$68,$A$68*($A80-1)+4)*INDEX('Total Pop'!$D$7:$FO$107,AX$2,5*($A80-1)+4)</f>
        <v>4.662347734658761</v>
      </c>
      <c r="AY80">
        <f>INDEX('Time to diagnosis'!$E$7:$GP$119,AY$68,$A$68*($A80-1)+4)*INDEX('Total Pop'!$D$7:$FO$107,AY$2,5*($A80-1)+4)</f>
        <v>5.1843145489053288</v>
      </c>
      <c r="AZ80">
        <f>INDEX('Time to diagnosis'!$E$7:$GP$119,AZ$68,$A$68*($A80-1)+4)*INDEX('Total Pop'!$D$7:$FO$107,AZ$2,5*($A80-1)+4)</f>
        <v>5.7727371346131529</v>
      </c>
      <c r="BA80">
        <f>INDEX('Time to diagnosis'!$E$7:$GP$119,BA$68,$A$68*($A80-1)+4)*INDEX('Total Pop'!$D$7:$FO$107,BA$2,5*($A80-1)+4)</f>
        <v>1.8058912694624909</v>
      </c>
      <c r="BB80">
        <f>INDEX('Time to diagnosis'!$E$7:$GP$119,BB$68,$A$68*($A80-1)+4)*INDEX('Total Pop'!$D$7:$FO$107,BB$2,5*($A80-1)+4)</f>
        <v>1.84233504166467</v>
      </c>
      <c r="BC80">
        <f>INDEX('Time to diagnosis'!$E$7:$GP$119,BC$68,$A$68*($A80-1)+4)*INDEX('Total Pop'!$D$7:$FO$107,BC$2,5*($A80-1)+4)</f>
        <v>1.9054343827176448</v>
      </c>
      <c r="BD80">
        <f>INDEX('Time to diagnosis'!$E$7:$GP$119,BD$68,$A$68*($A80-1)+4)*INDEX('Total Pop'!$D$7:$FO$107,BD$2,5*($A80-1)+4)</f>
        <v>1.9898987366456116</v>
      </c>
      <c r="BE80">
        <f>INDEX('Time to diagnosis'!$E$7:$GP$119,BE$68,$A$68*($A80-1)+4)*INDEX('Total Pop'!$D$7:$FO$107,BE$2,5*($A80-1)+4)</f>
        <v>2.0914299785392778</v>
      </c>
      <c r="BF80">
        <f>INDEX('Time to diagnosis'!$E$7:$GP$119,BF$68,$A$68*($A80-1)+4)*INDEX('Total Pop'!$D$7:$FO$107,BF$2,5*($A80-1)+4)</f>
        <v>2.2060018489624653</v>
      </c>
      <c r="BG80">
        <f>INDEX('Time to diagnosis'!$E$7:$GP$119,BG$68,$A$68*($A80-1)+4)*INDEX('Total Pop'!$D$7:$FO$107,BG$2,5*($A80-1)+4)</f>
        <v>2.3290866145570841</v>
      </c>
      <c r="BH80">
        <f>INDEX('Time to diagnosis'!$E$7:$GP$119,BH$68,$A$68*($A80-1)+4)*INDEX('Total Pop'!$D$7:$FO$107,BH$2,5*($A80-1)+4)</f>
        <v>2.4556183934075571</v>
      </c>
      <c r="BI80">
        <f>INDEX('Time to diagnosis'!$E$7:$GP$119,BI$68,$A$68*($A80-1)+4)*INDEX('Total Pop'!$D$7:$FO$107,BI$2,5*($A80-1)+4)</f>
        <v>2.5805741307042371</v>
      </c>
      <c r="BJ80">
        <f>INDEX('Time to diagnosis'!$E$7:$GP$119,BJ$68,$A$68*($A80-1)+4)*INDEX('Total Pop'!$D$7:$FO$107,BJ$2,5*($A80-1)+4)</f>
        <v>2.6970888445666419</v>
      </c>
      <c r="BK80">
        <f>INDEX('Time to diagnosis'!$E$7:$GP$119,BK$68,$A$68*($A80-1)+4)*INDEX('Total Pop'!$D$7:$FO$107,BK$2,5*($A80-1)+4)</f>
        <v>5.2732214180563473</v>
      </c>
      <c r="BL80">
        <f>INDEX('Time to diagnosis'!$E$7:$GP$119,BL$68,$A$68*($A80-1)+4)*INDEX('Total Pop'!$D$7:$FO$107,BL$2,5*($A80-1)+4)</f>
        <v>5.5506621961751348</v>
      </c>
      <c r="BM80">
        <f>INDEX('Time to diagnosis'!$E$7:$GP$119,BM$68,$A$68*($A80-1)+4)*INDEX('Total Pop'!$D$7:$FO$107,BM$2,5*($A80-1)+4)</f>
        <v>5.6872329381274387</v>
      </c>
      <c r="BN80">
        <f>INDEX('Time to diagnosis'!$E$7:$GP$119,BN$68,$A$68*($A80-1)+4)*INDEX('Total Pop'!$D$7:$FO$107,BN$2,5*($A80-1)+4)</f>
        <v>5.7056565443968168</v>
      </c>
      <c r="BO80">
        <f>INDEX('Time to diagnosis'!$E$7:$GP$119,BO$68,$A$68*($A80-1)+4)*INDEX('Total Pop'!$D$7:$FO$107,BO$2,5*($A80-1)+4)</f>
        <v>5.633378807265637</v>
      </c>
      <c r="BP80">
        <f>INDEX('Time to diagnosis'!$E$7:$GP$119,BP$68,$A$68*($A80-1)+4)*INDEX('Total Pop'!$D$7:$FO$107,BP$2,5*($A80-1)+4)</f>
        <v>5.4964633814446255</v>
      </c>
      <c r="BQ80">
        <f>INDEX('Time to diagnosis'!$E$7:$GP$119,BQ$68,$A$68*($A80-1)+4)*INDEX('Total Pop'!$D$7:$FO$107,BQ$2,5*($A80-1)+4)</f>
        <v>5.316250608768974</v>
      </c>
      <c r="BR80">
        <f>INDEX('Time to diagnosis'!$E$7:$GP$119,BR$68,$A$68*($A80-1)+4)*INDEX('Total Pop'!$D$7:$FO$107,BR$2,5*($A80-1)+4)</f>
        <v>5.108688867008687</v>
      </c>
      <c r="BS80">
        <f>INDEX('Time to diagnosis'!$E$7:$GP$119,BS$68,$A$68*($A80-1)+4)*INDEX('Total Pop'!$D$7:$FO$107,BS$2,5*($A80-1)+4)</f>
        <v>4.8849873276960043</v>
      </c>
      <c r="BT80">
        <f>INDEX('Time to diagnosis'!$E$7:$GP$119,BT$68,$A$68*($A80-1)+4)*INDEX('Total Pop'!$D$7:$FO$107,BT$2,5*($A80-1)+4)</f>
        <v>4.6528216977704151</v>
      </c>
      <c r="BU80">
        <f>INDEX('Time to diagnosis'!$E$7:$GP$119,BU$68,$A$68*($A80-1)+4)*INDEX('Total Pop'!$D$7:$FO$107,BU$2,5*($A80-1)+4)</f>
        <v>11.796396860544339</v>
      </c>
      <c r="BV80">
        <f>INDEX('Time to diagnosis'!$E$7:$GP$119,BV$68,$A$68*($A80-1)+4)*INDEX('Total Pop'!$D$7:$FO$107,BV$2,5*($A80-1)+4)</f>
        <v>11.268715749464773</v>
      </c>
      <c r="BW80">
        <f>INDEX('Time to diagnosis'!$E$7:$GP$119,BW$68,$A$68*($A80-1)+4)*INDEX('Total Pop'!$D$7:$FO$107,BW$2,5*($A80-1)+4)</f>
        <v>10.718929532177453</v>
      </c>
      <c r="BX80">
        <f>INDEX('Time to diagnosis'!$E$7:$GP$119,BX$68,$A$68*($A80-1)+4)*INDEX('Total Pop'!$D$7:$FO$107,BX$2,5*($A80-1)+4)</f>
        <v>10.158165745420806</v>
      </c>
      <c r="BY80">
        <f>INDEX('Time to diagnosis'!$E$7:$GP$119,BY$68,$A$68*($A80-1)+4)*INDEX('Total Pop'!$D$7:$FO$107,BY$2,5*($A80-1)+4)</f>
        <v>9.5969948687920166</v>
      </c>
      <c r="BZ80">
        <f>INDEX('Time to diagnosis'!$E$7:$GP$119,BZ$68,$A$68*($A80-1)+4)*INDEX('Total Pop'!$D$7:$FO$107,BZ$2,5*($A80-1)+4)</f>
        <v>9.0427564661047573</v>
      </c>
      <c r="CA80">
        <f>INDEX('Time to diagnosis'!$E$7:$GP$119,CA$68,$A$68*($A80-1)+4)*INDEX('Total Pop'!$D$7:$FO$107,CA$2,5*($A80-1)+4)</f>
        <v>8.4998272967046375</v>
      </c>
      <c r="CB80">
        <f>INDEX('Time to diagnosis'!$E$7:$GP$119,CB$68,$A$68*($A80-1)+4)*INDEX('Total Pop'!$D$7:$FO$107,CB$2,5*($A80-1)+4)</f>
        <v>7.9704345171685924</v>
      </c>
      <c r="CC80">
        <f>INDEX('Time to diagnosis'!$E$7:$GP$119,CC$68,$A$68*($A80-1)+4)*INDEX('Total Pop'!$D$7:$FO$107,CC$2,5*($A80-1)+4)</f>
        <v>7.455643954766896</v>
      </c>
      <c r="CD80">
        <f>INDEX('Time to diagnosis'!$E$7:$GP$119,CD$68,$A$68*($A80-1)+4)*INDEX('Total Pop'!$D$7:$FO$107,CD$2,5*($A80-1)+4)</f>
        <v>6.9569367627077616</v>
      </c>
      <c r="CE80">
        <f>INDEX('Time to diagnosis'!$E$7:$GP$119,CE$68,$A$68*($A80-1)+4)*INDEX('Total Pop'!$D$7:$FO$107,CE$2,5*($A80-1)+4)</f>
        <v>6.4771856891236501</v>
      </c>
      <c r="CF80">
        <f>INDEX('Time to diagnosis'!$E$7:$GP$119,CF$68,$A$68*($A80-1)+4)*INDEX('Total Pop'!$D$7:$FO$107,CF$2,5*($A80-1)+4)</f>
        <v>6.0149912466842377</v>
      </c>
      <c r="CG80">
        <f>INDEX('Time to diagnosis'!$E$7:$GP$119,CG$68,$A$68*($A80-1)+4)*INDEX('Total Pop'!$D$7:$FO$107,CG$2,5*($A80-1)+4)</f>
        <v>4.1745842153222297</v>
      </c>
      <c r="CH80">
        <f>INDEX('Time to diagnosis'!$E$7:$GP$119,CH$68,$A$68*($A80-1)+4)*INDEX('Total Pop'!$D$7:$FO$107,CH$2,5*($A80-1)+4)</f>
        <v>2.9759629178266591</v>
      </c>
      <c r="CI80">
        <f>INDEX('Time to diagnosis'!$E$7:$GP$119,CI$68,$A$68*($A80-1)+4)*INDEX('Total Pop'!$D$7:$FO$107,CI$2,5*($A80-1)+4)</f>
        <v>2.1754377536839247</v>
      </c>
      <c r="CJ80">
        <f>INDEX('Time to diagnosis'!$E$7:$GP$119,CJ$68,$A$68*($A80-1)+4)*INDEX('Total Pop'!$D$7:$FO$107,CJ$2,5*($A80-1)+4)</f>
        <v>1.6279319393899145</v>
      </c>
      <c r="CK80">
        <f>INDEX('Time to diagnosis'!$E$7:$GP$119,CK$68,$A$68*($A80-1)+4)*INDEX('Total Pop'!$D$7:$FO$107,CK$2,5*($A80-1)+4)</f>
        <v>1.2447129380636621</v>
      </c>
      <c r="CL80">
        <f>INDEX('Time to diagnosis'!$E$7:$GP$119,CL$68,$A$68*($A80-1)+4)*INDEX('Total Pop'!$D$7:$FO$107,CL$2,5*($A80-1)+4)</f>
        <v>0.97027846671517159</v>
      </c>
      <c r="CM80">
        <f>INDEX('Time to diagnosis'!$E$7:$GP$119,CM$68,$A$68*($A80-1)+4)*INDEX('Total Pop'!$D$7:$FO$107,CM$2,5*($A80-1)+4)</f>
        <v>0.76924567912512698</v>
      </c>
      <c r="CN80">
        <f>INDEX('Time to diagnosis'!$E$7:$GP$119,CN$68,$A$68*($A80-1)+4)*INDEX('Total Pop'!$D$7:$FO$107,CN$2,5*($A80-1)+4)</f>
        <v>0.618681690424148</v>
      </c>
      <c r="CO80">
        <f>INDEX('Time to diagnosis'!$E$7:$GP$119,CO$68,$A$68*($A80-1)+4)*INDEX('Total Pop'!$D$7:$FO$107,CO$2,5*($A80-1)+4)</f>
        <v>0.503499004717196</v>
      </c>
      <c r="CP80">
        <f>INDEX('Time to diagnosis'!$E$7:$GP$119,CP$68,$A$68*($A80-1)+4)*INDEX('Total Pop'!$D$7:$FO$107,CP$2,5*($A80-1)+4)</f>
        <v>0.41362977480537849</v>
      </c>
      <c r="CQ80">
        <f>INDEX('Time to diagnosis'!$E$7:$GP$119,CQ$68,$A$68*($A80-1)+4)*INDEX('Total Pop'!$D$7:$FO$107,CQ$2,5*($A80-1)+4)</f>
        <v>0.3422958258432281</v>
      </c>
      <c r="CR80">
        <f>INDEX('Time to diagnosis'!$E$7:$GP$119,CR$68,$A$68*($A80-1)+4)*INDEX('Total Pop'!$D$7:$FO$107,CR$2,5*($A80-1)+4)</f>
        <v>0.28486088711264018</v>
      </c>
      <c r="CS80">
        <f>INDEX('Time to diagnosis'!$E$7:$GP$119,CS$68,$A$68*($A80-1)+4)*INDEX('Total Pop'!$D$7:$FO$107,CS$2,5*($A80-1)+4)</f>
        <v>0.23807778769334928</v>
      </c>
      <c r="CT80">
        <f>INDEX('Time to diagnosis'!$E$7:$GP$119,CT$68,$A$68*($A80-1)+4)*INDEX('Total Pop'!$D$7:$FO$107,CT$2,5*($A80-1)+4)</f>
        <v>0.19961773011945327</v>
      </c>
      <c r="CU80">
        <f>INDEX('Time to diagnosis'!$E$7:$GP$119,CU$68,$A$68*($A80-1)+4)*INDEX('Total Pop'!$D$7:$FO$107,CU$2,5*($A80-1)+4)</f>
        <v>0.16777086185268464</v>
      </c>
      <c r="CV80">
        <f>INDEX('Time to diagnosis'!$E$7:$GP$119,CV$68,$A$68*($A80-1)+4)*INDEX('Total Pop'!$D$7:$FO$107,CV$2,5*($A80-1)+4)</f>
        <v>0.14125292299986125</v>
      </c>
      <c r="CW80">
        <f>INDEX('Time to diagnosis'!$E$7:$GP$119,CW$68,$A$68*($A80-1)+4)*INDEX('Total Pop'!$D$7:$FO$107,CW$2,5*($A80-1)+4)</f>
        <v>0.11907858757462789</v>
      </c>
      <c r="CX80">
        <f>INDEX('Time to diagnosis'!$E$7:$GP$119,CX$68,$A$68*($A80-1)+4)*INDEX('Total Pop'!$D$7:$FO$107,CX$2,5*($A80-1)+4)</f>
        <v>0.10047724998864334</v>
      </c>
      <c r="CY80">
        <f>INDEX('Time to diagnosis'!$E$7:$GP$119,CY$68,$A$68*($A80-1)+4)*INDEX('Total Pop'!$D$7:$FO$107,CY$2,5*($A80-1)+4)</f>
        <v>8.4836109338018439E-2</v>
      </c>
    </row>
    <row r="81" spans="1:103" x14ac:dyDescent="0.25">
      <c r="A81">
        <f t="shared" si="6"/>
        <v>13</v>
      </c>
      <c r="B81" t="s">
        <v>44</v>
      </c>
      <c r="C81">
        <f>SUM(D81:CE81)/SUM(INDEX('Total Pop'!$D$7:$FQ$7,1,5*(A81-1)+4):INDEX('Total Pop'!$D$86:$FQ$86,1,5*(A81-1)+4))</f>
        <v>3.6670113175863529E-2</v>
      </c>
      <c r="D81">
        <f>INDEX('Time to diagnosis'!$E$7:$GP$119,D$68,$A$68*($A81-1)+4)*INDEX('Total Pop'!$D$7:$FO$107,D$2,5*($A81-1)+4)</f>
        <v>0</v>
      </c>
      <c r="E81">
        <f>INDEX('Time to diagnosis'!$E$7:$GP$119,E$68,$A$68*($A81-1)+4)*INDEX('Total Pop'!$D$7:$FO$107,E$2,5*($A81-1)+4)</f>
        <v>0</v>
      </c>
      <c r="F81">
        <f>INDEX('Time to diagnosis'!$E$7:$GP$119,F$68,$A$68*($A81-1)+4)*INDEX('Total Pop'!$D$7:$FO$107,F$2,5*($A81-1)+4)</f>
        <v>0</v>
      </c>
      <c r="G81">
        <f>INDEX('Time to diagnosis'!$E$7:$GP$119,G$68,$A$68*($A81-1)+4)*INDEX('Total Pop'!$D$7:$FO$107,G$2,5*($A81-1)+4)</f>
        <v>0</v>
      </c>
      <c r="H81">
        <f>INDEX('Time to diagnosis'!$E$7:$GP$119,H$68,$A$68*($A81-1)+4)*INDEX('Total Pop'!$D$7:$FO$107,H$2,5*($A81-1)+4)</f>
        <v>0</v>
      </c>
      <c r="I81">
        <f>INDEX('Time to diagnosis'!$E$7:$GP$119,I$68,$A$68*($A81-1)+4)*INDEX('Total Pop'!$D$7:$FO$107,I$2,5*($A81-1)+4)</f>
        <v>0</v>
      </c>
      <c r="J81">
        <f>INDEX('Time to diagnosis'!$E$7:$GP$119,J$68,$A$68*($A81-1)+4)*INDEX('Total Pop'!$D$7:$FO$107,J$2,5*($A81-1)+4)</f>
        <v>0</v>
      </c>
      <c r="K81">
        <f>INDEX('Time to diagnosis'!$E$7:$GP$119,K$68,$A$68*($A81-1)+4)*INDEX('Total Pop'!$D$7:$FO$107,K$2,5*($A81-1)+4)</f>
        <v>0</v>
      </c>
      <c r="L81">
        <f>INDEX('Time to diagnosis'!$E$7:$GP$119,L$68,$A$68*($A81-1)+4)*INDEX('Total Pop'!$D$7:$FO$107,L$2,5*($A81-1)+4)</f>
        <v>0</v>
      </c>
      <c r="M81">
        <f>INDEX('Time to diagnosis'!$E$7:$GP$119,M$68,$A$68*($A81-1)+4)*INDEX('Total Pop'!$D$7:$FO$107,M$2,5*($A81-1)+4)</f>
        <v>0</v>
      </c>
      <c r="N81">
        <f>INDEX('Time to diagnosis'!$E$7:$GP$119,N$68,$A$68*($A81-1)+4)*INDEX('Total Pop'!$D$7:$FO$107,N$2,5*($A81-1)+4)</f>
        <v>0</v>
      </c>
      <c r="O81">
        <f>INDEX('Time to diagnosis'!$E$7:$GP$119,O$68,$A$68*($A81-1)+4)*INDEX('Total Pop'!$D$7:$FO$107,O$2,5*($A81-1)+4)</f>
        <v>0</v>
      </c>
      <c r="P81">
        <f>INDEX('Time to diagnosis'!$E$7:$GP$119,P$68,$A$68*($A81-1)+4)*INDEX('Total Pop'!$D$7:$FO$107,P$2,5*($A81-1)+4)</f>
        <v>0</v>
      </c>
      <c r="Q81">
        <f>INDEX('Time to diagnosis'!$E$7:$GP$119,Q$68,$A$68*($A81-1)+4)*INDEX('Total Pop'!$D$7:$FO$107,Q$2,5*($A81-1)+4)</f>
        <v>0</v>
      </c>
      <c r="R81">
        <f>INDEX('Time to diagnosis'!$E$7:$GP$119,R$68,$A$68*($A81-1)+4)*INDEX('Total Pop'!$D$7:$FO$107,R$2,5*($A81-1)+4)</f>
        <v>0</v>
      </c>
      <c r="S81">
        <f>INDEX('Time to diagnosis'!$E$7:$GP$119,S$68,$A$68*($A81-1)+4)*INDEX('Total Pop'!$D$7:$FO$107,S$2,5*($A81-1)+4)</f>
        <v>0</v>
      </c>
      <c r="T81">
        <f>INDEX('Time to diagnosis'!$E$7:$GP$119,T$68,$A$68*($A81-1)+4)*INDEX('Total Pop'!$D$7:$FO$107,T$2,5*($A81-1)+4)</f>
        <v>8.4692269888091143E-3</v>
      </c>
      <c r="U81">
        <f>INDEX('Time to diagnosis'!$E$7:$GP$119,U$68,$A$68*($A81-1)+4)*INDEX('Total Pop'!$D$7:$FO$107,U$2,5*($A81-1)+4)</f>
        <v>5.227593987324685E-2</v>
      </c>
      <c r="V81">
        <f>INDEX('Time to diagnosis'!$E$7:$GP$119,V$68,$A$68*($A81-1)+4)*INDEX('Total Pop'!$D$7:$FO$107,V$2,5*($A81-1)+4)</f>
        <v>0.13400776322880945</v>
      </c>
      <c r="W81">
        <f>INDEX('Time to diagnosis'!$E$7:$GP$119,W$68,$A$68*($A81-1)+4)*INDEX('Total Pop'!$D$7:$FO$107,W$2,5*($A81-1)+4)</f>
        <v>0.2358241393448999</v>
      </c>
      <c r="X81">
        <f>INDEX('Time to diagnosis'!$E$7:$GP$119,X$68,$A$68*($A81-1)+4)*INDEX('Total Pop'!$D$7:$FO$107,X$2,5*($A81-1)+4)</f>
        <v>0.32708823016374011</v>
      </c>
      <c r="Y81">
        <f>INDEX('Time to diagnosis'!$E$7:$GP$119,Y$68,$A$68*($A81-1)+4)*INDEX('Total Pop'!$D$7:$FO$107,Y$2,5*($A81-1)+4)</f>
        <v>0.37443224566186067</v>
      </c>
      <c r="Z81">
        <f>INDEX('Time to diagnosis'!$E$7:$GP$119,Z$68,$A$68*($A81-1)+4)*INDEX('Total Pop'!$D$7:$FO$107,Z$2,5*($A81-1)+4)</f>
        <v>0.44650980782107808</v>
      </c>
      <c r="AA81">
        <f>INDEX('Time to diagnosis'!$E$7:$GP$119,AA$68,$A$68*($A81-1)+4)*INDEX('Total Pop'!$D$7:$FO$107,AA$2,5*($A81-1)+4)</f>
        <v>0.50327693571376053</v>
      </c>
      <c r="AB81">
        <f>INDEX('Time to diagnosis'!$E$7:$GP$119,AB$68,$A$68*($A81-1)+4)*INDEX('Total Pop'!$D$7:$FO$107,AB$2,5*($A81-1)+4)</f>
        <v>0.53084368752564048</v>
      </c>
      <c r="AC81">
        <f>INDEX('Time to diagnosis'!$E$7:$GP$119,AC$68,$A$68*($A81-1)+4)*INDEX('Total Pop'!$D$7:$FO$107,AC$2,5*($A81-1)+4)</f>
        <v>0.51870906130224015</v>
      </c>
      <c r="AD81">
        <f>INDEX('Time to diagnosis'!$E$7:$GP$119,AD$68,$A$68*($A81-1)+4)*INDEX('Total Pop'!$D$7:$FO$107,AD$2,5*($A81-1)+4)</f>
        <v>0.45986649844443572</v>
      </c>
      <c r="AE81">
        <f>INDEX('Time to diagnosis'!$E$7:$GP$119,AE$68,$A$68*($A81-1)+4)*INDEX('Total Pop'!$D$7:$FO$107,AE$2,5*($A81-1)+4)</f>
        <v>0.4645048598877215</v>
      </c>
      <c r="AF81">
        <f>INDEX('Time to diagnosis'!$E$7:$GP$119,AF$68,$A$68*($A81-1)+4)*INDEX('Total Pop'!$D$7:$FO$107,AF$2,5*($A81-1)+4)</f>
        <v>0.45774700906148086</v>
      </c>
      <c r="AG81">
        <f>INDEX('Time to diagnosis'!$E$7:$GP$119,AG$68,$A$68*($A81-1)+4)*INDEX('Total Pop'!$D$7:$FO$107,AG$2,5*($A81-1)+4)</f>
        <v>0.43579243088793501</v>
      </c>
      <c r="AH81">
        <f>INDEX('Time to diagnosis'!$E$7:$GP$119,AH$68,$A$68*($A81-1)+4)*INDEX('Total Pop'!$D$7:$FO$107,AH$2,5*($A81-1)+4)</f>
        <v>0.39571303082463566</v>
      </c>
      <c r="AI81">
        <f>INDEX('Time to diagnosis'!$E$7:$GP$119,AI$68,$A$68*($A81-1)+4)*INDEX('Total Pop'!$D$7:$FO$107,AI$2,5*($A81-1)+4)</f>
        <v>0.33569888154330724</v>
      </c>
      <c r="AJ81">
        <f>INDEX('Time to diagnosis'!$E$7:$GP$119,AJ$68,$A$68*($A81-1)+4)*INDEX('Total Pop'!$D$7:$FO$107,AJ$2,5*($A81-1)+4)</f>
        <v>0.36556719279088951</v>
      </c>
      <c r="AK81">
        <f>INDEX('Time to diagnosis'!$E$7:$GP$119,AK$68,$A$68*($A81-1)+4)*INDEX('Total Pop'!$D$7:$FO$107,AK$2,5*($A81-1)+4)</f>
        <v>0.39880258923230932</v>
      </c>
      <c r="AL81">
        <f>INDEX('Time to diagnosis'!$E$7:$GP$119,AL$68,$A$68*($A81-1)+4)*INDEX('Total Pop'!$D$7:$FO$107,AL$2,5*($A81-1)+4)</f>
        <v>0.43474206427200507</v>
      </c>
      <c r="AM81">
        <f>INDEX('Time to diagnosis'!$E$7:$GP$119,AM$68,$A$68*($A81-1)+4)*INDEX('Total Pop'!$D$7:$FO$107,AM$2,5*($A81-1)+4)</f>
        <v>0.47281014902773466</v>
      </c>
      <c r="AN81">
        <f>INDEX('Time to diagnosis'!$E$7:$GP$119,AN$68,$A$68*($A81-1)+4)*INDEX('Total Pop'!$D$7:$FO$107,AN$2,5*($A81-1)+4)</f>
        <v>0.51255663738004398</v>
      </c>
      <c r="AO81">
        <f>INDEX('Time to diagnosis'!$E$7:$GP$119,AO$68,$A$68*($A81-1)+4)*INDEX('Total Pop'!$D$7:$FO$107,AO$2,5*($A81-1)+4)</f>
        <v>0.5028466369192951</v>
      </c>
      <c r="AP81">
        <f>INDEX('Time to diagnosis'!$E$7:$GP$119,AP$68,$A$68*($A81-1)+4)*INDEX('Total Pop'!$D$7:$FO$107,AP$2,5*($A81-1)+4)</f>
        <v>0.4843385385192025</v>
      </c>
      <c r="AQ81">
        <f>INDEX('Time to diagnosis'!$E$7:$GP$119,AQ$68,$A$68*($A81-1)+4)*INDEX('Total Pop'!$D$7:$FO$107,AQ$2,5*($A81-1)+4)</f>
        <v>0.45738336174898753</v>
      </c>
      <c r="AR81">
        <f>INDEX('Time to diagnosis'!$E$7:$GP$119,AR$68,$A$68*($A81-1)+4)*INDEX('Total Pop'!$D$7:$FO$107,AR$2,5*($A81-1)+4)</f>
        <v>0.42238633990580227</v>
      </c>
      <c r="AS81">
        <f>INDEX('Time to diagnosis'!$E$7:$GP$119,AS$68,$A$68*($A81-1)+4)*INDEX('Total Pop'!$D$7:$FO$107,AS$2,5*($A81-1)+4)</f>
        <v>0.37978177624019555</v>
      </c>
      <c r="AT81">
        <f>INDEX('Time to diagnosis'!$E$7:$GP$119,AT$68,$A$68*($A81-1)+4)*INDEX('Total Pop'!$D$7:$FO$107,AT$2,5*($A81-1)+4)</f>
        <v>0.39750193237594961</v>
      </c>
      <c r="AU81">
        <f>INDEX('Time to diagnosis'!$E$7:$GP$119,AU$68,$A$68*($A81-1)+4)*INDEX('Total Pop'!$D$7:$FO$107,AU$2,5*($A81-1)+4)</f>
        <v>0.41625310900871237</v>
      </c>
      <c r="AV81">
        <f>INDEX('Time to diagnosis'!$E$7:$GP$119,AV$68,$A$68*($A81-1)+4)*INDEX('Total Pop'!$D$7:$FO$107,AV$2,5*($A81-1)+4)</f>
        <v>0.43613063698630922</v>
      </c>
      <c r="AW81">
        <f>INDEX('Time to diagnosis'!$E$7:$GP$119,AW$68,$A$68*($A81-1)+4)*INDEX('Total Pop'!$D$7:$FO$107,AW$2,5*($A81-1)+4)</f>
        <v>0.4572893382216936</v>
      </c>
      <c r="AX81">
        <f>INDEX('Time to diagnosis'!$E$7:$GP$119,AX$68,$A$68*($A81-1)+4)*INDEX('Total Pop'!$D$7:$FO$107,AX$2,5*($A81-1)+4)</f>
        <v>0.47992298915700154</v>
      </c>
      <c r="AY81">
        <f>INDEX('Time to diagnosis'!$E$7:$GP$119,AY$68,$A$68*($A81-1)+4)*INDEX('Total Pop'!$D$7:$FO$107,AY$2,5*($A81-1)+4)</f>
        <v>0.45393462499598408</v>
      </c>
      <c r="AZ81">
        <f>INDEX('Time to diagnosis'!$E$7:$GP$119,AZ$68,$A$68*($A81-1)+4)*INDEX('Total Pop'!$D$7:$FO$107,AZ$2,5*($A81-1)+4)</f>
        <v>0.42333462702317054</v>
      </c>
      <c r="BA81">
        <f>INDEX('Time to diagnosis'!$E$7:$GP$119,BA$68,$A$68*($A81-1)+4)*INDEX('Total Pop'!$D$7:$FO$107,BA$2,5*($A81-1)+4)</f>
        <v>0.38812495702041117</v>
      </c>
      <c r="BB81">
        <f>INDEX('Time to diagnosis'!$E$7:$GP$119,BB$68,$A$68*($A81-1)+4)*INDEX('Total Pop'!$D$7:$FO$107,BB$2,5*($A81-1)+4)</f>
        <v>0.34821806328583516</v>
      </c>
      <c r="BC81">
        <f>INDEX('Time to diagnosis'!$E$7:$GP$119,BC$68,$A$68*($A81-1)+4)*INDEX('Total Pop'!$D$7:$FO$107,BC$2,5*($A81-1)+4)</f>
        <v>0.30346188327455081</v>
      </c>
      <c r="BD81">
        <f>INDEX('Time to diagnosis'!$E$7:$GP$119,BD$68,$A$68*($A81-1)+4)*INDEX('Total Pop'!$D$7:$FO$107,BD$2,5*($A81-1)+4)</f>
        <v>0.31681990393985276</v>
      </c>
      <c r="BE81">
        <f>INDEX('Time to diagnosis'!$E$7:$GP$119,BE$68,$A$68*($A81-1)+4)*INDEX('Total Pop'!$D$7:$FO$107,BE$2,5*($A81-1)+4)</f>
        <v>0.33157081430546159</v>
      </c>
      <c r="BF81">
        <f>INDEX('Time to diagnosis'!$E$7:$GP$119,BF$68,$A$68*($A81-1)+4)*INDEX('Total Pop'!$D$7:$FO$107,BF$2,5*($A81-1)+4)</f>
        <v>0.34765537471331032</v>
      </c>
      <c r="BG81">
        <f>INDEX('Time to diagnosis'!$E$7:$GP$119,BG$68,$A$68*($A81-1)+4)*INDEX('Total Pop'!$D$7:$FO$107,BG$2,5*($A81-1)+4)</f>
        <v>0.3648883429442577</v>
      </c>
      <c r="BH81">
        <f>INDEX('Time to diagnosis'!$E$7:$GP$119,BH$68,$A$68*($A81-1)+4)*INDEX('Total Pop'!$D$7:$FO$107,BH$2,5*($A81-1)+4)</f>
        <v>0.38292401311870217</v>
      </c>
      <c r="BI81">
        <f>INDEX('Time to diagnosis'!$E$7:$GP$119,BI$68,$A$68*($A81-1)+4)*INDEX('Total Pop'!$D$7:$FO$107,BI$2,5*($A81-1)+4)</f>
        <v>0.42117878708016288</v>
      </c>
      <c r="BJ81">
        <f>INDEX('Time to diagnosis'!$E$7:$GP$119,BJ$68,$A$68*($A81-1)+4)*INDEX('Total Pop'!$D$7:$FO$107,BJ$2,5*($A81-1)+4)</f>
        <v>0.46138043599516809</v>
      </c>
      <c r="BK81">
        <f>INDEX('Time to diagnosis'!$E$7:$GP$119,BK$68,$A$68*($A81-1)+4)*INDEX('Total Pop'!$D$7:$FO$107,BK$2,5*($A81-1)+4)</f>
        <v>0.50183325586294525</v>
      </c>
      <c r="BL81">
        <f>INDEX('Time to diagnosis'!$E$7:$GP$119,BL$68,$A$68*($A81-1)+4)*INDEX('Total Pop'!$D$7:$FO$107,BL$2,5*($A81-1)+4)</f>
        <v>0.53912764809502955</v>
      </c>
      <c r="BM81">
        <f>INDEX('Time to diagnosis'!$E$7:$GP$119,BM$68,$A$68*($A81-1)+4)*INDEX('Total Pop'!$D$7:$FO$107,BM$2,5*($A81-1)+4)</f>
        <v>0.56934269421171191</v>
      </c>
      <c r="BN81">
        <f>INDEX('Time to diagnosis'!$E$7:$GP$119,BN$68,$A$68*($A81-1)+4)*INDEX('Total Pop'!$D$7:$FO$107,BN$2,5*($A81-1)+4)</f>
        <v>0.56731047701061565</v>
      </c>
      <c r="BO81">
        <f>INDEX('Time to diagnosis'!$E$7:$GP$119,BO$68,$A$68*($A81-1)+4)*INDEX('Total Pop'!$D$7:$FO$107,BO$2,5*($A81-1)+4)</f>
        <v>0.55559729408088654</v>
      </c>
      <c r="BP81">
        <f>INDEX('Time to diagnosis'!$E$7:$GP$119,BP$68,$A$68*($A81-1)+4)*INDEX('Total Pop'!$D$7:$FO$107,BP$2,5*($A81-1)+4)</f>
        <v>0.53621190469322066</v>
      </c>
      <c r="BQ81">
        <f>INDEX('Time to diagnosis'!$E$7:$GP$119,BQ$68,$A$68*($A81-1)+4)*INDEX('Total Pop'!$D$7:$FO$107,BQ$2,5*($A81-1)+4)</f>
        <v>0.51167802928721995</v>
      </c>
      <c r="BR81">
        <f>INDEX('Time to diagnosis'!$E$7:$GP$119,BR$68,$A$68*($A81-1)+4)*INDEX('Total Pop'!$D$7:$FO$107,BR$2,5*($A81-1)+4)</f>
        <v>0.48440425019173683</v>
      </c>
      <c r="BS81">
        <f>INDEX('Time to diagnosis'!$E$7:$GP$119,BS$68,$A$68*($A81-1)+4)*INDEX('Total Pop'!$D$7:$FO$107,BS$2,5*($A81-1)+4)</f>
        <v>0.65982833954208064</v>
      </c>
      <c r="BT81">
        <f>INDEX('Time to diagnosis'!$E$7:$GP$119,BT$68,$A$68*($A81-1)+4)*INDEX('Total Pop'!$D$7:$FO$107,BT$2,5*($A81-1)+4)</f>
        <v>0.81305468296305883</v>
      </c>
      <c r="BU81">
        <f>INDEX('Time to diagnosis'!$E$7:$GP$119,BU$68,$A$68*($A81-1)+4)*INDEX('Total Pop'!$D$7:$FO$107,BU$2,5*($A81-1)+4)</f>
        <v>0.9481512090592632</v>
      </c>
      <c r="BV81">
        <f>INDEX('Time to diagnosis'!$E$7:$GP$119,BV$68,$A$68*($A81-1)+4)*INDEX('Total Pop'!$D$7:$FO$107,BV$2,5*($A81-1)+4)</f>
        <v>1.0697024618817923</v>
      </c>
      <c r="BW81">
        <f>INDEX('Time to diagnosis'!$E$7:$GP$119,BW$68,$A$68*($A81-1)+4)*INDEX('Total Pop'!$D$7:$FO$107,BW$2,5*($A81-1)+4)</f>
        <v>1.1820902166403211</v>
      </c>
      <c r="BX81">
        <f>INDEX('Time to diagnosis'!$E$7:$GP$119,BX$68,$A$68*($A81-1)+4)*INDEX('Total Pop'!$D$7:$FO$107,BX$2,5*($A81-1)+4)</f>
        <v>1.1326542957073178</v>
      </c>
      <c r="BY81">
        <f>INDEX('Time to diagnosis'!$E$7:$GP$119,BY$68,$A$68*($A81-1)+4)*INDEX('Total Pop'!$D$7:$FO$107,BY$2,5*($A81-1)+4)</f>
        <v>1.0898599227578667</v>
      </c>
      <c r="BZ81">
        <f>INDEX('Time to diagnosis'!$E$7:$GP$119,BZ$68,$A$68*($A81-1)+4)*INDEX('Total Pop'!$D$7:$FO$107,BZ$2,5*($A81-1)+4)</f>
        <v>1.0525365245795562</v>
      </c>
      <c r="CA81">
        <f>INDEX('Time to diagnosis'!$E$7:$GP$119,CA$68,$A$68*($A81-1)+4)*INDEX('Total Pop'!$D$7:$FO$107,CA$2,5*($A81-1)+4)</f>
        <v>1.018475290297653</v>
      </c>
      <c r="CB81">
        <f>INDEX('Time to diagnosis'!$E$7:$GP$119,CB$68,$A$68*($A81-1)+4)*INDEX('Total Pop'!$D$7:$FO$107,CB$2,5*($A81-1)+4)</f>
        <v>0.98645151456552038</v>
      </c>
      <c r="CC81">
        <f>INDEX('Time to diagnosis'!$E$7:$GP$119,CC$68,$A$68*($A81-1)+4)*INDEX('Total Pop'!$D$7:$FO$107,CC$2,5*($A81-1)+4)</f>
        <v>1.0718689555199337</v>
      </c>
      <c r="CD81">
        <f>INDEX('Time to diagnosis'!$E$7:$GP$119,CD$68,$A$68*($A81-1)+4)*INDEX('Total Pop'!$D$7:$FO$107,CD$2,5*($A81-1)+4)</f>
        <v>1.1516444634841729</v>
      </c>
      <c r="CE81">
        <f>INDEX('Time to diagnosis'!$E$7:$GP$119,CE$68,$A$68*($A81-1)+4)*INDEX('Total Pop'!$D$7:$FO$107,CE$2,5*($A81-1)+4)</f>
        <v>1.2249156758892699</v>
      </c>
      <c r="CF81">
        <f>INDEX('Time to diagnosis'!$E$7:$GP$119,CF$68,$A$68*($A81-1)+4)*INDEX('Total Pop'!$D$7:$FO$107,CF$2,5*($A81-1)+4)</f>
        <v>1.2904752578241308</v>
      </c>
      <c r="CG81">
        <f>INDEX('Time to diagnosis'!$E$7:$GP$119,CG$68,$A$68*($A81-1)+4)*INDEX('Total Pop'!$D$7:$FO$107,CG$2,5*($A81-1)+4)</f>
        <v>1.1044997338905336</v>
      </c>
      <c r="CH81">
        <f>INDEX('Time to diagnosis'!$E$7:$GP$119,CH$68,$A$68*($A81-1)+4)*INDEX('Total Pop'!$D$7:$FO$107,CH$2,5*($A81-1)+4)</f>
        <v>0.8755225785385754</v>
      </c>
      <c r="CI81">
        <f>INDEX('Time to diagnosis'!$E$7:$GP$119,CI$68,$A$68*($A81-1)+4)*INDEX('Total Pop'!$D$7:$FO$107,CI$2,5*($A81-1)+4)</f>
        <v>0.69418966772475144</v>
      </c>
      <c r="CJ81">
        <f>INDEX('Time to diagnosis'!$E$7:$GP$119,CJ$68,$A$68*($A81-1)+4)*INDEX('Total Pop'!$D$7:$FO$107,CJ$2,5*($A81-1)+4)</f>
        <v>0.55048981438179656</v>
      </c>
      <c r="CK81">
        <f>INDEX('Time to diagnosis'!$E$7:$GP$119,CK$68,$A$68*($A81-1)+4)*INDEX('Total Pop'!$D$7:$FO$107,CK$2,5*($A81-1)+4)</f>
        <v>0.43655302292887832</v>
      </c>
      <c r="CL81">
        <f>INDEX('Time to diagnosis'!$E$7:$GP$119,CL$68,$A$68*($A81-1)+4)*INDEX('Total Pop'!$D$7:$FO$107,CL$2,5*($A81-1)+4)</f>
        <v>0.34618024926484531</v>
      </c>
      <c r="CM81">
        <f>INDEX('Time to diagnosis'!$E$7:$GP$119,CM$68,$A$68*($A81-1)+4)*INDEX('Total Pop'!$D$7:$FO$107,CM$2,5*($A81-1)+4)</f>
        <v>0.27448065281502143</v>
      </c>
      <c r="CN81">
        <f>INDEX('Time to diagnosis'!$E$7:$GP$119,CN$68,$A$68*($A81-1)+4)*INDEX('Total Pop'!$D$7:$FO$107,CN$2,5*($A81-1)+4)</f>
        <v>0.21758955153329398</v>
      </c>
      <c r="CO81">
        <f>INDEX('Time to diagnosis'!$E$7:$GP$119,CO$68,$A$68*($A81-1)+4)*INDEX('Total Pop'!$D$7:$FO$107,CO$2,5*($A81-1)+4)</f>
        <v>0.17244869366095797</v>
      </c>
      <c r="CP81">
        <f>INDEX('Time to diagnosis'!$E$7:$GP$119,CP$68,$A$68*($A81-1)+4)*INDEX('Total Pop'!$D$7:$FO$107,CP$2,5*($A81-1)+4)</f>
        <v>0.13663489506877649</v>
      </c>
      <c r="CQ81">
        <f>INDEX('Time to diagnosis'!$E$7:$GP$119,CQ$68,$A$68*($A81-1)+4)*INDEX('Total Pop'!$D$7:$FO$107,CQ$2,5*($A81-1)+4)</f>
        <v>0.10822616470395172</v>
      </c>
      <c r="CR81">
        <f>INDEX('Time to diagnosis'!$E$7:$GP$119,CR$68,$A$68*($A81-1)+4)*INDEX('Total Pop'!$D$7:$FO$107,CR$2,5*($A81-1)+4)</f>
        <v>8.5696851950147146E-2</v>
      </c>
      <c r="CS81">
        <f>INDEX('Time to diagnosis'!$E$7:$GP$119,CS$68,$A$68*($A81-1)+4)*INDEX('Total Pop'!$D$7:$FO$107,CS$2,5*($A81-1)+4)</f>
        <v>6.7835278814083813E-2</v>
      </c>
      <c r="CT81">
        <f>INDEX('Time to diagnosis'!$E$7:$GP$119,CT$68,$A$68*($A81-1)+4)*INDEX('Total Pop'!$D$7:$FO$107,CT$2,5*($A81-1)+4)</f>
        <v>5.3678838730472161E-2</v>
      </c>
      <c r="CU81">
        <f>INDEX('Time to diagnosis'!$E$7:$GP$119,CU$68,$A$68*($A81-1)+4)*INDEX('Total Pop'!$D$7:$FO$107,CU$2,5*($A81-1)+4)</f>
        <v>4.2462716254967052E-2</v>
      </c>
      <c r="CV81">
        <f>INDEX('Time to diagnosis'!$E$7:$GP$119,CV$68,$A$68*($A81-1)+4)*INDEX('Total Pop'!$D$7:$FO$107,CV$2,5*($A81-1)+4)</f>
        <v>3.3579274530000661E-2</v>
      </c>
      <c r="CW81">
        <f>INDEX('Time to diagnosis'!$E$7:$GP$119,CW$68,$A$68*($A81-1)+4)*INDEX('Total Pop'!$D$7:$FO$107,CW$2,5*($A81-1)+4)</f>
        <v>2.6545832606650201E-2</v>
      </c>
      <c r="CX81">
        <f>INDEX('Time to diagnosis'!$E$7:$GP$119,CX$68,$A$68*($A81-1)+4)*INDEX('Total Pop'!$D$7:$FO$107,CX$2,5*($A81-1)+4)</f>
        <v>5.9728530451343034E-2</v>
      </c>
      <c r="CY81">
        <f>INDEX('Time to diagnosis'!$E$7:$GP$119,CY$68,$A$68*($A81-1)+4)*INDEX('Total Pop'!$D$7:$FO$107,CY$2,5*($A81-1)+4)</f>
        <v>7.0978507883649053E-2</v>
      </c>
    </row>
    <row r="82" spans="1:103" x14ac:dyDescent="0.25">
      <c r="A82">
        <f t="shared" si="6"/>
        <v>14</v>
      </c>
      <c r="B82" t="s">
        <v>45</v>
      </c>
      <c r="C82">
        <f>SUM(D82:CE82)/SUM(INDEX('Total Pop'!$D$7:$FQ$7,1,5*(A82-1)+4):INDEX('Total Pop'!$D$86:$FQ$86,1,5*(A82-1)+4))</f>
        <v>6.9264779345134392E-2</v>
      </c>
      <c r="D82">
        <f>INDEX('Time to diagnosis'!$E$7:$GP$119,D$68,$A$68*($A82-1)+4)*INDEX('Total Pop'!$D$7:$FO$107,D$2,5*($A82-1)+4)</f>
        <v>0</v>
      </c>
      <c r="E82">
        <f>INDEX('Time to diagnosis'!$E$7:$GP$119,E$68,$A$68*($A82-1)+4)*INDEX('Total Pop'!$D$7:$FO$107,E$2,5*($A82-1)+4)</f>
        <v>0</v>
      </c>
      <c r="F82">
        <f>INDEX('Time to diagnosis'!$E$7:$GP$119,F$68,$A$68*($A82-1)+4)*INDEX('Total Pop'!$D$7:$FO$107,F$2,5*($A82-1)+4)</f>
        <v>0</v>
      </c>
      <c r="G82">
        <f>INDEX('Time to diagnosis'!$E$7:$GP$119,G$68,$A$68*($A82-1)+4)*INDEX('Total Pop'!$D$7:$FO$107,G$2,5*($A82-1)+4)</f>
        <v>0</v>
      </c>
      <c r="H82">
        <f>INDEX('Time to diagnosis'!$E$7:$GP$119,H$68,$A$68*($A82-1)+4)*INDEX('Total Pop'!$D$7:$FO$107,H$2,5*($A82-1)+4)</f>
        <v>0</v>
      </c>
      <c r="I82">
        <f>INDEX('Time to diagnosis'!$E$7:$GP$119,I$68,$A$68*($A82-1)+4)*INDEX('Total Pop'!$D$7:$FO$107,I$2,5*($A82-1)+4)</f>
        <v>0</v>
      </c>
      <c r="J82">
        <f>INDEX('Time to diagnosis'!$E$7:$GP$119,J$68,$A$68*($A82-1)+4)*INDEX('Total Pop'!$D$7:$FO$107,J$2,5*($A82-1)+4)</f>
        <v>0</v>
      </c>
      <c r="K82">
        <f>INDEX('Time to diagnosis'!$E$7:$GP$119,K$68,$A$68*($A82-1)+4)*INDEX('Total Pop'!$D$7:$FO$107,K$2,5*($A82-1)+4)</f>
        <v>0</v>
      </c>
      <c r="L82">
        <f>INDEX('Time to diagnosis'!$E$7:$GP$119,L$68,$A$68*($A82-1)+4)*INDEX('Total Pop'!$D$7:$FO$107,L$2,5*($A82-1)+4)</f>
        <v>0</v>
      </c>
      <c r="M82">
        <f>INDEX('Time to diagnosis'!$E$7:$GP$119,M$68,$A$68*($A82-1)+4)*INDEX('Total Pop'!$D$7:$FO$107,M$2,5*($A82-1)+4)</f>
        <v>0</v>
      </c>
      <c r="N82">
        <f>INDEX('Time to diagnosis'!$E$7:$GP$119,N$68,$A$68*($A82-1)+4)*INDEX('Total Pop'!$D$7:$FO$107,N$2,5*($A82-1)+4)</f>
        <v>0</v>
      </c>
      <c r="O82">
        <f>INDEX('Time to diagnosis'!$E$7:$GP$119,O$68,$A$68*($A82-1)+4)*INDEX('Total Pop'!$D$7:$FO$107,O$2,5*($A82-1)+4)</f>
        <v>0</v>
      </c>
      <c r="P82">
        <f>INDEX('Time to diagnosis'!$E$7:$GP$119,P$68,$A$68*($A82-1)+4)*INDEX('Total Pop'!$D$7:$FO$107,P$2,5*($A82-1)+4)</f>
        <v>0</v>
      </c>
      <c r="Q82">
        <f>INDEX('Time to diagnosis'!$E$7:$GP$119,Q$68,$A$68*($A82-1)+4)*INDEX('Total Pop'!$D$7:$FO$107,Q$2,5*($A82-1)+4)</f>
        <v>0</v>
      </c>
      <c r="R82">
        <f>INDEX('Time to diagnosis'!$E$7:$GP$119,R$68,$A$68*($A82-1)+4)*INDEX('Total Pop'!$D$7:$FO$107,R$2,5*($A82-1)+4)</f>
        <v>0</v>
      </c>
      <c r="S82">
        <f>INDEX('Time to diagnosis'!$E$7:$GP$119,S$68,$A$68*($A82-1)+4)*INDEX('Total Pop'!$D$7:$FO$107,S$2,5*($A82-1)+4)</f>
        <v>0</v>
      </c>
      <c r="T82">
        <f>INDEX('Time to diagnosis'!$E$7:$GP$119,T$68,$A$68*($A82-1)+4)*INDEX('Total Pop'!$D$7:$FO$107,T$2,5*($A82-1)+4)</f>
        <v>2.4579408281243742E-3</v>
      </c>
      <c r="U82">
        <f>INDEX('Time to diagnosis'!$E$7:$GP$119,U$68,$A$68*($A82-1)+4)*INDEX('Total Pop'!$D$7:$FO$107,U$2,5*($A82-1)+4)</f>
        <v>1.8457310087297143E-2</v>
      </c>
      <c r="V82">
        <f>INDEX('Time to diagnosis'!$E$7:$GP$119,V$68,$A$68*($A82-1)+4)*INDEX('Total Pop'!$D$7:$FO$107,V$2,5*($A82-1)+4)</f>
        <v>6.1166762769664443E-2</v>
      </c>
      <c r="W82">
        <f>INDEX('Time to diagnosis'!$E$7:$GP$119,W$68,$A$68*($A82-1)+4)*INDEX('Total Pop'!$D$7:$FO$107,W$2,5*($A82-1)+4)</f>
        <v>0.14131681090769424</v>
      </c>
      <c r="X82">
        <f>INDEX('Time to diagnosis'!$E$7:$GP$119,X$68,$A$68*($A82-1)+4)*INDEX('Total Pop'!$D$7:$FO$107,X$2,5*($A82-1)+4)</f>
        <v>0.26543737415757168</v>
      </c>
      <c r="Y82">
        <f>INDEX('Time to diagnosis'!$E$7:$GP$119,Y$68,$A$68*($A82-1)+4)*INDEX('Total Pop'!$D$7:$FO$107,Y$2,5*($A82-1)+4)</f>
        <v>0.43619436348019974</v>
      </c>
      <c r="Z82">
        <f>INDEX('Time to diagnosis'!$E$7:$GP$119,Z$68,$A$68*($A82-1)+4)*INDEX('Total Pop'!$D$7:$FO$107,Z$2,5*($A82-1)+4)</f>
        <v>0.60084566473517498</v>
      </c>
      <c r="AA82">
        <f>INDEX('Time to diagnosis'!$E$7:$GP$119,AA$68,$A$68*($A82-1)+4)*INDEX('Total Pop'!$D$7:$FO$107,AA$2,5*($A82-1)+4)</f>
        <v>0.749944238790625</v>
      </c>
      <c r="AB82">
        <f>INDEX('Time to diagnosis'!$E$7:$GP$119,AB$68,$A$68*($A82-1)+4)*INDEX('Total Pop'!$D$7:$FO$107,AB$2,5*($A82-1)+4)</f>
        <v>0.8709214319531009</v>
      </c>
      <c r="AC82">
        <f>INDEX('Time to diagnosis'!$E$7:$GP$119,AC$68,$A$68*($A82-1)+4)*INDEX('Total Pop'!$D$7:$FO$107,AC$2,5*($A82-1)+4)</f>
        <v>0.95328922048676157</v>
      </c>
      <c r="AD82">
        <f>INDEX('Time to diagnosis'!$E$7:$GP$119,AD$68,$A$68*($A82-1)+4)*INDEX('Total Pop'!$D$7:$FO$107,AD$2,5*($A82-1)+4)</f>
        <v>0.9885026041458792</v>
      </c>
      <c r="AE82">
        <f>INDEX('Time to diagnosis'!$E$7:$GP$119,AE$68,$A$68*($A82-1)+4)*INDEX('Total Pop'!$D$7:$FO$107,AE$2,5*($A82-1)+4)</f>
        <v>1.0408357355354612</v>
      </c>
      <c r="AF82">
        <f>INDEX('Time to diagnosis'!$E$7:$GP$119,AF$68,$A$68*($A82-1)+4)*INDEX('Total Pop'!$D$7:$FO$107,AF$2,5*($A82-1)+4)</f>
        <v>1.0627956520851112</v>
      </c>
      <c r="AG82">
        <f>INDEX('Time to diagnosis'!$E$7:$GP$119,AG$68,$A$68*($A82-1)+4)*INDEX('Total Pop'!$D$7:$FO$107,AG$2,5*($A82-1)+4)</f>
        <v>1.0426864894171994</v>
      </c>
      <c r="AH82">
        <f>INDEX('Time to diagnosis'!$E$7:$GP$119,AH$68,$A$68*($A82-1)+4)*INDEX('Total Pop'!$D$7:$FO$107,AH$2,5*($A82-1)+4)</f>
        <v>0.96854489506160157</v>
      </c>
      <c r="AI82">
        <f>INDEX('Time to diagnosis'!$E$7:$GP$119,AI$68,$A$68*($A82-1)+4)*INDEX('Total Pop'!$D$7:$FO$107,AI$2,5*($A82-1)+4)</f>
        <v>0.83087460797550838</v>
      </c>
      <c r="AJ82">
        <f>INDEX('Time to diagnosis'!$E$7:$GP$119,AJ$68,$A$68*($A82-1)+4)*INDEX('Total Pop'!$D$7:$FO$107,AJ$2,5*($A82-1)+4)</f>
        <v>0.92636163511825709</v>
      </c>
      <c r="AK82">
        <f>INDEX('Time to diagnosis'!$E$7:$GP$119,AK$68,$A$68*($A82-1)+4)*INDEX('Total Pop'!$D$7:$FO$107,AK$2,5*($A82-1)+4)</f>
        <v>1.0379530927182885</v>
      </c>
      <c r="AL82">
        <f>INDEX('Time to diagnosis'!$E$7:$GP$119,AL$68,$A$68*($A82-1)+4)*INDEX('Total Pop'!$D$7:$FO$107,AL$2,5*($A82-1)+4)</f>
        <v>1.1636579542916681</v>
      </c>
      <c r="AM82">
        <f>INDEX('Time to diagnosis'!$E$7:$GP$119,AM$68,$A$68*($A82-1)+4)*INDEX('Total Pop'!$D$7:$FO$107,AM$2,5*($A82-1)+4)</f>
        <v>1.3020218003157831</v>
      </c>
      <c r="AN82">
        <f>INDEX('Time to diagnosis'!$E$7:$GP$119,AN$68,$A$68*($A82-1)+4)*INDEX('Total Pop'!$D$7:$FO$107,AN$2,5*($A82-1)+4)</f>
        <v>1.4520948204835047</v>
      </c>
      <c r="AO82">
        <f>INDEX('Time to diagnosis'!$E$7:$GP$119,AO$68,$A$68*($A82-1)+4)*INDEX('Total Pop'!$D$7:$FO$107,AO$2,5*($A82-1)+4)</f>
        <v>1.4405618090014793</v>
      </c>
      <c r="AP82">
        <f>INDEX('Time to diagnosis'!$E$7:$GP$119,AP$68,$A$68*($A82-1)+4)*INDEX('Total Pop'!$D$7:$FO$107,AP$2,5*($A82-1)+4)</f>
        <v>1.3925246050549296</v>
      </c>
      <c r="AQ82">
        <f>INDEX('Time to diagnosis'!$E$7:$GP$119,AQ$68,$A$68*($A82-1)+4)*INDEX('Total Pop'!$D$7:$FO$107,AQ$2,5*($A82-1)+4)</f>
        <v>1.3083304924510855</v>
      </c>
      <c r="AR82">
        <f>INDEX('Time to diagnosis'!$E$7:$GP$119,AR$68,$A$68*($A82-1)+4)*INDEX('Total Pop'!$D$7:$FO$107,AR$2,5*($A82-1)+4)</f>
        <v>1.188400214463921</v>
      </c>
      <c r="AS82">
        <f>INDEX('Time to diagnosis'!$E$7:$GP$119,AS$68,$A$68*($A82-1)+4)*INDEX('Total Pop'!$D$7:$FO$107,AS$2,5*($A82-1)+4)</f>
        <v>1.0334792292958492</v>
      </c>
      <c r="AT82">
        <f>INDEX('Time to diagnosis'!$E$7:$GP$119,AT$68,$A$68*($A82-1)+4)*INDEX('Total Pop'!$D$7:$FO$107,AT$2,5*($A82-1)+4)</f>
        <v>1.098233630174791</v>
      </c>
      <c r="AU82">
        <f>INDEX('Time to diagnosis'!$E$7:$GP$119,AU$68,$A$68*($A82-1)+4)*INDEX('Total Pop'!$D$7:$FO$107,AU$2,5*($A82-1)+4)</f>
        <v>1.1687646619735725</v>
      </c>
      <c r="AV82">
        <f>INDEX('Time to diagnosis'!$E$7:$GP$119,AV$68,$A$68*($A82-1)+4)*INDEX('Total Pop'!$D$7:$FO$107,AV$2,5*($A82-1)+4)</f>
        <v>1.2453206877504053</v>
      </c>
      <c r="AW82">
        <f>INDEX('Time to diagnosis'!$E$7:$GP$119,AW$68,$A$68*($A82-1)+4)*INDEX('Total Pop'!$D$7:$FO$107,AW$2,5*($A82-1)+4)</f>
        <v>1.3285962692602737</v>
      </c>
      <c r="AX82">
        <f>INDEX('Time to diagnosis'!$E$7:$GP$119,AX$68,$A$68*($A82-1)+4)*INDEX('Total Pop'!$D$7:$FO$107,AX$2,5*($A82-1)+4)</f>
        <v>1.4195717839387496</v>
      </c>
      <c r="AY82">
        <f>INDEX('Time to diagnosis'!$E$7:$GP$119,AY$68,$A$68*($A82-1)+4)*INDEX('Total Pop'!$D$7:$FO$107,AY$2,5*($A82-1)+4)</f>
        <v>1.3461284168371166</v>
      </c>
      <c r="AZ82">
        <f>INDEX('Time to diagnosis'!$E$7:$GP$119,AZ$68,$A$68*($A82-1)+4)*INDEX('Total Pop'!$D$7:$FO$107,AZ$2,5*($A82-1)+4)</f>
        <v>1.2519863340111679</v>
      </c>
      <c r="BA82">
        <f>INDEX('Time to diagnosis'!$E$7:$GP$119,BA$68,$A$68*($A82-1)+4)*INDEX('Total Pop'!$D$7:$FO$107,BA$2,5*($A82-1)+4)</f>
        <v>1.1363644497434533</v>
      </c>
      <c r="BB82">
        <f>INDEX('Time to diagnosis'!$E$7:$GP$119,BB$68,$A$68*($A82-1)+4)*INDEX('Total Pop'!$D$7:$FO$107,BB$2,5*($A82-1)+4)</f>
        <v>0.99813971452833949</v>
      </c>
      <c r="BC82">
        <f>INDEX('Time to diagnosis'!$E$7:$GP$119,BC$68,$A$68*($A82-1)+4)*INDEX('Total Pop'!$D$7:$FO$107,BC$2,5*($A82-1)+4)</f>
        <v>0.83611250802151682</v>
      </c>
      <c r="BD82">
        <f>INDEX('Time to diagnosis'!$E$7:$GP$119,BD$68,$A$68*($A82-1)+4)*INDEX('Total Pop'!$D$7:$FO$107,BD$2,5*($A82-1)+4)</f>
        <v>0.88394671734479668</v>
      </c>
      <c r="BE82">
        <f>INDEX('Time to diagnosis'!$E$7:$GP$119,BE$68,$A$68*($A82-1)+4)*INDEX('Total Pop'!$D$7:$FO$107,BE$2,5*($A82-1)+4)</f>
        <v>0.93682009939652255</v>
      </c>
      <c r="BF82">
        <f>INDEX('Time to diagnosis'!$E$7:$GP$119,BF$68,$A$68*($A82-1)+4)*INDEX('Total Pop'!$D$7:$FO$107,BF$2,5*($A82-1)+4)</f>
        <v>0.99454600191513964</v>
      </c>
      <c r="BG82">
        <f>INDEX('Time to diagnosis'!$E$7:$GP$119,BG$68,$A$68*($A82-1)+4)*INDEX('Total Pop'!$D$7:$FO$107,BG$2,5*($A82-1)+4)</f>
        <v>1.0566865345543597</v>
      </c>
      <c r="BH82">
        <f>INDEX('Time to diagnosis'!$E$7:$GP$119,BH$68,$A$68*($A82-1)+4)*INDEX('Total Pop'!$D$7:$FO$107,BH$2,5*($A82-1)+4)</f>
        <v>1.1223945469820913</v>
      </c>
      <c r="BI82">
        <f>INDEX('Time to diagnosis'!$E$7:$GP$119,BI$68,$A$68*($A82-1)+4)*INDEX('Total Pop'!$D$7:$FO$107,BI$2,5*($A82-1)+4)</f>
        <v>1.2023797658011273</v>
      </c>
      <c r="BJ82">
        <f>INDEX('Time to diagnosis'!$E$7:$GP$119,BJ$68,$A$68*($A82-1)+4)*INDEX('Total Pop'!$D$7:$FO$107,BJ$2,5*($A82-1)+4)</f>
        <v>1.2850677639759491</v>
      </c>
      <c r="BK82">
        <f>INDEX('Time to diagnosis'!$E$7:$GP$119,BK$68,$A$68*($A82-1)+4)*INDEX('Total Pop'!$D$7:$FO$107,BK$2,5*($A82-1)+4)</f>
        <v>1.3661883090017202</v>
      </c>
      <c r="BL82">
        <f>INDEX('Time to diagnosis'!$E$7:$GP$119,BL$68,$A$68*($A82-1)+4)*INDEX('Total Pop'!$D$7:$FO$107,BL$2,5*($A82-1)+4)</f>
        <v>1.4371029825246469</v>
      </c>
      <c r="BM82">
        <f>INDEX('Time to diagnosis'!$E$7:$GP$119,BM$68,$A$68*($A82-1)+4)*INDEX('Total Pop'!$D$7:$FO$107,BM$2,5*($A82-1)+4)</f>
        <v>1.488509654151563</v>
      </c>
      <c r="BN82">
        <f>INDEX('Time to diagnosis'!$E$7:$GP$119,BN$68,$A$68*($A82-1)+4)*INDEX('Total Pop'!$D$7:$FO$107,BN$2,5*($A82-1)+4)</f>
        <v>1.5008623766308589</v>
      </c>
      <c r="BO82">
        <f>INDEX('Time to diagnosis'!$E$7:$GP$119,BO$68,$A$68*($A82-1)+4)*INDEX('Total Pop'!$D$7:$FO$107,BO$2,5*($A82-1)+4)</f>
        <v>1.4885818806953948</v>
      </c>
      <c r="BP82">
        <f>INDEX('Time to diagnosis'!$E$7:$GP$119,BP$68,$A$68*($A82-1)+4)*INDEX('Total Pop'!$D$7:$FO$107,BP$2,5*($A82-1)+4)</f>
        <v>1.4562499597162055</v>
      </c>
      <c r="BQ82">
        <f>INDEX('Time to diagnosis'!$E$7:$GP$119,BQ$68,$A$68*($A82-1)+4)*INDEX('Total Pop'!$D$7:$FO$107,BQ$2,5*($A82-1)+4)</f>
        <v>1.409783768093934</v>
      </c>
      <c r="BR82">
        <f>INDEX('Time to diagnosis'!$E$7:$GP$119,BR$68,$A$68*($A82-1)+4)*INDEX('Total Pop'!$D$7:$FO$107,BR$2,5*($A82-1)+4)</f>
        <v>1.3547826458229406</v>
      </c>
      <c r="BS82">
        <f>INDEX('Time to diagnosis'!$E$7:$GP$119,BS$68,$A$68*($A82-1)+4)*INDEX('Total Pop'!$D$7:$FO$107,BS$2,5*($A82-1)+4)</f>
        <v>1.6790653960703243</v>
      </c>
      <c r="BT82">
        <f>INDEX('Time to diagnosis'!$E$7:$GP$119,BT$68,$A$68*($A82-1)+4)*INDEX('Total Pop'!$D$7:$FO$107,BT$2,5*($A82-1)+4)</f>
        <v>1.9692652887971074</v>
      </c>
      <c r="BU82">
        <f>INDEX('Time to diagnosis'!$E$7:$GP$119,BU$68,$A$68*($A82-1)+4)*INDEX('Total Pop'!$D$7:$FO$107,BU$2,5*($A82-1)+4)</f>
        <v>2.2306515936232207</v>
      </c>
      <c r="BV82">
        <f>INDEX('Time to diagnosis'!$E$7:$GP$119,BV$68,$A$68*($A82-1)+4)*INDEX('Total Pop'!$D$7:$FO$107,BV$2,5*($A82-1)+4)</f>
        <v>2.4693346470930146</v>
      </c>
      <c r="BW82">
        <f>INDEX('Time to diagnosis'!$E$7:$GP$119,BW$68,$A$68*($A82-1)+4)*INDEX('Total Pop'!$D$7:$FO$107,BW$2,5*($A82-1)+4)</f>
        <v>2.6909315947140113</v>
      </c>
      <c r="BX82">
        <f>INDEX('Time to diagnosis'!$E$7:$GP$119,BX$68,$A$68*($A82-1)+4)*INDEX('Total Pop'!$D$7:$FO$107,BX$2,5*($A82-1)+4)</f>
        <v>2.5906356590991937</v>
      </c>
      <c r="BY82">
        <f>INDEX('Time to diagnosis'!$E$7:$GP$119,BY$68,$A$68*($A82-1)+4)*INDEX('Total Pop'!$D$7:$FO$107,BY$2,5*($A82-1)+4)</f>
        <v>2.4976885826879007</v>
      </c>
      <c r="BZ82">
        <f>INDEX('Time to diagnosis'!$E$7:$GP$119,BZ$68,$A$68*($A82-1)+4)*INDEX('Total Pop'!$D$7:$FO$107,BZ$2,5*($A82-1)+4)</f>
        <v>2.4071565540509732</v>
      </c>
      <c r="CA82">
        <f>INDEX('Time to diagnosis'!$E$7:$GP$119,CA$68,$A$68*($A82-1)+4)*INDEX('Total Pop'!$D$7:$FO$107,CA$2,5*($A82-1)+4)</f>
        <v>2.3135100089220559</v>
      </c>
      <c r="CB82">
        <f>INDEX('Time to diagnosis'!$E$7:$GP$119,CB$68,$A$68*($A82-1)+4)*INDEX('Total Pop'!$D$7:$FO$107,CB$2,5*($A82-1)+4)</f>
        <v>2.2145372817828939</v>
      </c>
      <c r="CC82">
        <f>INDEX('Time to diagnosis'!$E$7:$GP$119,CC$68,$A$68*($A82-1)+4)*INDEX('Total Pop'!$D$7:$FO$107,CC$2,5*($A82-1)+4)</f>
        <v>2.3014326046333746</v>
      </c>
      <c r="CD82">
        <f>INDEX('Time to diagnosis'!$E$7:$GP$119,CD$68,$A$68*($A82-1)+4)*INDEX('Total Pop'!$D$7:$FO$107,CD$2,5*($A82-1)+4)</f>
        <v>2.3619557310628712</v>
      </c>
      <c r="CE82">
        <f>INDEX('Time to diagnosis'!$E$7:$GP$119,CE$68,$A$68*($A82-1)+4)*INDEX('Total Pop'!$D$7:$FO$107,CE$2,5*($A82-1)+4)</f>
        <v>2.3931879881353657</v>
      </c>
      <c r="CF82">
        <f>INDEX('Time to diagnosis'!$E$7:$GP$119,CF$68,$A$68*($A82-1)+4)*INDEX('Total Pop'!$D$7:$FO$107,CF$2,5*($A82-1)+4)</f>
        <v>2.3926879796757548</v>
      </c>
      <c r="CG82">
        <f>INDEX('Time to diagnosis'!$E$7:$GP$119,CG$68,$A$68*($A82-1)+4)*INDEX('Total Pop'!$D$7:$FO$107,CG$2,5*($A82-1)+4)</f>
        <v>1.9449533915678185</v>
      </c>
      <c r="CH82">
        <f>INDEX('Time to diagnosis'!$E$7:$GP$119,CH$68,$A$68*($A82-1)+4)*INDEX('Total Pop'!$D$7:$FO$107,CH$2,5*($A82-1)+4)</f>
        <v>1.4839232489715417</v>
      </c>
      <c r="CI82">
        <f>INDEX('Time to diagnosis'!$E$7:$GP$119,CI$68,$A$68*($A82-1)+4)*INDEX('Total Pop'!$D$7:$FO$107,CI$2,5*($A82-1)+4)</f>
        <v>1.1322309804110677</v>
      </c>
      <c r="CJ82">
        <f>INDEX('Time to diagnosis'!$E$7:$GP$119,CJ$68,$A$68*($A82-1)+4)*INDEX('Total Pop'!$D$7:$FO$107,CJ$2,5*($A82-1)+4)</f>
        <v>0.86374098843377534</v>
      </c>
      <c r="CK82">
        <f>INDEX('Time to diagnosis'!$E$7:$GP$119,CK$68,$A$68*($A82-1)+4)*INDEX('Total Pop'!$D$7:$FO$107,CK$2,5*($A82-1)+4)</f>
        <v>0.65867675755423583</v>
      </c>
      <c r="CL82">
        <f>INDEX('Time to diagnosis'!$E$7:$GP$119,CL$68,$A$68*($A82-1)+4)*INDEX('Total Pop'!$D$7:$FO$107,CL$2,5*($A82-1)+4)</f>
        <v>0.50204149459954073</v>
      </c>
      <c r="CM82">
        <f>INDEX('Time to diagnosis'!$E$7:$GP$119,CM$68,$A$68*($A82-1)+4)*INDEX('Total Pop'!$D$7:$FO$107,CM$2,5*($A82-1)+4)</f>
        <v>0.3824243407061827</v>
      </c>
      <c r="CN82">
        <f>INDEX('Time to diagnosis'!$E$7:$GP$119,CN$68,$A$68*($A82-1)+4)*INDEX('Total Pop'!$D$7:$FO$107,CN$2,5*($A82-1)+4)</f>
        <v>0.2911171615275433</v>
      </c>
      <c r="CO82">
        <f>INDEX('Time to diagnosis'!$E$7:$GP$119,CO$68,$A$68*($A82-1)+4)*INDEX('Total Pop'!$D$7:$FO$107,CO$2,5*($A82-1)+4)</f>
        <v>0.22146080163518936</v>
      </c>
      <c r="CP82">
        <f>INDEX('Time to diagnosis'!$E$7:$GP$119,CP$68,$A$68*($A82-1)+4)*INDEX('Total Pop'!$D$7:$FO$107,CP$2,5*($A82-1)+4)</f>
        <v>0.16835719568850754</v>
      </c>
      <c r="CQ82">
        <f>INDEX('Time to diagnosis'!$E$7:$GP$119,CQ$68,$A$68*($A82-1)+4)*INDEX('Total Pop'!$D$7:$FO$107,CQ$2,5*($A82-1)+4)</f>
        <v>0.12790181545038273</v>
      </c>
      <c r="CR82">
        <f>INDEX('Time to diagnosis'!$E$7:$GP$119,CR$68,$A$68*($A82-1)+4)*INDEX('Total Pop'!$D$7:$FO$107,CR$2,5*($A82-1)+4)</f>
        <v>9.7104575890038236E-2</v>
      </c>
      <c r="CS82">
        <f>INDEX('Time to diagnosis'!$E$7:$GP$119,CS$68,$A$68*($A82-1)+4)*INDEX('Total Pop'!$D$7:$FO$107,CS$2,5*($A82-1)+4)</f>
        <v>7.3676709335737056E-2</v>
      </c>
      <c r="CT82">
        <f>INDEX('Time to diagnosis'!$E$7:$GP$119,CT$68,$A$68*($A82-1)+4)*INDEX('Total Pop'!$D$7:$FO$107,CT$2,5*($A82-1)+4)</f>
        <v>5.5867434467626029E-2</v>
      </c>
      <c r="CU82">
        <f>INDEX('Time to diagnosis'!$E$7:$GP$119,CU$68,$A$68*($A82-1)+4)*INDEX('Total Pop'!$D$7:$FO$107,CU$2,5*($A82-1)+4)</f>
        <v>4.2338544979114483E-2</v>
      </c>
      <c r="CV82">
        <f>INDEX('Time to diagnosis'!$E$7:$GP$119,CV$68,$A$68*($A82-1)+4)*INDEX('Total Pop'!$D$7:$FO$107,CV$2,5*($A82-1)+4)</f>
        <v>3.2068040924718808E-2</v>
      </c>
      <c r="CW82">
        <f>INDEX('Time to diagnosis'!$E$7:$GP$119,CW$68,$A$68*($A82-1)+4)*INDEX('Total Pop'!$D$7:$FO$107,CW$2,5*($A82-1)+4)</f>
        <v>2.4276077765119749E-2</v>
      </c>
      <c r="CX82">
        <f>INDEX('Time to diagnosis'!$E$7:$GP$119,CX$68,$A$68*($A82-1)+4)*INDEX('Total Pop'!$D$7:$FO$107,CX$2,5*($A82-1)+4)</f>
        <v>4.2785983080773034E-2</v>
      </c>
      <c r="CY82">
        <f>INDEX('Time to diagnosis'!$E$7:$GP$119,CY$68,$A$68*($A82-1)+4)*INDEX('Total Pop'!$D$7:$FO$107,CY$2,5*($A82-1)+4)</f>
        <v>4.7491152608064809E-2</v>
      </c>
    </row>
    <row r="83" spans="1:103" x14ac:dyDescent="0.25">
      <c r="A83">
        <f t="shared" si="6"/>
        <v>15</v>
      </c>
      <c r="B83" t="s">
        <v>46</v>
      </c>
      <c r="C83">
        <f>SUM(D83:CE83)/SUM(INDEX('Total Pop'!$D$7:$FQ$7,1,5*(A83-1)+4):INDEX('Total Pop'!$D$86:$FQ$86,1,5*(A83-1)+4))</f>
        <v>6.2972436784878225E-2</v>
      </c>
      <c r="D83">
        <f>INDEX('Time to diagnosis'!$E$7:$GP$119,D$68,$A$68*($A83-1)+4)*INDEX('Total Pop'!$D$7:$FO$107,D$2,5*($A83-1)+4)</f>
        <v>0</v>
      </c>
      <c r="E83">
        <f>INDEX('Time to diagnosis'!$E$7:$GP$119,E$68,$A$68*($A83-1)+4)*INDEX('Total Pop'!$D$7:$FO$107,E$2,5*($A83-1)+4)</f>
        <v>0</v>
      </c>
      <c r="F83">
        <f>INDEX('Time to diagnosis'!$E$7:$GP$119,F$68,$A$68*($A83-1)+4)*INDEX('Total Pop'!$D$7:$FO$107,F$2,5*($A83-1)+4)</f>
        <v>0</v>
      </c>
      <c r="G83">
        <f>INDEX('Time to diagnosis'!$E$7:$GP$119,G$68,$A$68*($A83-1)+4)*INDEX('Total Pop'!$D$7:$FO$107,G$2,5*($A83-1)+4)</f>
        <v>0</v>
      </c>
      <c r="H83">
        <f>INDEX('Time to diagnosis'!$E$7:$GP$119,H$68,$A$68*($A83-1)+4)*INDEX('Total Pop'!$D$7:$FO$107,H$2,5*($A83-1)+4)</f>
        <v>0</v>
      </c>
      <c r="I83">
        <f>INDEX('Time to diagnosis'!$E$7:$GP$119,I$68,$A$68*($A83-1)+4)*INDEX('Total Pop'!$D$7:$FO$107,I$2,5*($A83-1)+4)</f>
        <v>0</v>
      </c>
      <c r="J83">
        <f>INDEX('Time to diagnosis'!$E$7:$GP$119,J$68,$A$68*($A83-1)+4)*INDEX('Total Pop'!$D$7:$FO$107,J$2,5*($A83-1)+4)</f>
        <v>0</v>
      </c>
      <c r="K83">
        <f>INDEX('Time to diagnosis'!$E$7:$GP$119,K$68,$A$68*($A83-1)+4)*INDEX('Total Pop'!$D$7:$FO$107,K$2,5*($A83-1)+4)</f>
        <v>0</v>
      </c>
      <c r="L83">
        <f>INDEX('Time to diagnosis'!$E$7:$GP$119,L$68,$A$68*($A83-1)+4)*INDEX('Total Pop'!$D$7:$FO$107,L$2,5*($A83-1)+4)</f>
        <v>0</v>
      </c>
      <c r="M83">
        <f>INDEX('Time to diagnosis'!$E$7:$GP$119,M$68,$A$68*($A83-1)+4)*INDEX('Total Pop'!$D$7:$FO$107,M$2,5*($A83-1)+4)</f>
        <v>0</v>
      </c>
      <c r="N83">
        <f>INDEX('Time to diagnosis'!$E$7:$GP$119,N$68,$A$68*($A83-1)+4)*INDEX('Total Pop'!$D$7:$FO$107,N$2,5*($A83-1)+4)</f>
        <v>0</v>
      </c>
      <c r="O83">
        <f>INDEX('Time to diagnosis'!$E$7:$GP$119,O$68,$A$68*($A83-1)+4)*INDEX('Total Pop'!$D$7:$FO$107,O$2,5*($A83-1)+4)</f>
        <v>0</v>
      </c>
      <c r="P83">
        <f>INDEX('Time to diagnosis'!$E$7:$GP$119,P$68,$A$68*($A83-1)+4)*INDEX('Total Pop'!$D$7:$FO$107,P$2,5*($A83-1)+4)</f>
        <v>0</v>
      </c>
      <c r="Q83">
        <f>INDEX('Time to diagnosis'!$E$7:$GP$119,Q$68,$A$68*($A83-1)+4)*INDEX('Total Pop'!$D$7:$FO$107,Q$2,5*($A83-1)+4)</f>
        <v>0</v>
      </c>
      <c r="R83">
        <f>INDEX('Time to diagnosis'!$E$7:$GP$119,R$68,$A$68*($A83-1)+4)*INDEX('Total Pop'!$D$7:$FO$107,R$2,5*($A83-1)+4)</f>
        <v>0</v>
      </c>
      <c r="S83">
        <f>INDEX('Time to diagnosis'!$E$7:$GP$119,S$68,$A$68*($A83-1)+4)*INDEX('Total Pop'!$D$7:$FO$107,S$2,5*($A83-1)+4)</f>
        <v>0</v>
      </c>
      <c r="T83">
        <f>INDEX('Time to diagnosis'!$E$7:$GP$119,T$68,$A$68*($A83-1)+4)*INDEX('Total Pop'!$D$7:$FO$107,T$2,5*($A83-1)+4)</f>
        <v>1.3135422753561281E-3</v>
      </c>
      <c r="U83">
        <f>INDEX('Time to diagnosis'!$E$7:$GP$119,U$68,$A$68*($A83-1)+4)*INDEX('Total Pop'!$D$7:$FO$107,U$2,5*($A83-1)+4)</f>
        <v>9.8281779193673379E-3</v>
      </c>
      <c r="V83">
        <f>INDEX('Time to diagnosis'!$E$7:$GP$119,V$68,$A$68*($A83-1)+4)*INDEX('Total Pop'!$D$7:$FO$107,V$2,5*($A83-1)+4)</f>
        <v>3.238052484180886E-2</v>
      </c>
      <c r="W83">
        <f>INDEX('Time to diagnosis'!$E$7:$GP$119,W$68,$A$68*($A83-1)+4)*INDEX('Total Pop'!$D$7:$FO$107,W$2,5*($A83-1)+4)</f>
        <v>7.4412900499099335E-2</v>
      </c>
      <c r="X83">
        <f>INDEX('Time to diagnosis'!$E$7:$GP$119,X$68,$A$68*($A83-1)+4)*INDEX('Total Pop'!$D$7:$FO$107,X$2,5*($A83-1)+4)</f>
        <v>0.13907902803447628</v>
      </c>
      <c r="Y83">
        <f>INDEX('Time to diagnosis'!$E$7:$GP$119,Y$68,$A$68*($A83-1)+4)*INDEX('Total Pop'!$D$7:$FO$107,Y$2,5*($A83-1)+4)</f>
        <v>0.22744270306475689</v>
      </c>
      <c r="Z83">
        <f>INDEX('Time to diagnosis'!$E$7:$GP$119,Z$68,$A$68*($A83-1)+4)*INDEX('Total Pop'!$D$7:$FO$107,Z$2,5*($A83-1)+4)</f>
        <v>0.30956972960386181</v>
      </c>
      <c r="AA83">
        <f>INDEX('Time to diagnosis'!$E$7:$GP$119,AA$68,$A$68*($A83-1)+4)*INDEX('Total Pop'!$D$7:$FO$107,AA$2,5*($A83-1)+4)</f>
        <v>0.37985217830129236</v>
      </c>
      <c r="AB83">
        <f>INDEX('Time to diagnosis'!$E$7:$GP$119,AB$68,$A$68*($A83-1)+4)*INDEX('Total Pop'!$D$7:$FO$107,AB$2,5*($A83-1)+4)</f>
        <v>0.43102217644101215</v>
      </c>
      <c r="AC83">
        <f>INDEX('Time to diagnosis'!$E$7:$GP$119,AC$68,$A$68*($A83-1)+4)*INDEX('Total Pop'!$D$7:$FO$107,AC$2,5*($A83-1)+4)</f>
        <v>0.45682931478516536</v>
      </c>
      <c r="AD83">
        <f>INDEX('Time to diagnosis'!$E$7:$GP$119,AD$68,$A$68*($A83-1)+4)*INDEX('Total Pop'!$D$7:$FO$107,AD$2,5*($A83-1)+4)</f>
        <v>0.4520735973994649</v>
      </c>
      <c r="AE83">
        <f>INDEX('Time to diagnosis'!$E$7:$GP$119,AE$68,$A$68*($A83-1)+4)*INDEX('Total Pop'!$D$7:$FO$107,AE$2,5*($A83-1)+4)</f>
        <v>0.47258292391770906</v>
      </c>
      <c r="AF83">
        <f>INDEX('Time to diagnosis'!$E$7:$GP$119,AF$68,$A$68*($A83-1)+4)*INDEX('Total Pop'!$D$7:$FO$107,AF$2,5*($A83-1)+4)</f>
        <v>0.48086599004726693</v>
      </c>
      <c r="AG83">
        <f>INDEX('Time to diagnosis'!$E$7:$GP$119,AG$68,$A$68*($A83-1)+4)*INDEX('Total Pop'!$D$7:$FO$107,AG$2,5*($A83-1)+4)</f>
        <v>0.47166864413263576</v>
      </c>
      <c r="AH83">
        <f>INDEX('Time to diagnosis'!$E$7:$GP$119,AH$68,$A$68*($A83-1)+4)*INDEX('Total Pop'!$D$7:$FO$107,AH$2,5*($A83-1)+4)</f>
        <v>0.4399022780967729</v>
      </c>
      <c r="AI83">
        <f>INDEX('Time to diagnosis'!$E$7:$GP$119,AI$68,$A$68*($A83-1)+4)*INDEX('Total Pop'!$D$7:$FO$107,AI$2,5*($A83-1)+4)</f>
        <v>0.38154358737718042</v>
      </c>
      <c r="AJ83">
        <f>INDEX('Time to diagnosis'!$E$7:$GP$119,AJ$68,$A$68*($A83-1)+4)*INDEX('Total Pop'!$D$7:$FO$107,AJ$2,5*($A83-1)+4)</f>
        <v>0.42497743481652323</v>
      </c>
      <c r="AK83">
        <f>INDEX('Time to diagnosis'!$E$7:$GP$119,AK$68,$A$68*($A83-1)+4)*INDEX('Total Pop'!$D$7:$FO$107,AK$2,5*($A83-1)+4)</f>
        <v>0.47551345172521103</v>
      </c>
      <c r="AL83">
        <f>INDEX('Time to diagnosis'!$E$7:$GP$119,AL$68,$A$68*($A83-1)+4)*INDEX('Total Pop'!$D$7:$FO$107,AL$2,5*($A83-1)+4)</f>
        <v>0.53237135027343474</v>
      </c>
      <c r="AM83">
        <f>INDEX('Time to diagnosis'!$E$7:$GP$119,AM$68,$A$68*($A83-1)+4)*INDEX('Total Pop'!$D$7:$FO$107,AM$2,5*($A83-1)+4)</f>
        <v>0.59502327348975881</v>
      </c>
      <c r="AN83">
        <f>INDEX('Time to diagnosis'!$E$7:$GP$119,AN$68,$A$68*($A83-1)+4)*INDEX('Total Pop'!$D$7:$FO$107,AN$2,5*($A83-1)+4)</f>
        <v>0.66316313153355433</v>
      </c>
      <c r="AO83">
        <f>INDEX('Time to diagnosis'!$E$7:$GP$119,AO$68,$A$68*($A83-1)+4)*INDEX('Total Pop'!$D$7:$FO$107,AO$2,5*($A83-1)+4)</f>
        <v>0.65784663817336864</v>
      </c>
      <c r="AP83">
        <f>INDEX('Time to diagnosis'!$E$7:$GP$119,AP$68,$A$68*($A83-1)+4)*INDEX('Total Pop'!$D$7:$FO$107,AP$2,5*($A83-1)+4)</f>
        <v>0.63630410540521309</v>
      </c>
      <c r="AQ83">
        <f>INDEX('Time to diagnosis'!$E$7:$GP$119,AQ$68,$A$68*($A83-1)+4)*INDEX('Total Pop'!$D$7:$FO$107,AQ$2,5*($A83-1)+4)</f>
        <v>0.59853549365700187</v>
      </c>
      <c r="AR83">
        <f>INDEX('Time to diagnosis'!$E$7:$GP$119,AR$68,$A$68*($A83-1)+4)*INDEX('Total Pop'!$D$7:$FO$107,AR$2,5*($A83-1)+4)</f>
        <v>0.54456163777147271</v>
      </c>
      <c r="AS83">
        <f>INDEX('Time to diagnosis'!$E$7:$GP$119,AS$68,$A$68*($A83-1)+4)*INDEX('Total Pop'!$D$7:$FO$107,AS$2,5*($A83-1)+4)</f>
        <v>0.47454954199799787</v>
      </c>
      <c r="AT83">
        <f>INDEX('Time to diagnosis'!$E$7:$GP$119,AT$68,$A$68*($A83-1)+4)*INDEX('Total Pop'!$D$7:$FO$107,AT$2,5*($A83-1)+4)</f>
        <v>0.50521864326903432</v>
      </c>
      <c r="AU83">
        <f>INDEX('Time to diagnosis'!$E$7:$GP$119,AU$68,$A$68*($A83-1)+4)*INDEX('Total Pop'!$D$7:$FO$107,AU$2,5*($A83-1)+4)</f>
        <v>0.53862360228418016</v>
      </c>
      <c r="AV83">
        <f>INDEX('Time to diagnosis'!$E$7:$GP$119,AV$68,$A$68*($A83-1)+4)*INDEX('Total Pop'!$D$7:$FO$107,AV$2,5*($A83-1)+4)</f>
        <v>0.57484576443699431</v>
      </c>
      <c r="AW83">
        <f>INDEX('Time to diagnosis'!$E$7:$GP$119,AW$68,$A$68*($A83-1)+4)*INDEX('Total Pop'!$D$7:$FO$107,AW$2,5*($A83-1)+4)</f>
        <v>0.61416503915043996</v>
      </c>
      <c r="AX83">
        <f>INDEX('Time to diagnosis'!$E$7:$GP$119,AX$68,$A$68*($A83-1)+4)*INDEX('Total Pop'!$D$7:$FO$107,AX$2,5*($A83-1)+4)</f>
        <v>0.65699931363138198</v>
      </c>
      <c r="AY83">
        <f>INDEX('Time to diagnosis'!$E$7:$GP$119,AY$68,$A$68*($A83-1)+4)*INDEX('Total Pop'!$D$7:$FO$107,AY$2,5*($A83-1)+4)</f>
        <v>0.62448762088310217</v>
      </c>
      <c r="AZ83">
        <f>INDEX('Time to diagnosis'!$E$7:$GP$119,AZ$68,$A$68*($A83-1)+4)*INDEX('Total Pop'!$D$7:$FO$107,AZ$2,5*($A83-1)+4)</f>
        <v>0.58243155587054773</v>
      </c>
      <c r="BA83">
        <f>INDEX('Time to diagnosis'!$E$7:$GP$119,BA$68,$A$68*($A83-1)+4)*INDEX('Total Pop'!$D$7:$FO$107,BA$2,5*($A83-1)+4)</f>
        <v>0.53048204351447059</v>
      </c>
      <c r="BB83">
        <f>INDEX('Time to diagnosis'!$E$7:$GP$119,BB$68,$A$68*($A83-1)+4)*INDEX('Total Pop'!$D$7:$FO$107,BB$2,5*($A83-1)+4)</f>
        <v>0.46812633313817525</v>
      </c>
      <c r="BC83">
        <f>INDEX('Time to diagnosis'!$E$7:$GP$119,BC$68,$A$68*($A83-1)+4)*INDEX('Total Pop'!$D$7:$FO$107,BC$2,5*($A83-1)+4)</f>
        <v>0.39478855925255779</v>
      </c>
      <c r="BD83">
        <f>INDEX('Time to diagnosis'!$E$7:$GP$119,BD$68,$A$68*($A83-1)+4)*INDEX('Total Pop'!$D$7:$FO$107,BD$2,5*($A83-1)+4)</f>
        <v>0.41803380596505652</v>
      </c>
      <c r="BE83">
        <f>INDEX('Time to diagnosis'!$E$7:$GP$119,BE$68,$A$68*($A83-1)+4)*INDEX('Total Pop'!$D$7:$FO$107,BE$2,5*($A83-1)+4)</f>
        <v>0.4437380266444777</v>
      </c>
      <c r="BF83">
        <f>INDEX('Time to diagnosis'!$E$7:$GP$119,BF$68,$A$68*($A83-1)+4)*INDEX('Total Pop'!$D$7:$FO$107,BF$2,5*($A83-1)+4)</f>
        <v>0.47183036075668178</v>
      </c>
      <c r="BG83">
        <f>INDEX('Time to diagnosis'!$E$7:$GP$119,BG$68,$A$68*($A83-1)+4)*INDEX('Total Pop'!$D$7:$FO$107,BG$2,5*($A83-1)+4)</f>
        <v>0.50211057380654822</v>
      </c>
      <c r="BH83">
        <f>INDEX('Time to diagnosis'!$E$7:$GP$119,BH$68,$A$68*($A83-1)+4)*INDEX('Total Pop'!$D$7:$FO$107,BH$2,5*($A83-1)+4)</f>
        <v>0.53416417402416838</v>
      </c>
      <c r="BI83">
        <f>INDEX('Time to diagnosis'!$E$7:$GP$119,BI$68,$A$68*($A83-1)+4)*INDEX('Total Pop'!$D$7:$FO$107,BI$2,5*($A83-1)+4)</f>
        <v>0.57158638991765653</v>
      </c>
      <c r="BJ83">
        <f>INDEX('Time to diagnosis'!$E$7:$GP$119,BJ$68,$A$68*($A83-1)+4)*INDEX('Total Pop'!$D$7:$FO$107,BJ$2,5*($A83-1)+4)</f>
        <v>0.61007270521345836</v>
      </c>
      <c r="BK83">
        <f>INDEX('Time to diagnosis'!$E$7:$GP$119,BK$68,$A$68*($A83-1)+4)*INDEX('Total Pop'!$D$7:$FO$107,BK$2,5*($A83-1)+4)</f>
        <v>0.64750710899468955</v>
      </c>
      <c r="BL83">
        <f>INDEX('Time to diagnosis'!$E$7:$GP$119,BL$68,$A$68*($A83-1)+4)*INDEX('Total Pop'!$D$7:$FO$107,BL$2,5*($A83-1)+4)</f>
        <v>0.67968529949487566</v>
      </c>
      <c r="BM83">
        <f>INDEX('Time to diagnosis'!$E$7:$GP$119,BM$68,$A$68*($A83-1)+4)*INDEX('Total Pop'!$D$7:$FO$107,BM$2,5*($A83-1)+4)</f>
        <v>0.70210718937887406</v>
      </c>
      <c r="BN83">
        <f>INDEX('Time to diagnosis'!$E$7:$GP$119,BN$68,$A$68*($A83-1)+4)*INDEX('Total Pop'!$D$7:$FO$107,BN$2,5*($A83-1)+4)</f>
        <v>0.70733335037083112</v>
      </c>
      <c r="BO83">
        <f>INDEX('Time to diagnosis'!$E$7:$GP$119,BO$68,$A$68*($A83-1)+4)*INDEX('Total Pop'!$D$7:$FO$107,BO$2,5*($A83-1)+4)</f>
        <v>0.70054088909372791</v>
      </c>
      <c r="BP83">
        <f>INDEX('Time to diagnosis'!$E$7:$GP$119,BP$68,$A$68*($A83-1)+4)*INDEX('Total Pop'!$D$7:$FO$107,BP$2,5*($A83-1)+4)</f>
        <v>0.68396306650182215</v>
      </c>
      <c r="BQ83">
        <f>INDEX('Time to diagnosis'!$E$7:$GP$119,BQ$68,$A$68*($A83-1)+4)*INDEX('Total Pop'!$D$7:$FO$107,BQ$2,5*($A83-1)+4)</f>
        <v>0.66055039026272211</v>
      </c>
      <c r="BR83">
        <f>INDEX('Time to diagnosis'!$E$7:$GP$119,BR$68,$A$68*($A83-1)+4)*INDEX('Total Pop'!$D$7:$FO$107,BR$2,5*($A83-1)+4)</f>
        <v>0.63306396210502613</v>
      </c>
      <c r="BS83">
        <f>INDEX('Time to diagnosis'!$E$7:$GP$119,BS$68,$A$68*($A83-1)+4)*INDEX('Total Pop'!$D$7:$FO$107,BS$2,5*($A83-1)+4)</f>
        <v>0.79768132984659512</v>
      </c>
      <c r="BT83">
        <f>INDEX('Time to diagnosis'!$E$7:$GP$119,BT$68,$A$68*($A83-1)+4)*INDEX('Total Pop'!$D$7:$FO$107,BT$2,5*($A83-1)+4)</f>
        <v>0.94389493669707392</v>
      </c>
      <c r="BU83">
        <f>INDEX('Time to diagnosis'!$E$7:$GP$119,BU$68,$A$68*($A83-1)+4)*INDEX('Total Pop'!$D$7:$FO$107,BU$2,5*($A83-1)+4)</f>
        <v>1.0747427212795684</v>
      </c>
      <c r="BV83">
        <f>INDEX('Time to diagnosis'!$E$7:$GP$119,BV$68,$A$68*($A83-1)+4)*INDEX('Total Pop'!$D$7:$FO$107,BV$2,5*($A83-1)+4)</f>
        <v>1.1938903821559184</v>
      </c>
      <c r="BW83">
        <f>INDEX('Time to diagnosis'!$E$7:$GP$119,BW$68,$A$68*($A83-1)+4)*INDEX('Total Pop'!$D$7:$FO$107,BW$2,5*($A83-1)+4)</f>
        <v>1.3048395384578948</v>
      </c>
      <c r="BX83">
        <f>INDEX('Time to diagnosis'!$E$7:$GP$119,BX$68,$A$68*($A83-1)+4)*INDEX('Total Pop'!$D$7:$FO$107,BX$2,5*($A83-1)+4)</f>
        <v>1.255618392709354</v>
      </c>
      <c r="BY83">
        <f>INDEX('Time to diagnosis'!$E$7:$GP$119,BY$68,$A$68*($A83-1)+4)*INDEX('Total Pop'!$D$7:$FO$107,BY$2,5*($A83-1)+4)</f>
        <v>1.2115377674494756</v>
      </c>
      <c r="BZ83">
        <f>INDEX('Time to diagnosis'!$E$7:$GP$119,BZ$68,$A$68*($A83-1)+4)*INDEX('Total Pop'!$D$7:$FO$107,BZ$2,5*($A83-1)+4)</f>
        <v>1.1709558966642672</v>
      </c>
      <c r="CA83">
        <f>INDEX('Time to diagnosis'!$E$7:$GP$119,CA$68,$A$68*($A83-1)+4)*INDEX('Total Pop'!$D$7:$FO$107,CA$2,5*($A83-1)+4)</f>
        <v>1.1322741892282664</v>
      </c>
      <c r="CB83">
        <f>INDEX('Time to diagnosis'!$E$7:$GP$119,CB$68,$A$68*($A83-1)+4)*INDEX('Total Pop'!$D$7:$FO$107,CB$2,5*($A83-1)+4)</f>
        <v>1.0940736387129655</v>
      </c>
      <c r="CC83">
        <f>INDEX('Time to diagnosis'!$E$7:$GP$119,CC$68,$A$68*($A83-1)+4)*INDEX('Total Pop'!$D$7:$FO$107,CC$2,5*($A83-1)+4)</f>
        <v>1.1020392433793276</v>
      </c>
      <c r="CD83">
        <f>INDEX('Time to diagnosis'!$E$7:$GP$119,CD$68,$A$68*($A83-1)+4)*INDEX('Total Pop'!$D$7:$FO$107,CD$2,5*($A83-1)+4)</f>
        <v>1.1023293376938168</v>
      </c>
      <c r="CE83">
        <f>INDEX('Time to diagnosis'!$E$7:$GP$119,CE$68,$A$68*($A83-1)+4)*INDEX('Total Pop'!$D$7:$FO$107,CE$2,5*($A83-1)+4)</f>
        <v>1.093473286709794</v>
      </c>
      <c r="CF83">
        <f>INDEX('Time to diagnosis'!$E$7:$GP$119,CF$68,$A$68*($A83-1)+4)*INDEX('Total Pop'!$D$7:$FO$107,CF$2,5*($A83-1)+4)</f>
        <v>1.0742856461729695</v>
      </c>
      <c r="CG83">
        <f>INDEX('Time to diagnosis'!$E$7:$GP$119,CG$68,$A$68*($A83-1)+4)*INDEX('Total Pop'!$D$7:$FO$107,CG$2,5*($A83-1)+4)</f>
        <v>0.8601052216590378</v>
      </c>
      <c r="CH83">
        <f>INDEX('Time to diagnosis'!$E$7:$GP$119,CH$68,$A$68*($A83-1)+4)*INDEX('Total Pop'!$D$7:$FO$107,CH$2,5*($A83-1)+4)</f>
        <v>0.66364414642780856</v>
      </c>
      <c r="CI83">
        <f>INDEX('Time to diagnosis'!$E$7:$GP$119,CI$68,$A$68*($A83-1)+4)*INDEX('Total Pop'!$D$7:$FO$107,CI$2,5*($A83-1)+4)</f>
        <v>0.51206449292364808</v>
      </c>
      <c r="CJ83">
        <f>INDEX('Time to diagnosis'!$E$7:$GP$119,CJ$68,$A$68*($A83-1)+4)*INDEX('Total Pop'!$D$7:$FO$107,CJ$2,5*($A83-1)+4)</f>
        <v>0.39505678343485107</v>
      </c>
      <c r="CK83">
        <f>INDEX('Time to diagnosis'!$E$7:$GP$119,CK$68,$A$68*($A83-1)+4)*INDEX('Total Pop'!$D$7:$FO$107,CK$2,5*($A83-1)+4)</f>
        <v>0.3047107527448954</v>
      </c>
      <c r="CL83">
        <f>INDEX('Time to diagnosis'!$E$7:$GP$119,CL$68,$A$68*($A83-1)+4)*INDEX('Total Pop'!$D$7:$FO$107,CL$2,5*($A83-1)+4)</f>
        <v>0.23494675951488445</v>
      </c>
      <c r="CM83">
        <f>INDEX('Time to diagnosis'!$E$7:$GP$119,CM$68,$A$68*($A83-1)+4)*INDEX('Total Pop'!$D$7:$FO$107,CM$2,5*($A83-1)+4)</f>
        <v>0.18108247647538026</v>
      </c>
      <c r="CN83">
        <f>INDEX('Time to diagnosis'!$E$7:$GP$119,CN$68,$A$68*($A83-1)+4)*INDEX('Total Pop'!$D$7:$FO$107,CN$2,5*($A83-1)+4)</f>
        <v>0.13950523577347548</v>
      </c>
      <c r="CO83">
        <f>INDEX('Time to diagnosis'!$E$7:$GP$119,CO$68,$A$68*($A83-1)+4)*INDEX('Total Pop'!$D$7:$FO$107,CO$2,5*($A83-1)+4)</f>
        <v>0.10742399094529596</v>
      </c>
      <c r="CP83">
        <f>INDEX('Time to diagnosis'!$E$7:$GP$119,CP$68,$A$68*($A83-1)+4)*INDEX('Total Pop'!$D$7:$FO$107,CP$2,5*($A83-1)+4)</f>
        <v>8.2680681471406892E-2</v>
      </c>
      <c r="CQ83">
        <f>INDEX('Time to diagnosis'!$E$7:$GP$119,CQ$68,$A$68*($A83-1)+4)*INDEX('Total Pop'!$D$7:$FO$107,CQ$2,5*($A83-1)+4)</f>
        <v>6.3606010400594756E-2</v>
      </c>
      <c r="CR83">
        <f>INDEX('Time to diagnosis'!$E$7:$GP$119,CR$68,$A$68*($A83-1)+4)*INDEX('Total Pop'!$D$7:$FO$107,CR$2,5*($A83-1)+4)</f>
        <v>4.8908657878395205E-2</v>
      </c>
      <c r="CS83">
        <f>INDEX('Time to diagnosis'!$E$7:$GP$119,CS$68,$A$68*($A83-1)+4)*INDEX('Total Pop'!$D$7:$FO$107,CS$2,5*($A83-1)+4)</f>
        <v>3.7589867149443269E-2</v>
      </c>
      <c r="CT83">
        <f>INDEX('Time to diagnosis'!$E$7:$GP$119,CT$68,$A$68*($A83-1)+4)*INDEX('Total Pop'!$D$7:$FO$107,CT$2,5*($A83-1)+4)</f>
        <v>2.8877422398385078E-2</v>
      </c>
      <c r="CU83">
        <f>INDEX('Time to diagnosis'!$E$7:$GP$119,CU$68,$A$68*($A83-1)+4)*INDEX('Total Pop'!$D$7:$FO$107,CU$2,5*($A83-1)+4)</f>
        <v>2.2174531949686171E-2</v>
      </c>
      <c r="CV83">
        <f>INDEX('Time to diagnosis'!$E$7:$GP$119,CV$68,$A$68*($A83-1)+4)*INDEX('Total Pop'!$D$7:$FO$107,CV$2,5*($A83-1)+4)</f>
        <v>1.7020215737046908E-2</v>
      </c>
      <c r="CW83">
        <f>INDEX('Time to diagnosis'!$E$7:$GP$119,CW$68,$A$68*($A83-1)+4)*INDEX('Total Pop'!$D$7:$FO$107,CW$2,5*($A83-1)+4)</f>
        <v>1.305859664270204E-2</v>
      </c>
      <c r="CX83">
        <f>INDEX('Time to diagnosis'!$E$7:$GP$119,CX$68,$A$68*($A83-1)+4)*INDEX('Total Pop'!$D$7:$FO$107,CX$2,5*($A83-1)+4)</f>
        <v>2.7245575984230431E-2</v>
      </c>
      <c r="CY83">
        <f>INDEX('Time to diagnosis'!$E$7:$GP$119,CY$68,$A$68*($A83-1)+4)*INDEX('Total Pop'!$D$7:$FO$107,CY$2,5*($A83-1)+4)</f>
        <v>3.1800995481270869E-2</v>
      </c>
    </row>
    <row r="84" spans="1:103" x14ac:dyDescent="0.25">
      <c r="A84">
        <f t="shared" si="6"/>
        <v>16</v>
      </c>
      <c r="B84" t="s">
        <v>47</v>
      </c>
      <c r="C84">
        <f>SUM(D84:CE84)/SUM(INDEX('Total Pop'!$D$7:$FQ$7,1,5*(A84-1)+4):INDEX('Total Pop'!$D$86:$FQ$86,1,5*(A84-1)+4))</f>
        <v>0.59830597486434667</v>
      </c>
      <c r="D84">
        <f>INDEX('Time to diagnosis'!$E$7:$GP$119,D$68,$A$68*($A84-1)+4)*INDEX('Total Pop'!$D$7:$FO$107,D$2,5*($A84-1)+4)</f>
        <v>0</v>
      </c>
      <c r="E84">
        <f>INDEX('Time to diagnosis'!$E$7:$GP$119,E$68,$A$68*($A84-1)+4)*INDEX('Total Pop'!$D$7:$FO$107,E$2,5*($A84-1)+4)</f>
        <v>0</v>
      </c>
      <c r="F84">
        <f>INDEX('Time to diagnosis'!$E$7:$GP$119,F$68,$A$68*($A84-1)+4)*INDEX('Total Pop'!$D$7:$FO$107,F$2,5*($A84-1)+4)</f>
        <v>0</v>
      </c>
      <c r="G84">
        <f>INDEX('Time to diagnosis'!$E$7:$GP$119,G$68,$A$68*($A84-1)+4)*INDEX('Total Pop'!$D$7:$FO$107,G$2,5*($A84-1)+4)</f>
        <v>0</v>
      </c>
      <c r="H84">
        <f>INDEX('Time to diagnosis'!$E$7:$GP$119,H$68,$A$68*($A84-1)+4)*INDEX('Total Pop'!$D$7:$FO$107,H$2,5*($A84-1)+4)</f>
        <v>0</v>
      </c>
      <c r="I84">
        <f>INDEX('Time to diagnosis'!$E$7:$GP$119,I$68,$A$68*($A84-1)+4)*INDEX('Total Pop'!$D$7:$FO$107,I$2,5*($A84-1)+4)</f>
        <v>0</v>
      </c>
      <c r="J84">
        <f>INDEX('Time to diagnosis'!$E$7:$GP$119,J$68,$A$68*($A84-1)+4)*INDEX('Total Pop'!$D$7:$FO$107,J$2,5*($A84-1)+4)</f>
        <v>0</v>
      </c>
      <c r="K84">
        <f>INDEX('Time to diagnosis'!$E$7:$GP$119,K$68,$A$68*($A84-1)+4)*INDEX('Total Pop'!$D$7:$FO$107,K$2,5*($A84-1)+4)</f>
        <v>0</v>
      </c>
      <c r="L84">
        <f>INDEX('Time to diagnosis'!$E$7:$GP$119,L$68,$A$68*($A84-1)+4)*INDEX('Total Pop'!$D$7:$FO$107,L$2,5*($A84-1)+4)</f>
        <v>0</v>
      </c>
      <c r="M84">
        <f>INDEX('Time to diagnosis'!$E$7:$GP$119,M$68,$A$68*($A84-1)+4)*INDEX('Total Pop'!$D$7:$FO$107,M$2,5*($A84-1)+4)</f>
        <v>0</v>
      </c>
      <c r="N84">
        <f>INDEX('Time to diagnosis'!$E$7:$GP$119,N$68,$A$68*($A84-1)+4)*INDEX('Total Pop'!$D$7:$FO$107,N$2,5*($A84-1)+4)</f>
        <v>0</v>
      </c>
      <c r="O84">
        <f>INDEX('Time to diagnosis'!$E$7:$GP$119,O$68,$A$68*($A84-1)+4)*INDEX('Total Pop'!$D$7:$FO$107,O$2,5*($A84-1)+4)</f>
        <v>0</v>
      </c>
      <c r="P84">
        <f>INDEX('Time to diagnosis'!$E$7:$GP$119,P$68,$A$68*($A84-1)+4)*INDEX('Total Pop'!$D$7:$FO$107,P$2,5*($A84-1)+4)</f>
        <v>0</v>
      </c>
      <c r="Q84">
        <f>INDEX('Time to diagnosis'!$E$7:$GP$119,Q$68,$A$68*($A84-1)+4)*INDEX('Total Pop'!$D$7:$FO$107,Q$2,5*($A84-1)+4)</f>
        <v>0</v>
      </c>
      <c r="R84">
        <f>INDEX('Time to diagnosis'!$E$7:$GP$119,R$68,$A$68*($A84-1)+4)*INDEX('Total Pop'!$D$7:$FO$107,R$2,5*($A84-1)+4)</f>
        <v>0</v>
      </c>
      <c r="S84">
        <f>INDEX('Time to diagnosis'!$E$7:$GP$119,S$68,$A$68*($A84-1)+4)*INDEX('Total Pop'!$D$7:$FO$107,S$2,5*($A84-1)+4)</f>
        <v>0</v>
      </c>
      <c r="T84">
        <f>INDEX('Time to diagnosis'!$E$7:$GP$119,T$68,$A$68*($A84-1)+4)*INDEX('Total Pop'!$D$7:$FO$107,T$2,5*($A84-1)+4)</f>
        <v>2.1182141958559792E-3</v>
      </c>
      <c r="U84">
        <f>INDEX('Time to diagnosis'!$E$7:$GP$119,U$68,$A$68*($A84-1)+4)*INDEX('Total Pop'!$D$7:$FO$107,U$2,5*($A84-1)+4)</f>
        <v>1.5920227085306521E-2</v>
      </c>
      <c r="V84">
        <f>INDEX('Time to diagnosis'!$E$7:$GP$119,V$68,$A$68*($A84-1)+4)*INDEX('Total Pop'!$D$7:$FO$107,V$2,5*($A84-1)+4)</f>
        <v>5.3035756545692356E-2</v>
      </c>
      <c r="W84">
        <f>INDEX('Time to diagnosis'!$E$7:$GP$119,W$68,$A$68*($A84-1)+4)*INDEX('Total Pop'!$D$7:$FO$107,W$2,5*($A84-1)+4)</f>
        <v>0.1236180806831165</v>
      </c>
      <c r="X84">
        <f>INDEX('Time to diagnosis'!$E$7:$GP$119,X$68,$A$68*($A84-1)+4)*INDEX('Total Pop'!$D$7:$FO$107,X$2,5*($A84-1)+4)</f>
        <v>0.23135400951155025</v>
      </c>
      <c r="Y84">
        <f>INDEX('Time to diagnosis'!$E$7:$GP$119,Y$68,$A$68*($A84-1)+4)*INDEX('Total Pop'!$D$7:$FO$107,Y$2,5*($A84-1)+4)</f>
        <v>0.37512277953323686</v>
      </c>
      <c r="Z84">
        <f>INDEX('Time to diagnosis'!$E$7:$GP$119,Z$68,$A$68*($A84-1)+4)*INDEX('Total Pop'!$D$7:$FO$107,Z$2,5*($A84-1)+4)</f>
        <v>0.55038003539102553</v>
      </c>
      <c r="AA84">
        <f>INDEX('Time to diagnosis'!$E$7:$GP$119,AA$68,$A$68*($A84-1)+4)*INDEX('Total Pop'!$D$7:$FO$107,AA$2,5*($A84-1)+4)</f>
        <v>0.75084675888534613</v>
      </c>
      <c r="AB84">
        <f>INDEX('Time to diagnosis'!$E$7:$GP$119,AB$68,$A$68*($A84-1)+4)*INDEX('Total Pop'!$D$7:$FO$107,AB$2,5*($A84-1)+4)</f>
        <v>1.0044194293039905</v>
      </c>
      <c r="AC84">
        <f>INDEX('Time to diagnosis'!$E$7:$GP$119,AC$68,$A$68*($A84-1)+4)*INDEX('Total Pop'!$D$7:$FO$107,AC$2,5*($A84-1)+4)</f>
        <v>1.2576183455997041</v>
      </c>
      <c r="AD84">
        <f>INDEX('Time to diagnosis'!$E$7:$GP$119,AD$68,$A$68*($A84-1)+4)*INDEX('Total Pop'!$D$7:$FO$107,AD$2,5*($A84-1)+4)</f>
        <v>1.5299181378868301</v>
      </c>
      <c r="AE84">
        <f>INDEX('Time to diagnosis'!$E$7:$GP$119,AE$68,$A$68*($A84-1)+4)*INDEX('Total Pop'!$D$7:$FO$107,AE$2,5*($A84-1)+4)</f>
        <v>1.8291717173689845</v>
      </c>
      <c r="AF84">
        <f>INDEX('Time to diagnosis'!$E$7:$GP$119,AF$68,$A$68*($A84-1)+4)*INDEX('Total Pop'!$D$7:$FO$107,AF$2,5*($A84-1)+4)</f>
        <v>2.1643353562885026</v>
      </c>
      <c r="AG84">
        <f>INDEX('Time to diagnosis'!$E$7:$GP$119,AG$68,$A$68*($A84-1)+4)*INDEX('Total Pop'!$D$7:$FO$107,AG$2,5*($A84-1)+4)</f>
        <v>2.5494535648800456</v>
      </c>
      <c r="AH84">
        <f>INDEX('Time to diagnosis'!$E$7:$GP$119,AH$68,$A$68*($A84-1)+4)*INDEX('Total Pop'!$D$7:$FO$107,AH$2,5*($A84-1)+4)</f>
        <v>2.9761161447917117</v>
      </c>
      <c r="AI84">
        <f>INDEX('Time to diagnosis'!$E$7:$GP$119,AI$68,$A$68*($A84-1)+4)*INDEX('Total Pop'!$D$7:$FO$107,AI$2,5*($A84-1)+4)</f>
        <v>3.4499773500460837</v>
      </c>
      <c r="AJ84">
        <f>INDEX('Time to diagnosis'!$E$7:$GP$119,AJ$68,$A$68*($A84-1)+4)*INDEX('Total Pop'!$D$7:$FO$107,AJ$2,5*($A84-1)+4)</f>
        <v>3.9713718468103427</v>
      </c>
      <c r="AK84">
        <f>INDEX('Time to diagnosis'!$E$7:$GP$119,AK$68,$A$68*($A84-1)+4)*INDEX('Total Pop'!$D$7:$FO$107,AK$2,5*($A84-1)+4)</f>
        <v>4.5408404745387028</v>
      </c>
      <c r="AL84">
        <f>INDEX('Time to diagnosis'!$E$7:$GP$119,AL$68,$A$68*($A84-1)+4)*INDEX('Total Pop'!$D$7:$FO$107,AL$2,5*($A84-1)+4)</f>
        <v>5.159500038052844</v>
      </c>
      <c r="AM84">
        <f>INDEX('Time to diagnosis'!$E$7:$GP$119,AM$68,$A$68*($A84-1)+4)*INDEX('Total Pop'!$D$7:$FO$107,AM$2,5*($A84-1)+4)</f>
        <v>5.8292365618348185</v>
      </c>
      <c r="AN84">
        <f>INDEX('Time to diagnosis'!$E$7:$GP$119,AN$68,$A$68*($A84-1)+4)*INDEX('Total Pop'!$D$7:$FO$107,AN$2,5*($A84-1)+4)</f>
        <v>6.5526822368690754</v>
      </c>
      <c r="AO84">
        <f>INDEX('Time to diagnosis'!$E$7:$GP$119,AO$68,$A$68*($A84-1)+4)*INDEX('Total Pop'!$D$7:$FO$107,AO$2,5*($A84-1)+4)</f>
        <v>7.333411228942297</v>
      </c>
      <c r="AP84">
        <f>INDEX('Time to diagnosis'!$E$7:$GP$119,AP$68,$A$68*($A84-1)+4)*INDEX('Total Pop'!$D$7:$FO$107,AP$2,5*($A84-1)+4)</f>
        <v>8.1758674827813405</v>
      </c>
      <c r="AQ84">
        <f>INDEX('Time to diagnosis'!$E$7:$GP$119,AQ$68,$A$68*($A84-1)+4)*INDEX('Total Pop'!$D$7:$FO$107,AQ$2,5*($A84-1)+4)</f>
        <v>6.1671715452828986</v>
      </c>
      <c r="AR84">
        <f>INDEX('Time to diagnosis'!$E$7:$GP$119,AR$68,$A$68*($A84-1)+4)*INDEX('Total Pop'!$D$7:$FO$107,AR$2,5*($A84-1)+4)</f>
        <v>6.6006111664752893</v>
      </c>
      <c r="AS84">
        <f>INDEX('Time to diagnosis'!$E$7:$GP$119,AS$68,$A$68*($A84-1)+4)*INDEX('Total Pop'!$D$7:$FO$107,AS$2,5*($A84-1)+4)</f>
        <v>7.128252252881409</v>
      </c>
      <c r="AT84">
        <f>INDEX('Time to diagnosis'!$E$7:$GP$119,AT$68,$A$68*($A84-1)+4)*INDEX('Total Pop'!$D$7:$FO$107,AT$2,5*($A84-1)+4)</f>
        <v>7.736953259321921</v>
      </c>
      <c r="AU84">
        <f>INDEX('Time to diagnosis'!$E$7:$GP$119,AU$68,$A$68*($A84-1)+4)*INDEX('Total Pop'!$D$7:$FO$107,AU$2,5*($A84-1)+4)</f>
        <v>8.4223737566941193</v>
      </c>
      <c r="AV84">
        <f>INDEX('Time to diagnosis'!$E$7:$GP$119,AV$68,$A$68*($A84-1)+4)*INDEX('Total Pop'!$D$7:$FO$107,AV$2,5*($A84-1)+4)</f>
        <v>9.185539710823317</v>
      </c>
      <c r="AW84">
        <f>INDEX('Time to diagnosis'!$E$7:$GP$119,AW$68,$A$68*($A84-1)+4)*INDEX('Total Pop'!$D$7:$FO$107,AW$2,5*($A84-1)+4)</f>
        <v>10.031280739769647</v>
      </c>
      <c r="AX84">
        <f>INDEX('Time to diagnosis'!$E$7:$GP$119,AX$68,$A$68*($A84-1)+4)*INDEX('Total Pop'!$D$7:$FO$107,AX$2,5*($A84-1)+4)</f>
        <v>10.967411835211351</v>
      </c>
      <c r="AY84">
        <f>INDEX('Time to diagnosis'!$E$7:$GP$119,AY$68,$A$68*($A84-1)+4)*INDEX('Total Pop'!$D$7:$FO$107,AY$2,5*($A84-1)+4)</f>
        <v>12.003828656443334</v>
      </c>
      <c r="AZ84">
        <f>INDEX('Time to diagnosis'!$E$7:$GP$119,AZ$68,$A$68*($A84-1)+4)*INDEX('Total Pop'!$D$7:$FO$107,AZ$2,5*($A84-1)+4)</f>
        <v>13.150951000596361</v>
      </c>
      <c r="BA84">
        <f>INDEX('Time to diagnosis'!$E$7:$GP$119,BA$68,$A$68*($A84-1)+4)*INDEX('Total Pop'!$D$7:$FO$107,BA$2,5*($A84-1)+4)</f>
        <v>4.1522168077632795</v>
      </c>
      <c r="BB84">
        <f>INDEX('Time to diagnosis'!$E$7:$GP$119,BB$68,$A$68*($A84-1)+4)*INDEX('Total Pop'!$D$7:$FO$107,BB$2,5*($A84-1)+4)</f>
        <v>4.2119956640747995</v>
      </c>
      <c r="BC84">
        <f>INDEX('Time to diagnosis'!$E$7:$GP$119,BC$68,$A$68*($A84-1)+4)*INDEX('Total Pop'!$D$7:$FO$107,BC$2,5*($A84-1)+4)</f>
        <v>4.3249682188242087</v>
      </c>
      <c r="BD84">
        <f>INDEX('Time to diagnosis'!$E$7:$GP$119,BD$68,$A$68*($A84-1)+4)*INDEX('Total Pop'!$D$7:$FO$107,BD$2,5*($A84-1)+4)</f>
        <v>4.479751835041804</v>
      </c>
      <c r="BE84">
        <f>INDEX('Time to diagnosis'!$E$7:$GP$119,BE$68,$A$68*($A84-1)+4)*INDEX('Total Pop'!$D$7:$FO$107,BE$2,5*($A84-1)+4)</f>
        <v>4.6667413325328839</v>
      </c>
      <c r="BF84">
        <f>INDEX('Time to diagnosis'!$E$7:$GP$119,BF$68,$A$68*($A84-1)+4)*INDEX('Total Pop'!$D$7:$FO$107,BF$2,5*($A84-1)+4)</f>
        <v>4.8770162890742306</v>
      </c>
      <c r="BG84">
        <f>INDEX('Time to diagnosis'!$E$7:$GP$119,BG$68,$A$68*($A84-1)+4)*INDEX('Total Pop'!$D$7:$FO$107,BG$2,5*($A84-1)+4)</f>
        <v>5.1008838774461225</v>
      </c>
      <c r="BH84">
        <f>INDEX('Time to diagnosis'!$E$7:$GP$119,BH$68,$A$68*($A84-1)+4)*INDEX('Total Pop'!$D$7:$FO$107,BH$2,5*($A84-1)+4)</f>
        <v>5.3279228525726605</v>
      </c>
      <c r="BI84">
        <f>INDEX('Time to diagnosis'!$E$7:$GP$119,BI$68,$A$68*($A84-1)+4)*INDEX('Total Pop'!$D$7:$FO$107,BI$2,5*($A84-1)+4)</f>
        <v>5.5481813843360275</v>
      </c>
      <c r="BJ84">
        <f>INDEX('Time to diagnosis'!$E$7:$GP$119,BJ$68,$A$68*($A84-1)+4)*INDEX('Total Pop'!$D$7:$FO$107,BJ$2,5*($A84-1)+4)</f>
        <v>5.7488780063593161</v>
      </c>
      <c r="BK84">
        <f>INDEX('Time to diagnosis'!$E$7:$GP$119,BK$68,$A$68*($A84-1)+4)*INDEX('Total Pop'!$D$7:$FO$107,BK$2,5*($A84-1)+4)</f>
        <v>16.679302723986456</v>
      </c>
      <c r="BL84">
        <f>INDEX('Time to diagnosis'!$E$7:$GP$119,BL$68,$A$68*($A84-1)+4)*INDEX('Total Pop'!$D$7:$FO$107,BL$2,5*($A84-1)+4)</f>
        <v>17.915792373683388</v>
      </c>
      <c r="BM84">
        <f>INDEX('Time to diagnosis'!$E$7:$GP$119,BM$68,$A$68*($A84-1)+4)*INDEX('Total Pop'!$D$7:$FO$107,BM$2,5*($A84-1)+4)</f>
        <v>18.553701343980297</v>
      </c>
      <c r="BN84">
        <f>INDEX('Time to diagnosis'!$E$7:$GP$119,BN$68,$A$68*($A84-1)+4)*INDEX('Total Pop'!$D$7:$FO$107,BN$2,5*($A84-1)+4)</f>
        <v>18.757717758717742</v>
      </c>
      <c r="BO84">
        <f>INDEX('Time to diagnosis'!$E$7:$GP$119,BO$68,$A$68*($A84-1)+4)*INDEX('Total Pop'!$D$7:$FO$107,BO$2,5*($A84-1)+4)</f>
        <v>18.66840151914608</v>
      </c>
      <c r="BP84">
        <f>INDEX('Time to diagnosis'!$E$7:$GP$119,BP$68,$A$68*($A84-1)+4)*INDEX('Total Pop'!$D$7:$FO$107,BP$2,5*($A84-1)+4)</f>
        <v>18.394557660598668</v>
      </c>
      <c r="BQ84">
        <f>INDEX('Time to diagnosis'!$E$7:$GP$119,BQ$68,$A$68*($A84-1)+4)*INDEX('Total Pop'!$D$7:$FO$107,BQ$2,5*($A84-1)+4)</f>
        <v>18.011205432557439</v>
      </c>
      <c r="BR84">
        <f>INDEX('Time to diagnosis'!$E$7:$GP$119,BR$68,$A$68*($A84-1)+4)*INDEX('Total Pop'!$D$7:$FO$107,BR$2,5*($A84-1)+4)</f>
        <v>17.565520387592468</v>
      </c>
      <c r="BS84">
        <f>INDEX('Time to diagnosis'!$E$7:$GP$119,BS$68,$A$68*($A84-1)+4)*INDEX('Total Pop'!$D$7:$FO$107,BS$2,5*($A84-1)+4)</f>
        <v>17.084541485650284</v>
      </c>
      <c r="BT84">
        <f>INDEX('Time to diagnosis'!$E$7:$GP$119,BT$68,$A$68*($A84-1)+4)*INDEX('Total Pop'!$D$7:$FO$107,BT$2,5*($A84-1)+4)</f>
        <v>16.583426085940044</v>
      </c>
      <c r="BU84">
        <f>INDEX('Time to diagnosis'!$E$7:$GP$119,BU$68,$A$68*($A84-1)+4)*INDEX('Total Pop'!$D$7:$FO$107,BU$2,5*($A84-1)+4)</f>
        <v>29.443534515617912</v>
      </c>
      <c r="BV84">
        <f>INDEX('Time to diagnosis'!$E$7:$GP$119,BV$68,$A$68*($A84-1)+4)*INDEX('Total Pop'!$D$7:$FO$107,BV$2,5*($A84-1)+4)</f>
        <v>28.861764936500645</v>
      </c>
      <c r="BW84">
        <f>INDEX('Time to diagnosis'!$E$7:$GP$119,BW$68,$A$68*($A84-1)+4)*INDEX('Total Pop'!$D$7:$FO$107,BW$2,5*($A84-1)+4)</f>
        <v>28.13878522177534</v>
      </c>
      <c r="BX84">
        <f>INDEX('Time to diagnosis'!$E$7:$GP$119,BX$68,$A$68*($A84-1)+4)*INDEX('Total Pop'!$D$7:$FO$107,BX$2,5*($A84-1)+4)</f>
        <v>27.334527829916986</v>
      </c>
      <c r="BY84">
        <f>INDEX('Time to diagnosis'!$E$7:$GP$119,BY$68,$A$68*($A84-1)+4)*INDEX('Total Pop'!$D$7:$FO$107,BY$2,5*($A84-1)+4)</f>
        <v>26.479493820216575</v>
      </c>
      <c r="BZ84">
        <f>INDEX('Time to diagnosis'!$E$7:$GP$119,BZ$68,$A$68*($A84-1)+4)*INDEX('Total Pop'!$D$7:$FO$107,BZ$2,5*($A84-1)+4)</f>
        <v>25.592034307682212</v>
      </c>
      <c r="CA84">
        <f>INDEX('Time to diagnosis'!$E$7:$GP$119,CA$68,$A$68*($A84-1)+4)*INDEX('Total Pop'!$D$7:$FO$107,CA$2,5*($A84-1)+4)</f>
        <v>24.68444209646599</v>
      </c>
      <c r="CB84">
        <f>INDEX('Time to diagnosis'!$E$7:$GP$119,CB$68,$A$68*($A84-1)+4)*INDEX('Total Pop'!$D$7:$FO$107,CB$2,5*($A84-1)+4)</f>
        <v>23.764211107391642</v>
      </c>
      <c r="CC84">
        <f>INDEX('Time to diagnosis'!$E$7:$GP$119,CC$68,$A$68*($A84-1)+4)*INDEX('Total Pop'!$D$7:$FO$107,CC$2,5*($A84-1)+4)</f>
        <v>22.835528390971614</v>
      </c>
      <c r="CD84">
        <f>INDEX('Time to diagnosis'!$E$7:$GP$119,CD$68,$A$68*($A84-1)+4)*INDEX('Total Pop'!$D$7:$FO$107,CD$2,5*($A84-1)+4)</f>
        <v>21.901825553045093</v>
      </c>
      <c r="CE84">
        <f>INDEX('Time to diagnosis'!$E$7:$GP$119,CE$68,$A$68*($A84-1)+4)*INDEX('Total Pop'!$D$7:$FO$107,CE$2,5*($A84-1)+4)</f>
        <v>20.97782788767865</v>
      </c>
      <c r="CF84">
        <f>INDEX('Time to diagnosis'!$E$7:$GP$119,CF$68,$A$68*($A84-1)+4)*INDEX('Total Pop'!$D$7:$FO$107,CF$2,5*($A84-1)+4)</f>
        <v>20.007568420545095</v>
      </c>
      <c r="CG84">
        <f>INDEX('Time to diagnosis'!$E$7:$GP$119,CG$68,$A$68*($A84-1)+4)*INDEX('Total Pop'!$D$7:$FO$107,CG$2,5*($A84-1)+4)</f>
        <v>13.51721103351343</v>
      </c>
      <c r="CH84">
        <f>INDEX('Time to diagnosis'!$E$7:$GP$119,CH$68,$A$68*($A84-1)+4)*INDEX('Total Pop'!$D$7:$FO$107,CH$2,5*($A84-1)+4)</f>
        <v>9.461558637996422</v>
      </c>
      <c r="CI84">
        <f>INDEX('Time to diagnosis'!$E$7:$GP$119,CI$68,$A$68*($A84-1)+4)*INDEX('Total Pop'!$D$7:$FO$107,CI$2,5*($A84-1)+4)</f>
        <v>6.8354338513805661</v>
      </c>
      <c r="CJ84">
        <f>INDEX('Time to diagnosis'!$E$7:$GP$119,CJ$68,$A$68*($A84-1)+4)*INDEX('Total Pop'!$D$7:$FO$107,CJ$2,5*($A84-1)+4)</f>
        <v>5.0805300523888226</v>
      </c>
      <c r="CK84">
        <f>INDEX('Time to diagnosis'!$E$7:$GP$119,CK$68,$A$68*($A84-1)+4)*INDEX('Total Pop'!$D$7:$FO$107,CK$2,5*($A84-1)+4)</f>
        <v>3.8736768379960256</v>
      </c>
      <c r="CL84">
        <f>INDEX('Time to diagnosis'!$E$7:$GP$119,CL$68,$A$68*($A84-1)+4)*INDEX('Total Pop'!$D$7:$FO$107,CL$2,5*($A84-1)+4)</f>
        <v>3.0211469049449065</v>
      </c>
      <c r="CM84">
        <f>INDEX('Time to diagnosis'!$E$7:$GP$119,CM$68,$A$68*($A84-1)+4)*INDEX('Total Pop'!$D$7:$FO$107,CM$2,5*($A84-1)+4)</f>
        <v>2.4033227291618773</v>
      </c>
      <c r="CN84">
        <f>INDEX('Time to diagnosis'!$E$7:$GP$119,CN$68,$A$68*($A84-1)+4)*INDEX('Total Pop'!$D$7:$FO$107,CN$2,5*($A84-1)+4)</f>
        <v>1.9444740060527255</v>
      </c>
      <c r="CO84">
        <f>INDEX('Time to diagnosis'!$E$7:$GP$119,CO$68,$A$68*($A84-1)+4)*INDEX('Total Pop'!$D$7:$FO$107,CO$2,5*($A84-1)+4)</f>
        <v>1.5956200861264409</v>
      </c>
      <c r="CP84">
        <f>INDEX('Time to diagnosis'!$E$7:$GP$119,CP$68,$A$68*($A84-1)+4)*INDEX('Total Pop'!$D$7:$FO$107,CP$2,5*($A84-1)+4)</f>
        <v>1.3244870639919402</v>
      </c>
      <c r="CQ84">
        <f>INDEX('Time to diagnosis'!$E$7:$GP$119,CQ$68,$A$68*($A84-1)+4)*INDEX('Total Pop'!$D$7:$FO$107,CQ$2,5*($A84-1)+4)</f>
        <v>1.1095565659553006</v>
      </c>
      <c r="CR84">
        <f>INDEX('Time to diagnosis'!$E$7:$GP$119,CR$68,$A$68*($A84-1)+4)*INDEX('Total Pop'!$D$7:$FO$107,CR$2,5*($A84-1)+4)</f>
        <v>0.93625112461809079</v>
      </c>
      <c r="CS84">
        <f>INDEX('Time to diagnosis'!$E$7:$GP$119,CS$68,$A$68*($A84-1)+4)*INDEX('Total Pop'!$D$7:$FO$107,CS$2,5*($A84-1)+4)</f>
        <v>0.79447907860951772</v>
      </c>
      <c r="CT84">
        <f>INDEX('Time to diagnosis'!$E$7:$GP$119,CT$68,$A$68*($A84-1)+4)*INDEX('Total Pop'!$D$7:$FO$107,CT$2,5*($A84-1)+4)</f>
        <v>0.67710473039474317</v>
      </c>
      <c r="CU84">
        <f>INDEX('Time to diagnosis'!$E$7:$GP$119,CU$68,$A$68*($A84-1)+4)*INDEX('Total Pop'!$D$7:$FO$107,CU$2,5*($A84-1)+4)</f>
        <v>0.57897481230492442</v>
      </c>
      <c r="CV84">
        <f>INDEX('Time to diagnosis'!$E$7:$GP$119,CV$68,$A$68*($A84-1)+4)*INDEX('Total Pop'!$D$7:$FO$107,CV$2,5*($A84-1)+4)</f>
        <v>0.49628811072187495</v>
      </c>
      <c r="CW84">
        <f>INDEX('Time to diagnosis'!$E$7:$GP$119,CW$68,$A$68*($A84-1)+4)*INDEX('Total Pop'!$D$7:$FO$107,CW$2,5*($A84-1)+4)</f>
        <v>0.42618121978113044</v>
      </c>
      <c r="CX84">
        <f>INDEX('Time to diagnosis'!$E$7:$GP$119,CX$68,$A$68*($A84-1)+4)*INDEX('Total Pop'!$D$7:$FO$107,CX$2,5*($A84-1)+4)</f>
        <v>0.36645270977236483</v>
      </c>
      <c r="CY84">
        <f>INDEX('Time to diagnosis'!$E$7:$GP$119,CY$68,$A$68*($A84-1)+4)*INDEX('Total Pop'!$D$7:$FO$107,CY$2,5*($A84-1)+4)</f>
        <v>0.31537713687146157</v>
      </c>
    </row>
    <row r="85" spans="1:103" x14ac:dyDescent="0.25">
      <c r="A85">
        <f t="shared" si="6"/>
        <v>17</v>
      </c>
      <c r="B85" t="s">
        <v>48</v>
      </c>
      <c r="C85">
        <f>SUM(D85:CE85)/SUM(INDEX('Total Pop'!$D$7:$FQ$7,1,5*(A85-1)+4):INDEX('Total Pop'!$D$86:$FQ$86,1,5*(A85-1)+4))</f>
        <v>4.6712461182401223E-2</v>
      </c>
      <c r="D85">
        <f>INDEX('Time to diagnosis'!$E$7:$GP$119,D$68,$A$68*($A85-1)+4)*INDEX('Total Pop'!$D$7:$FO$107,D$2,5*($A85-1)+4)</f>
        <v>0</v>
      </c>
      <c r="E85">
        <f>INDEX('Time to diagnosis'!$E$7:$GP$119,E$68,$A$68*($A85-1)+4)*INDEX('Total Pop'!$D$7:$FO$107,E$2,5*($A85-1)+4)</f>
        <v>0</v>
      </c>
      <c r="F85">
        <f>INDEX('Time to diagnosis'!$E$7:$GP$119,F$68,$A$68*($A85-1)+4)*INDEX('Total Pop'!$D$7:$FO$107,F$2,5*($A85-1)+4)</f>
        <v>0</v>
      </c>
      <c r="G85">
        <f>INDEX('Time to diagnosis'!$E$7:$GP$119,G$68,$A$68*($A85-1)+4)*INDEX('Total Pop'!$D$7:$FO$107,G$2,5*($A85-1)+4)</f>
        <v>0</v>
      </c>
      <c r="H85">
        <f>INDEX('Time to diagnosis'!$E$7:$GP$119,H$68,$A$68*($A85-1)+4)*INDEX('Total Pop'!$D$7:$FO$107,H$2,5*($A85-1)+4)</f>
        <v>0</v>
      </c>
      <c r="I85">
        <f>INDEX('Time to diagnosis'!$E$7:$GP$119,I$68,$A$68*($A85-1)+4)*INDEX('Total Pop'!$D$7:$FO$107,I$2,5*($A85-1)+4)</f>
        <v>0</v>
      </c>
      <c r="J85">
        <f>INDEX('Time to diagnosis'!$E$7:$GP$119,J$68,$A$68*($A85-1)+4)*INDEX('Total Pop'!$D$7:$FO$107,J$2,5*($A85-1)+4)</f>
        <v>0</v>
      </c>
      <c r="K85">
        <f>INDEX('Time to diagnosis'!$E$7:$GP$119,K$68,$A$68*($A85-1)+4)*INDEX('Total Pop'!$D$7:$FO$107,K$2,5*($A85-1)+4)</f>
        <v>0</v>
      </c>
      <c r="L85">
        <f>INDEX('Time to diagnosis'!$E$7:$GP$119,L$68,$A$68*($A85-1)+4)*INDEX('Total Pop'!$D$7:$FO$107,L$2,5*($A85-1)+4)</f>
        <v>0</v>
      </c>
      <c r="M85">
        <f>INDEX('Time to diagnosis'!$E$7:$GP$119,M$68,$A$68*($A85-1)+4)*INDEX('Total Pop'!$D$7:$FO$107,M$2,5*($A85-1)+4)</f>
        <v>0</v>
      </c>
      <c r="N85">
        <f>INDEX('Time to diagnosis'!$E$7:$GP$119,N$68,$A$68*($A85-1)+4)*INDEX('Total Pop'!$D$7:$FO$107,N$2,5*($A85-1)+4)</f>
        <v>0</v>
      </c>
      <c r="O85">
        <f>INDEX('Time to diagnosis'!$E$7:$GP$119,O$68,$A$68*($A85-1)+4)*INDEX('Total Pop'!$D$7:$FO$107,O$2,5*($A85-1)+4)</f>
        <v>0</v>
      </c>
      <c r="P85">
        <f>INDEX('Time to diagnosis'!$E$7:$GP$119,P$68,$A$68*($A85-1)+4)*INDEX('Total Pop'!$D$7:$FO$107,P$2,5*($A85-1)+4)</f>
        <v>0</v>
      </c>
      <c r="Q85">
        <f>INDEX('Time to diagnosis'!$E$7:$GP$119,Q$68,$A$68*($A85-1)+4)*INDEX('Total Pop'!$D$7:$FO$107,Q$2,5*($A85-1)+4)</f>
        <v>0</v>
      </c>
      <c r="R85">
        <f>INDEX('Time to diagnosis'!$E$7:$GP$119,R$68,$A$68*($A85-1)+4)*INDEX('Total Pop'!$D$7:$FO$107,R$2,5*($A85-1)+4)</f>
        <v>0</v>
      </c>
      <c r="S85">
        <f>INDEX('Time to diagnosis'!$E$7:$GP$119,S$68,$A$68*($A85-1)+4)*INDEX('Total Pop'!$D$7:$FO$107,S$2,5*($A85-1)+4)</f>
        <v>0</v>
      </c>
      <c r="T85">
        <f>INDEX('Time to diagnosis'!$E$7:$GP$119,T$68,$A$68*($A85-1)+4)*INDEX('Total Pop'!$D$7:$FO$107,T$2,5*($A85-1)+4)</f>
        <v>2.3866523623013378E-3</v>
      </c>
      <c r="U85">
        <f>INDEX('Time to diagnosis'!$E$7:$GP$119,U$68,$A$68*($A85-1)+4)*INDEX('Total Pop'!$D$7:$FO$107,U$2,5*($A85-1)+4)</f>
        <v>1.5988861037775512E-2</v>
      </c>
      <c r="V85">
        <f>INDEX('Time to diagnosis'!$E$7:$GP$119,V$68,$A$68*($A85-1)+4)*INDEX('Total Pop'!$D$7:$FO$107,V$2,5*($A85-1)+4)</f>
        <v>4.579828026595581E-2</v>
      </c>
      <c r="W85">
        <f>INDEX('Time to diagnosis'!$E$7:$GP$119,W$68,$A$68*($A85-1)+4)*INDEX('Total Pop'!$D$7:$FO$107,W$2,5*($A85-1)+4)</f>
        <v>9.1430205992480945E-2</v>
      </c>
      <c r="X85">
        <f>INDEX('Time to diagnosis'!$E$7:$GP$119,X$68,$A$68*($A85-1)+4)*INDEX('Total Pop'!$D$7:$FO$107,X$2,5*($A85-1)+4)</f>
        <v>0.14781387466336846</v>
      </c>
      <c r="Y85">
        <f>INDEX('Time to diagnosis'!$E$7:$GP$119,Y$68,$A$68*($A85-1)+4)*INDEX('Total Pop'!$D$7:$FO$107,Y$2,5*($A85-1)+4)</f>
        <v>0.207148396435994</v>
      </c>
      <c r="Z85">
        <f>INDEX('Time to diagnosis'!$E$7:$GP$119,Z$68,$A$68*($A85-1)+4)*INDEX('Total Pop'!$D$7:$FO$107,Z$2,5*($A85-1)+4)</f>
        <v>0.26291793043139516</v>
      </c>
      <c r="AA85">
        <f>INDEX('Time to diagnosis'!$E$7:$GP$119,AA$68,$A$68*($A85-1)+4)*INDEX('Total Pop'!$D$7:$FO$107,AA$2,5*($A85-1)+4)</f>
        <v>0.30644874174292797</v>
      </c>
      <c r="AB85">
        <f>INDEX('Time to diagnosis'!$E$7:$GP$119,AB$68,$A$68*($A85-1)+4)*INDEX('Total Pop'!$D$7:$FO$107,AB$2,5*($A85-1)+4)</f>
        <v>0.33033574710408858</v>
      </c>
      <c r="AC85">
        <f>INDEX('Time to diagnosis'!$E$7:$GP$119,AC$68,$A$68*($A85-1)+4)*INDEX('Total Pop'!$D$7:$FO$107,AC$2,5*($A85-1)+4)</f>
        <v>0.32869223164296385</v>
      </c>
      <c r="AD85">
        <f>INDEX('Time to diagnosis'!$E$7:$GP$119,AD$68,$A$68*($A85-1)+4)*INDEX('Total Pop'!$D$7:$FO$107,AD$2,5*($A85-1)+4)</f>
        <v>0.2972198135781674</v>
      </c>
      <c r="AE85">
        <f>INDEX('Time to diagnosis'!$E$7:$GP$119,AE$68,$A$68*($A85-1)+4)*INDEX('Total Pop'!$D$7:$FO$107,AE$2,5*($A85-1)+4)</f>
        <v>0.30221624338517494</v>
      </c>
      <c r="AF85">
        <f>INDEX('Time to diagnosis'!$E$7:$GP$119,AF$68,$A$68*($A85-1)+4)*INDEX('Total Pop'!$D$7:$FO$107,AF$2,5*($A85-1)+4)</f>
        <v>0.29961665635332208</v>
      </c>
      <c r="AG85">
        <f>INDEX('Time to diagnosis'!$E$7:$GP$119,AG$68,$A$68*($A85-1)+4)*INDEX('Total Pop'!$D$7:$FO$107,AG$2,5*($A85-1)+4)</f>
        <v>0.28642178289878634</v>
      </c>
      <c r="AH85">
        <f>INDEX('Time to diagnosis'!$E$7:$GP$119,AH$68,$A$68*($A85-1)+4)*INDEX('Total Pop'!$D$7:$FO$107,AH$2,5*($A85-1)+4)</f>
        <v>0.26012012502112741</v>
      </c>
      <c r="AI85">
        <f>INDEX('Time to diagnosis'!$E$7:$GP$119,AI$68,$A$68*($A85-1)+4)*INDEX('Total Pop'!$D$7:$FO$107,AI$2,5*($A85-1)+4)</f>
        <v>0.21900371751522424</v>
      </c>
      <c r="AJ85">
        <f>INDEX('Time to diagnosis'!$E$7:$GP$119,AJ$68,$A$68*($A85-1)+4)*INDEX('Total Pop'!$D$7:$FO$107,AJ$2,5*($A85-1)+4)</f>
        <v>0.24032430194494536</v>
      </c>
      <c r="AK85">
        <f>INDEX('Time to diagnosis'!$E$7:$GP$119,AK$68,$A$68*($A85-1)+4)*INDEX('Total Pop'!$D$7:$FO$107,AK$2,5*($A85-1)+4)</f>
        <v>0.26462154937583743</v>
      </c>
      <c r="AL85">
        <f>INDEX('Time to diagnosis'!$E$7:$GP$119,AL$68,$A$68*($A85-1)+4)*INDEX('Total Pop'!$D$7:$FO$107,AL$2,5*($A85-1)+4)</f>
        <v>0.2914246131082287</v>
      </c>
      <c r="AM85">
        <f>INDEX('Time to diagnosis'!$E$7:$GP$119,AM$68,$A$68*($A85-1)+4)*INDEX('Total Pop'!$D$7:$FO$107,AM$2,5*($A85-1)+4)</f>
        <v>0.32034041302980559</v>
      </c>
      <c r="AN85">
        <f>INDEX('Time to diagnosis'!$E$7:$GP$119,AN$68,$A$68*($A85-1)+4)*INDEX('Total Pop'!$D$7:$FO$107,AN$2,5*($A85-1)+4)</f>
        <v>0.35107060347763785</v>
      </c>
      <c r="AO85">
        <f>INDEX('Time to diagnosis'!$E$7:$GP$119,AO$68,$A$68*($A85-1)+4)*INDEX('Total Pop'!$D$7:$FO$107,AO$2,5*($A85-1)+4)</f>
        <v>0.34642723171477374</v>
      </c>
      <c r="AP85">
        <f>INDEX('Time to diagnosis'!$E$7:$GP$119,AP$68,$A$68*($A85-1)+4)*INDEX('Total Pop'!$D$7:$FO$107,AP$2,5*($A85-1)+4)</f>
        <v>0.3349088065204322</v>
      </c>
      <c r="AQ85">
        <f>INDEX('Time to diagnosis'!$E$7:$GP$119,AQ$68,$A$68*($A85-1)+4)*INDEX('Total Pop'!$D$7:$FO$107,AQ$2,5*($A85-1)+4)</f>
        <v>0.31665951974729695</v>
      </c>
      <c r="AR85">
        <f>INDEX('Time to diagnosis'!$E$7:$GP$119,AR$68,$A$68*($A85-1)+4)*INDEX('Total Pop'!$D$7:$FO$107,AR$2,5*($A85-1)+4)</f>
        <v>0.29186545672533132</v>
      </c>
      <c r="AS85">
        <f>INDEX('Time to diagnosis'!$E$7:$GP$119,AS$68,$A$68*($A85-1)+4)*INDEX('Total Pop'!$D$7:$FO$107,AS$2,5*($A85-1)+4)</f>
        <v>0.26075837895810894</v>
      </c>
      <c r="AT85">
        <f>INDEX('Time to diagnosis'!$E$7:$GP$119,AT$68,$A$68*($A85-1)+4)*INDEX('Total Pop'!$D$7:$FO$107,AT$2,5*($A85-1)+4)</f>
        <v>0.27486028866338152</v>
      </c>
      <c r="AU85">
        <f>INDEX('Time to diagnosis'!$E$7:$GP$119,AU$68,$A$68*($A85-1)+4)*INDEX('Total Pop'!$D$7:$FO$107,AU$2,5*($A85-1)+4)</f>
        <v>0.28996288647962698</v>
      </c>
      <c r="AV85">
        <f>INDEX('Time to diagnosis'!$E$7:$GP$119,AV$68,$A$68*($A85-1)+4)*INDEX('Total Pop'!$D$7:$FO$107,AV$2,5*($A85-1)+4)</f>
        <v>0.30614520870223044</v>
      </c>
      <c r="AW85">
        <f>INDEX('Time to diagnosis'!$E$7:$GP$119,AW$68,$A$68*($A85-1)+4)*INDEX('Total Pop'!$D$7:$FO$107,AW$2,5*($A85-1)+4)</f>
        <v>0.3235440425939069</v>
      </c>
      <c r="AX85">
        <f>INDEX('Time to diagnosis'!$E$7:$GP$119,AX$68,$A$68*($A85-1)+4)*INDEX('Total Pop'!$D$7:$FO$107,AX$2,5*($A85-1)+4)</f>
        <v>0.34231258803332837</v>
      </c>
      <c r="AY85">
        <f>INDEX('Time to diagnosis'!$E$7:$GP$119,AY$68,$A$68*($A85-1)+4)*INDEX('Total Pop'!$D$7:$FO$107,AY$2,5*($A85-1)+4)</f>
        <v>0.32459712361857357</v>
      </c>
      <c r="AZ85">
        <f>INDEX('Time to diagnosis'!$E$7:$GP$119,AZ$68,$A$68*($A85-1)+4)*INDEX('Total Pop'!$D$7:$FO$107,AZ$2,5*($A85-1)+4)</f>
        <v>0.30293328245910167</v>
      </c>
      <c r="BA85">
        <f>INDEX('Time to diagnosis'!$E$7:$GP$119,BA$68,$A$68*($A85-1)+4)*INDEX('Total Pop'!$D$7:$FO$107,BA$2,5*($A85-1)+4)</f>
        <v>0.27725892070966029</v>
      </c>
      <c r="BB85">
        <f>INDEX('Time to diagnosis'!$E$7:$GP$119,BB$68,$A$68*($A85-1)+4)*INDEX('Total Pop'!$D$7:$FO$107,BB$2,5*($A85-1)+4)</f>
        <v>0.24743752354053042</v>
      </c>
      <c r="BC85">
        <f>INDEX('Time to diagnosis'!$E$7:$GP$119,BC$68,$A$68*($A85-1)+4)*INDEX('Total Pop'!$D$7:$FO$107,BC$2,5*($A85-1)+4)</f>
        <v>0.21328421859661442</v>
      </c>
      <c r="BD85">
        <f>INDEX('Time to diagnosis'!$E$7:$GP$119,BD$68,$A$68*($A85-1)+4)*INDEX('Total Pop'!$D$7:$FO$107,BD$2,5*($A85-1)+4)</f>
        <v>0.2241244473775523</v>
      </c>
      <c r="BE85">
        <f>INDEX('Time to diagnosis'!$E$7:$GP$119,BE$68,$A$68*($A85-1)+4)*INDEX('Total Pop'!$D$7:$FO$107,BE$2,5*($A85-1)+4)</f>
        <v>0.23613005090704753</v>
      </c>
      <c r="BF85">
        <f>INDEX('Time to diagnosis'!$E$7:$GP$119,BF$68,$A$68*($A85-1)+4)*INDEX('Total Pop'!$D$7:$FO$107,BF$2,5*($A85-1)+4)</f>
        <v>0.24926389347138306</v>
      </c>
      <c r="BG85">
        <f>INDEX('Time to diagnosis'!$E$7:$GP$119,BG$68,$A$68*($A85-1)+4)*INDEX('Total Pop'!$D$7:$FO$107,BG$2,5*($A85-1)+4)</f>
        <v>0.26340348518156809</v>
      </c>
      <c r="BH85">
        <f>INDEX('Time to diagnosis'!$E$7:$GP$119,BH$68,$A$68*($A85-1)+4)*INDEX('Total Pop'!$D$7:$FO$107,BH$2,5*($A85-1)+4)</f>
        <v>0.27830473387828075</v>
      </c>
      <c r="BI85">
        <f>INDEX('Time to diagnosis'!$E$7:$GP$119,BI$68,$A$68*($A85-1)+4)*INDEX('Total Pop'!$D$7:$FO$107,BI$2,5*($A85-1)+4)</f>
        <v>0.30530306270737667</v>
      </c>
      <c r="BJ85">
        <f>INDEX('Time to diagnosis'!$E$7:$GP$119,BJ$68,$A$68*($A85-1)+4)*INDEX('Total Pop'!$D$7:$FO$107,BJ$2,5*($A85-1)+4)</f>
        <v>0.33379291655393217</v>
      </c>
      <c r="BK85">
        <f>INDEX('Time to diagnosis'!$E$7:$GP$119,BK$68,$A$68*($A85-1)+4)*INDEX('Total Pop'!$D$7:$FO$107,BK$2,5*($A85-1)+4)</f>
        <v>0.36256765593557172</v>
      </c>
      <c r="BL85">
        <f>INDEX('Time to diagnosis'!$E$7:$GP$119,BL$68,$A$68*($A85-1)+4)*INDEX('Total Pop'!$D$7:$FO$107,BL$2,5*($A85-1)+4)</f>
        <v>0.38914437543065666</v>
      </c>
      <c r="BM85">
        <f>INDEX('Time to diagnosis'!$E$7:$GP$119,BM$68,$A$68*($A85-1)+4)*INDEX('Total Pop'!$D$7:$FO$107,BM$2,5*($A85-1)+4)</f>
        <v>0.41068080504686999</v>
      </c>
      <c r="BN85">
        <f>INDEX('Time to diagnosis'!$E$7:$GP$119,BN$68,$A$68*($A85-1)+4)*INDEX('Total Pop'!$D$7:$FO$107,BN$2,5*($A85-1)+4)</f>
        <v>0.41167296206609982</v>
      </c>
      <c r="BO85">
        <f>INDEX('Time to diagnosis'!$E$7:$GP$119,BO$68,$A$68*($A85-1)+4)*INDEX('Total Pop'!$D$7:$FO$107,BO$2,5*($A85-1)+4)</f>
        <v>0.40560335377145157</v>
      </c>
      <c r="BP85">
        <f>INDEX('Time to diagnosis'!$E$7:$GP$119,BP$68,$A$68*($A85-1)+4)*INDEX('Total Pop'!$D$7:$FO$107,BP$2,5*($A85-1)+4)</f>
        <v>0.39386214403782382</v>
      </c>
      <c r="BQ85">
        <f>INDEX('Time to diagnosis'!$E$7:$GP$119,BQ$68,$A$68*($A85-1)+4)*INDEX('Total Pop'!$D$7:$FO$107,BQ$2,5*($A85-1)+4)</f>
        <v>0.37822863330847095</v>
      </c>
      <c r="BR85">
        <f>INDEX('Time to diagnosis'!$E$7:$GP$119,BR$68,$A$68*($A85-1)+4)*INDEX('Total Pop'!$D$7:$FO$107,BR$2,5*($A85-1)+4)</f>
        <v>0.36041833337178825</v>
      </c>
      <c r="BS85">
        <f>INDEX('Time to diagnosis'!$E$7:$GP$119,BS$68,$A$68*($A85-1)+4)*INDEX('Total Pop'!$D$7:$FO$107,BS$2,5*($A85-1)+4)</f>
        <v>0.47321287950764335</v>
      </c>
      <c r="BT85">
        <f>INDEX('Time to diagnosis'!$E$7:$GP$119,BT$68,$A$68*($A85-1)+4)*INDEX('Total Pop'!$D$7:$FO$107,BT$2,5*($A85-1)+4)</f>
        <v>0.57311244959420082</v>
      </c>
      <c r="BU85">
        <f>INDEX('Time to diagnosis'!$E$7:$GP$119,BU$68,$A$68*($A85-1)+4)*INDEX('Total Pop'!$D$7:$FO$107,BU$2,5*($A85-1)+4)</f>
        <v>0.66263132863344321</v>
      </c>
      <c r="BV85">
        <f>INDEX('Time to diagnosis'!$E$7:$GP$119,BV$68,$A$68*($A85-1)+4)*INDEX('Total Pop'!$D$7:$FO$107,BV$2,5*($A85-1)+4)</f>
        <v>0.74469552635529945</v>
      </c>
      <c r="BW85">
        <f>INDEX('Time to diagnosis'!$E$7:$GP$119,BW$68,$A$68*($A85-1)+4)*INDEX('Total Pop'!$D$7:$FO$107,BW$2,5*($A85-1)+4)</f>
        <v>0.82216294262040224</v>
      </c>
      <c r="BX85">
        <f>INDEX('Time to diagnosis'!$E$7:$GP$119,BX$68,$A$68*($A85-1)+4)*INDEX('Total Pop'!$D$7:$FO$107,BX$2,5*($A85-1)+4)</f>
        <v>0.79315655749750824</v>
      </c>
      <c r="BY85">
        <f>INDEX('Time to diagnosis'!$E$7:$GP$119,BY$68,$A$68*($A85-1)+4)*INDEX('Total Pop'!$D$7:$FO$107,BY$2,5*($A85-1)+4)</f>
        <v>0.76803770621885459</v>
      </c>
      <c r="BZ85">
        <f>INDEX('Time to diagnosis'!$E$7:$GP$119,BZ$68,$A$68*($A85-1)+4)*INDEX('Total Pop'!$D$7:$FO$107,BZ$2,5*($A85-1)+4)</f>
        <v>0.7457511024157184</v>
      </c>
      <c r="CA85">
        <f>INDEX('Time to diagnosis'!$E$7:$GP$119,CA$68,$A$68*($A85-1)+4)*INDEX('Total Pop'!$D$7:$FO$107,CA$2,5*($A85-1)+4)</f>
        <v>0.72535879994323349</v>
      </c>
      <c r="CB85">
        <f>INDEX('Time to diagnosis'!$E$7:$GP$119,CB$68,$A$68*($A85-1)+4)*INDEX('Total Pop'!$D$7:$FO$107,CB$2,5*($A85-1)+4)</f>
        <v>0.7059686874834229</v>
      </c>
      <c r="CC85">
        <f>INDEX('Time to diagnosis'!$E$7:$GP$119,CC$68,$A$68*($A85-1)+4)*INDEX('Total Pop'!$D$7:$FO$107,CC$2,5*($A85-1)+4)</f>
        <v>0.74900030025825248</v>
      </c>
      <c r="CD85">
        <f>INDEX('Time to diagnosis'!$E$7:$GP$119,CD$68,$A$68*($A85-1)+4)*INDEX('Total Pop'!$D$7:$FO$107,CD$2,5*($A85-1)+4)</f>
        <v>0.78899355787516601</v>
      </c>
      <c r="CE85">
        <f>INDEX('Time to diagnosis'!$E$7:$GP$119,CE$68,$A$68*($A85-1)+4)*INDEX('Total Pop'!$D$7:$FO$107,CE$2,5*($A85-1)+4)</f>
        <v>0.82512929721490169</v>
      </c>
      <c r="CF85">
        <f>INDEX('Time to diagnosis'!$E$7:$GP$119,CF$68,$A$68*($A85-1)+4)*INDEX('Total Pop'!$D$7:$FO$107,CF$2,5*($A85-1)+4)</f>
        <v>0.85645321932585439</v>
      </c>
      <c r="CG85">
        <f>INDEX('Time to diagnosis'!$E$7:$GP$119,CG$68,$A$68*($A85-1)+4)*INDEX('Total Pop'!$D$7:$FO$107,CG$2,5*($A85-1)+4)</f>
        <v>0.72328444044193829</v>
      </c>
      <c r="CH85">
        <f>INDEX('Time to diagnosis'!$E$7:$GP$119,CH$68,$A$68*($A85-1)+4)*INDEX('Total Pop'!$D$7:$FO$107,CH$2,5*($A85-1)+4)</f>
        <v>0.57359055241054113</v>
      </c>
      <c r="CI85">
        <f>INDEX('Time to diagnosis'!$E$7:$GP$119,CI$68,$A$68*($A85-1)+4)*INDEX('Total Pop'!$D$7:$FO$107,CI$2,5*($A85-1)+4)</f>
        <v>0.45487780901184999</v>
      </c>
      <c r="CJ85">
        <f>INDEX('Time to diagnosis'!$E$7:$GP$119,CJ$68,$A$68*($A85-1)+4)*INDEX('Total Pop'!$D$7:$FO$107,CJ$2,5*($A85-1)+4)</f>
        <v>0.36069138868630535</v>
      </c>
      <c r="CK85">
        <f>INDEX('Time to diagnosis'!$E$7:$GP$119,CK$68,$A$68*($A85-1)+4)*INDEX('Total Pop'!$D$7:$FO$107,CK$2,5*($A85-1)+4)</f>
        <v>0.28594331433928255</v>
      </c>
      <c r="CL85">
        <f>INDEX('Time to diagnosis'!$E$7:$GP$119,CL$68,$A$68*($A85-1)+4)*INDEX('Total Pop'!$D$7:$FO$107,CL$2,5*($A85-1)+4)</f>
        <v>0.22661591907316864</v>
      </c>
      <c r="CM85">
        <f>INDEX('Time to diagnosis'!$E$7:$GP$119,CM$68,$A$68*($A85-1)+4)*INDEX('Total Pop'!$D$7:$FO$107,CM$2,5*($A85-1)+4)</f>
        <v>0.17953075581619798</v>
      </c>
      <c r="CN85">
        <f>INDEX('Time to diagnosis'!$E$7:$GP$119,CN$68,$A$68*($A85-1)+4)*INDEX('Total Pop'!$D$7:$FO$107,CN$2,5*($A85-1)+4)</f>
        <v>0.1421689837240557</v>
      </c>
      <c r="CO85">
        <f>INDEX('Time to diagnosis'!$E$7:$GP$119,CO$68,$A$68*($A85-1)+4)*INDEX('Total Pop'!$D$7:$FO$107,CO$2,5*($A85-1)+4)</f>
        <v>0.11253167611469773</v>
      </c>
      <c r="CP85">
        <f>INDEX('Time to diagnosis'!$E$7:$GP$119,CP$68,$A$68*($A85-1)+4)*INDEX('Total Pop'!$D$7:$FO$107,CP$2,5*($A85-1)+4)</f>
        <v>8.9030860823555075E-2</v>
      </c>
      <c r="CQ85">
        <f>INDEX('Time to diagnosis'!$E$7:$GP$119,CQ$68,$A$68*($A85-1)+4)*INDEX('Total Pop'!$D$7:$FO$107,CQ$2,5*($A85-1)+4)</f>
        <v>7.0404188275242155E-2</v>
      </c>
      <c r="CR85">
        <f>INDEX('Time to diagnosis'!$E$7:$GP$119,CR$68,$A$68*($A85-1)+4)*INDEX('Total Pop'!$D$7:$FO$107,CR$2,5*($A85-1)+4)</f>
        <v>5.5647817227019621E-2</v>
      </c>
      <c r="CS85">
        <f>INDEX('Time to diagnosis'!$E$7:$GP$119,CS$68,$A$68*($A85-1)+4)*INDEX('Total Pop'!$D$7:$FO$107,CS$2,5*($A85-1)+4)</f>
        <v>4.3963420492528452E-2</v>
      </c>
      <c r="CT85">
        <f>INDEX('Time to diagnosis'!$E$7:$GP$119,CT$68,$A$68*($A85-1)+4)*INDEX('Total Pop'!$D$7:$FO$107,CT$2,5*($A85-1)+4)</f>
        <v>3.4716201950331448E-2</v>
      </c>
      <c r="CU85">
        <f>INDEX('Time to diagnosis'!$E$7:$GP$119,CU$68,$A$68*($A85-1)+4)*INDEX('Total Pop'!$D$7:$FO$107,CU$2,5*($A85-1)+4)</f>
        <v>2.7401552352878798E-2</v>
      </c>
      <c r="CV85">
        <f>INDEX('Time to diagnosis'!$E$7:$GP$119,CV$68,$A$68*($A85-1)+4)*INDEX('Total Pop'!$D$7:$FO$107,CV$2,5*($A85-1)+4)</f>
        <v>2.1618518539956996E-2</v>
      </c>
      <c r="CW85">
        <f>INDEX('Time to diagnosis'!$E$7:$GP$119,CW$68,$A$68*($A85-1)+4)*INDEX('Total Pop'!$D$7:$FO$107,CW$2,5*($A85-1)+4)</f>
        <v>1.7048669408334497E-2</v>
      </c>
      <c r="CX85">
        <f>INDEX('Time to diagnosis'!$E$7:$GP$119,CX$68,$A$68*($A85-1)+4)*INDEX('Total Pop'!$D$7:$FO$107,CX$2,5*($A85-1)+4)</f>
        <v>3.6674101425257614E-2</v>
      </c>
      <c r="CY85">
        <f>INDEX('Time to diagnosis'!$E$7:$GP$119,CY$68,$A$68*($A85-1)+4)*INDEX('Total Pop'!$D$7:$FO$107,CY$2,5*($A85-1)+4)</f>
        <v>4.3541469339751872E-2</v>
      </c>
    </row>
    <row r="86" spans="1:103" x14ac:dyDescent="0.25">
      <c r="A86">
        <f t="shared" si="6"/>
        <v>18</v>
      </c>
      <c r="B86" t="s">
        <v>49</v>
      </c>
      <c r="C86">
        <f>SUM(D86:CE86)/SUM(INDEX('Total Pop'!$D$7:$FQ$7,1,5*(A86-1)+4):INDEX('Total Pop'!$D$86:$FQ$86,1,5*(A86-1)+4))</f>
        <v>4.8651027723365103E-2</v>
      </c>
      <c r="D86">
        <f>INDEX('Time to diagnosis'!$E$7:$GP$119,D$68,$A$68*($A86-1)+4)*INDEX('Total Pop'!$D$7:$FO$107,D$2,5*($A86-1)+4)</f>
        <v>0</v>
      </c>
      <c r="E86">
        <f>INDEX('Time to diagnosis'!$E$7:$GP$119,E$68,$A$68*($A86-1)+4)*INDEX('Total Pop'!$D$7:$FO$107,E$2,5*($A86-1)+4)</f>
        <v>0</v>
      </c>
      <c r="F86">
        <f>INDEX('Time to diagnosis'!$E$7:$GP$119,F$68,$A$68*($A86-1)+4)*INDEX('Total Pop'!$D$7:$FO$107,F$2,5*($A86-1)+4)</f>
        <v>0</v>
      </c>
      <c r="G86">
        <f>INDEX('Time to diagnosis'!$E$7:$GP$119,G$68,$A$68*($A86-1)+4)*INDEX('Total Pop'!$D$7:$FO$107,G$2,5*($A86-1)+4)</f>
        <v>0</v>
      </c>
      <c r="H86">
        <f>INDEX('Time to diagnosis'!$E$7:$GP$119,H$68,$A$68*($A86-1)+4)*INDEX('Total Pop'!$D$7:$FO$107,H$2,5*($A86-1)+4)</f>
        <v>0</v>
      </c>
      <c r="I86">
        <f>INDEX('Time to diagnosis'!$E$7:$GP$119,I$68,$A$68*($A86-1)+4)*INDEX('Total Pop'!$D$7:$FO$107,I$2,5*($A86-1)+4)</f>
        <v>0</v>
      </c>
      <c r="J86">
        <f>INDEX('Time to diagnosis'!$E$7:$GP$119,J$68,$A$68*($A86-1)+4)*INDEX('Total Pop'!$D$7:$FO$107,J$2,5*($A86-1)+4)</f>
        <v>0</v>
      </c>
      <c r="K86">
        <f>INDEX('Time to diagnosis'!$E$7:$GP$119,K$68,$A$68*($A86-1)+4)*INDEX('Total Pop'!$D$7:$FO$107,K$2,5*($A86-1)+4)</f>
        <v>0</v>
      </c>
      <c r="L86">
        <f>INDEX('Time to diagnosis'!$E$7:$GP$119,L$68,$A$68*($A86-1)+4)*INDEX('Total Pop'!$D$7:$FO$107,L$2,5*($A86-1)+4)</f>
        <v>0</v>
      </c>
      <c r="M86">
        <f>INDEX('Time to diagnosis'!$E$7:$GP$119,M$68,$A$68*($A86-1)+4)*INDEX('Total Pop'!$D$7:$FO$107,M$2,5*($A86-1)+4)</f>
        <v>0</v>
      </c>
      <c r="N86">
        <f>INDEX('Time to diagnosis'!$E$7:$GP$119,N$68,$A$68*($A86-1)+4)*INDEX('Total Pop'!$D$7:$FO$107,N$2,5*($A86-1)+4)</f>
        <v>0</v>
      </c>
      <c r="O86">
        <f>INDEX('Time to diagnosis'!$E$7:$GP$119,O$68,$A$68*($A86-1)+4)*INDEX('Total Pop'!$D$7:$FO$107,O$2,5*($A86-1)+4)</f>
        <v>0</v>
      </c>
      <c r="P86">
        <f>INDEX('Time to diagnosis'!$E$7:$GP$119,P$68,$A$68*($A86-1)+4)*INDEX('Total Pop'!$D$7:$FO$107,P$2,5*($A86-1)+4)</f>
        <v>0</v>
      </c>
      <c r="Q86">
        <f>INDEX('Time to diagnosis'!$E$7:$GP$119,Q$68,$A$68*($A86-1)+4)*INDEX('Total Pop'!$D$7:$FO$107,Q$2,5*($A86-1)+4)</f>
        <v>0</v>
      </c>
      <c r="R86">
        <f>INDEX('Time to diagnosis'!$E$7:$GP$119,R$68,$A$68*($A86-1)+4)*INDEX('Total Pop'!$D$7:$FO$107,R$2,5*($A86-1)+4)</f>
        <v>0</v>
      </c>
      <c r="S86">
        <f>INDEX('Time to diagnosis'!$E$7:$GP$119,S$68,$A$68*($A86-1)+4)*INDEX('Total Pop'!$D$7:$FO$107,S$2,5*($A86-1)+4)</f>
        <v>0</v>
      </c>
      <c r="T86">
        <f>INDEX('Time to diagnosis'!$E$7:$GP$119,T$68,$A$68*($A86-1)+4)*INDEX('Total Pop'!$D$7:$FO$107,T$2,5*($A86-1)+4)</f>
        <v>1.5597493948381973E-3</v>
      </c>
      <c r="U86">
        <f>INDEX('Time to diagnosis'!$E$7:$GP$119,U$68,$A$68*($A86-1)+4)*INDEX('Total Pop'!$D$7:$FO$107,U$2,5*($A86-1)+4)</f>
        <v>1.1725686841199215E-2</v>
      </c>
      <c r="V86">
        <f>INDEX('Time to diagnosis'!$E$7:$GP$119,V$68,$A$68*($A86-1)+4)*INDEX('Total Pop'!$D$7:$FO$107,V$2,5*($A86-1)+4)</f>
        <v>3.8964180317366516E-2</v>
      </c>
      <c r="W86">
        <f>INDEX('Time to diagnosis'!$E$7:$GP$119,W$68,$A$68*($A86-1)+4)*INDEX('Total Pop'!$D$7:$FO$107,W$2,5*($A86-1)+4)</f>
        <v>9.029242640505783E-2</v>
      </c>
      <c r="X86">
        <f>INDEX('Time to diagnosis'!$E$7:$GP$119,X$68,$A$68*($A86-1)+4)*INDEX('Total Pop'!$D$7:$FO$107,X$2,5*($A86-1)+4)</f>
        <v>0.17015212408604335</v>
      </c>
      <c r="Y86">
        <f>INDEX('Time to diagnosis'!$E$7:$GP$119,Y$68,$A$68*($A86-1)+4)*INDEX('Total Pop'!$D$7:$FO$107,Y$2,5*($A86-1)+4)</f>
        <v>0.28058821951683549</v>
      </c>
      <c r="Z86">
        <f>INDEX('Time to diagnosis'!$E$7:$GP$119,Z$68,$A$68*($A86-1)+4)*INDEX('Total Pop'!$D$7:$FO$107,Z$2,5*($A86-1)+4)</f>
        <v>0.36595121343302178</v>
      </c>
      <c r="AA86">
        <f>INDEX('Time to diagnosis'!$E$7:$GP$119,AA$68,$A$68*($A86-1)+4)*INDEX('Total Pop'!$D$7:$FO$107,AA$2,5*($A86-1)+4)</f>
        <v>0.41860149310600597</v>
      </c>
      <c r="AB86">
        <f>INDEX('Time to diagnosis'!$E$7:$GP$119,AB$68,$A$68*($A86-1)+4)*INDEX('Total Pop'!$D$7:$FO$107,AB$2,5*($A86-1)+4)</f>
        <v>0.42927430503717318</v>
      </c>
      <c r="AC86">
        <f>INDEX('Time to diagnosis'!$E$7:$GP$119,AC$68,$A$68*($A86-1)+4)*INDEX('Total Pop'!$D$7:$FO$107,AC$2,5*($A86-1)+4)</f>
        <v>0.39082840911369293</v>
      </c>
      <c r="AD86">
        <f>INDEX('Time to diagnosis'!$E$7:$GP$119,AD$68,$A$68*($A86-1)+4)*INDEX('Total Pop'!$D$7:$FO$107,AD$2,5*($A86-1)+4)</f>
        <v>0.29979412373097325</v>
      </c>
      <c r="AE86">
        <f>INDEX('Time to diagnosis'!$E$7:$GP$119,AE$68,$A$68*($A86-1)+4)*INDEX('Total Pop'!$D$7:$FO$107,AE$2,5*($A86-1)+4)</f>
        <v>0.29846087911896613</v>
      </c>
      <c r="AF86">
        <f>INDEX('Time to diagnosis'!$E$7:$GP$119,AF$68,$A$68*($A86-1)+4)*INDEX('Total Pop'!$D$7:$FO$107,AF$2,5*($A86-1)+4)</f>
        <v>0.29224391192674143</v>
      </c>
      <c r="AG86">
        <f>INDEX('Time to diagnosis'!$E$7:$GP$119,AG$68,$A$68*($A86-1)+4)*INDEX('Total Pop'!$D$7:$FO$107,AG$2,5*($A86-1)+4)</f>
        <v>0.27817112108784781</v>
      </c>
      <c r="AH86">
        <f>INDEX('Time to diagnosis'!$E$7:$GP$119,AH$68,$A$68*($A86-1)+4)*INDEX('Total Pop'!$D$7:$FO$107,AH$2,5*($A86-1)+4)</f>
        <v>0.25397342392713262</v>
      </c>
      <c r="AI86">
        <f>INDEX('Time to diagnosis'!$E$7:$GP$119,AI$68,$A$68*($A86-1)+4)*INDEX('Total Pop'!$D$7:$FO$107,AI$2,5*($A86-1)+4)</f>
        <v>0.21810817984495365</v>
      </c>
      <c r="AJ86">
        <f>INDEX('Time to diagnosis'!$E$7:$GP$119,AJ$68,$A$68*($A86-1)+4)*INDEX('Total Pop'!$D$7:$FO$107,AJ$2,5*($A86-1)+4)</f>
        <v>0.2381303883568722</v>
      </c>
      <c r="AK86">
        <f>INDEX('Time to diagnosis'!$E$7:$GP$119,AK$68,$A$68*($A86-1)+4)*INDEX('Total Pop'!$D$7:$FO$107,AK$2,5*($A86-1)+4)</f>
        <v>0.26064952184978507</v>
      </c>
      <c r="AL86">
        <f>INDEX('Time to diagnosis'!$E$7:$GP$119,AL$68,$A$68*($A86-1)+4)*INDEX('Total Pop'!$D$7:$FO$107,AL$2,5*($A86-1)+4)</f>
        <v>0.28523018728384852</v>
      </c>
      <c r="AM86">
        <f>INDEX('Time to diagnosis'!$E$7:$GP$119,AM$68,$A$68*($A86-1)+4)*INDEX('Total Pop'!$D$7:$FO$107,AM$2,5*($A86-1)+4)</f>
        <v>0.31156486261022764</v>
      </c>
      <c r="AN86">
        <f>INDEX('Time to diagnosis'!$E$7:$GP$119,AN$68,$A$68*($A86-1)+4)*INDEX('Total Pop'!$D$7:$FO$107,AN$2,5*($A86-1)+4)</f>
        <v>0.33945037753188284</v>
      </c>
      <c r="AO86">
        <f>INDEX('Time to diagnosis'!$E$7:$GP$119,AO$68,$A$68*($A86-1)+4)*INDEX('Total Pop'!$D$7:$FO$107,AO$2,5*($A86-1)+4)</f>
        <v>0.33231554800162533</v>
      </c>
      <c r="AP86">
        <f>INDEX('Time to diagnosis'!$E$7:$GP$119,AP$68,$A$68*($A86-1)+4)*INDEX('Total Pop'!$D$7:$FO$107,AP$2,5*($A86-1)+4)</f>
        <v>0.31893858654049068</v>
      </c>
      <c r="AQ86">
        <f>INDEX('Time to diagnosis'!$E$7:$GP$119,AQ$68,$A$68*($A86-1)+4)*INDEX('Total Pop'!$D$7:$FO$107,AQ$2,5*($A86-1)+4)</f>
        <v>0.29943962560791409</v>
      </c>
      <c r="AR86">
        <f>INDEX('Time to diagnosis'!$E$7:$GP$119,AR$68,$A$68*($A86-1)+4)*INDEX('Total Pop'!$D$7:$FO$107,AR$2,5*($A86-1)+4)</f>
        <v>0.27394279552195921</v>
      </c>
      <c r="AS86">
        <f>INDEX('Time to diagnosis'!$E$7:$GP$119,AS$68,$A$68*($A86-1)+4)*INDEX('Total Pop'!$D$7:$FO$107,AS$2,5*($A86-1)+4)</f>
        <v>0.24260328257031236</v>
      </c>
      <c r="AT86">
        <f>INDEX('Time to diagnosis'!$E$7:$GP$119,AT$68,$A$68*($A86-1)+4)*INDEX('Total Pop'!$D$7:$FO$107,AT$2,5*($A86-1)+4)</f>
        <v>0.25561214800234061</v>
      </c>
      <c r="AU86">
        <f>INDEX('Time to diagnosis'!$E$7:$GP$119,AU$68,$A$68*($A86-1)+4)*INDEX('Total Pop'!$D$7:$FO$107,AU$2,5*($A86-1)+4)</f>
        <v>0.26949603993913451</v>
      </c>
      <c r="AV86">
        <f>INDEX('Time to diagnosis'!$E$7:$GP$119,AV$68,$A$68*($A86-1)+4)*INDEX('Total Pop'!$D$7:$FO$107,AV$2,5*($A86-1)+4)</f>
        <v>0.28432452316522128</v>
      </c>
      <c r="AW86">
        <f>INDEX('Time to diagnosis'!$E$7:$GP$119,AW$68,$A$68*($A86-1)+4)*INDEX('Total Pop'!$D$7:$FO$107,AW$2,5*($A86-1)+4)</f>
        <v>0.30024427459201575</v>
      </c>
      <c r="AX86">
        <f>INDEX('Time to diagnosis'!$E$7:$GP$119,AX$68,$A$68*($A86-1)+4)*INDEX('Total Pop'!$D$7:$FO$107,AX$2,5*($A86-1)+4)</f>
        <v>0.31744824981992176</v>
      </c>
      <c r="AY86">
        <f>INDEX('Time to diagnosis'!$E$7:$GP$119,AY$68,$A$68*($A86-1)+4)*INDEX('Total Pop'!$D$7:$FO$107,AY$2,5*($A86-1)+4)</f>
        <v>0.29833972598685343</v>
      </c>
      <c r="AZ86">
        <f>INDEX('Time to diagnosis'!$E$7:$GP$119,AZ$68,$A$68*($A86-1)+4)*INDEX('Total Pop'!$D$7:$FO$107,AZ$2,5*($A86-1)+4)</f>
        <v>0.27546505395412002</v>
      </c>
      <c r="BA86">
        <f>INDEX('Time to diagnosis'!$E$7:$GP$119,BA$68,$A$68*($A86-1)+4)*INDEX('Total Pop'!$D$7:$FO$107,BA$2,5*($A86-1)+4)</f>
        <v>0.24869218182045846</v>
      </c>
      <c r="BB86">
        <f>INDEX('Time to diagnosis'!$E$7:$GP$119,BB$68,$A$68*($A86-1)+4)*INDEX('Total Pop'!$D$7:$FO$107,BB$2,5*($A86-1)+4)</f>
        <v>0.21781066045491221</v>
      </c>
      <c r="BC86">
        <f>INDEX('Time to diagnosis'!$E$7:$GP$119,BC$68,$A$68*($A86-1)+4)*INDEX('Total Pop'!$D$7:$FO$107,BC$2,5*($A86-1)+4)</f>
        <v>0.18257130991046547</v>
      </c>
      <c r="BD86">
        <f>INDEX('Time to diagnosis'!$E$7:$GP$119,BD$68,$A$68*($A86-1)+4)*INDEX('Total Pop'!$D$7:$FO$107,BD$2,5*($A86-1)+4)</f>
        <v>0.19214287684864523</v>
      </c>
      <c r="BE86">
        <f>INDEX('Time to diagnosis'!$E$7:$GP$119,BE$68,$A$68*($A86-1)+4)*INDEX('Total Pop'!$D$7:$FO$107,BE$2,5*($A86-1)+4)</f>
        <v>0.20268062130663725</v>
      </c>
      <c r="BF86">
        <f>INDEX('Time to diagnosis'!$E$7:$GP$119,BF$68,$A$68*($A86-1)+4)*INDEX('Total Pop'!$D$7:$FO$107,BF$2,5*($A86-1)+4)</f>
        <v>0.21415578752253683</v>
      </c>
      <c r="BG86">
        <f>INDEX('Time to diagnosis'!$E$7:$GP$119,BG$68,$A$68*($A86-1)+4)*INDEX('Total Pop'!$D$7:$FO$107,BG$2,5*($A86-1)+4)</f>
        <v>0.22647543648881838</v>
      </c>
      <c r="BH86">
        <f>INDEX('Time to diagnosis'!$E$7:$GP$119,BH$68,$A$68*($A86-1)+4)*INDEX('Total Pop'!$D$7:$FO$107,BH$2,5*($A86-1)+4)</f>
        <v>0.23943942366058765</v>
      </c>
      <c r="BI86">
        <f>INDEX('Time to diagnosis'!$E$7:$GP$119,BI$68,$A$68*($A86-1)+4)*INDEX('Total Pop'!$D$7:$FO$107,BI$2,5*($A86-1)+4)</f>
        <v>0.25478846582093145</v>
      </c>
      <c r="BJ86">
        <f>INDEX('Time to diagnosis'!$E$7:$GP$119,BJ$68,$A$68*($A86-1)+4)*INDEX('Total Pop'!$D$7:$FO$107,BJ$2,5*($A86-1)+4)</f>
        <v>0.27034755617856093</v>
      </c>
      <c r="BK86">
        <f>INDEX('Time to diagnosis'!$E$7:$GP$119,BK$68,$A$68*($A86-1)+4)*INDEX('Total Pop'!$D$7:$FO$107,BK$2,5*($A86-1)+4)</f>
        <v>0.28513614186428832</v>
      </c>
      <c r="BL86">
        <f>INDEX('Time to diagnosis'!$E$7:$GP$119,BL$68,$A$68*($A86-1)+4)*INDEX('Total Pop'!$D$7:$FO$107,BL$2,5*($A86-1)+4)</f>
        <v>0.29725695909245825</v>
      </c>
      <c r="BM86">
        <f>INDEX('Time to diagnosis'!$E$7:$GP$119,BM$68,$A$68*($A86-1)+4)*INDEX('Total Pop'!$D$7:$FO$107,BM$2,5*($A86-1)+4)</f>
        <v>0.30464887752165509</v>
      </c>
      <c r="BN86">
        <f>INDEX('Time to diagnosis'!$E$7:$GP$119,BN$68,$A$68*($A86-1)+4)*INDEX('Total Pop'!$D$7:$FO$107,BN$2,5*($A86-1)+4)</f>
        <v>0.30384379440373244</v>
      </c>
      <c r="BO86">
        <f>INDEX('Time to diagnosis'!$E$7:$GP$119,BO$68,$A$68*($A86-1)+4)*INDEX('Total Pop'!$D$7:$FO$107,BO$2,5*($A86-1)+4)</f>
        <v>0.29736429764405425</v>
      </c>
      <c r="BP86">
        <f>INDEX('Time to diagnosis'!$E$7:$GP$119,BP$68,$A$68*($A86-1)+4)*INDEX('Total Pop'!$D$7:$FO$107,BP$2,5*($A86-1)+4)</f>
        <v>0.28631869860038145</v>
      </c>
      <c r="BQ86">
        <f>INDEX('Time to diagnosis'!$E$7:$GP$119,BQ$68,$A$68*($A86-1)+4)*INDEX('Total Pop'!$D$7:$FO$107,BQ$2,5*($A86-1)+4)</f>
        <v>0.27216242261237233</v>
      </c>
      <c r="BR86">
        <f>INDEX('Time to diagnosis'!$E$7:$GP$119,BR$68,$A$68*($A86-1)+4)*INDEX('Total Pop'!$D$7:$FO$107,BR$2,5*($A86-1)+4)</f>
        <v>0.2563146486883871</v>
      </c>
      <c r="BS86">
        <f>INDEX('Time to diagnosis'!$E$7:$GP$119,BS$68,$A$68*($A86-1)+4)*INDEX('Total Pop'!$D$7:$FO$107,BS$2,5*($A86-1)+4)</f>
        <v>0.32883067635669611</v>
      </c>
      <c r="BT86">
        <f>INDEX('Time to diagnosis'!$E$7:$GP$119,BT$68,$A$68*($A86-1)+4)*INDEX('Total Pop'!$D$7:$FO$107,BT$2,5*($A86-1)+4)</f>
        <v>0.38990358723552548</v>
      </c>
      <c r="BU86">
        <f>INDEX('Time to diagnosis'!$E$7:$GP$119,BU$68,$A$68*($A86-1)+4)*INDEX('Total Pop'!$D$7:$FO$107,BU$2,5*($A86-1)+4)</f>
        <v>0.44145137946469509</v>
      </c>
      <c r="BV86">
        <f>INDEX('Time to diagnosis'!$E$7:$GP$119,BV$68,$A$68*($A86-1)+4)*INDEX('Total Pop'!$D$7:$FO$107,BV$2,5*($A86-1)+4)</f>
        <v>0.48575090069322119</v>
      </c>
      <c r="BW86">
        <f>INDEX('Time to diagnosis'!$E$7:$GP$119,BW$68,$A$68*($A86-1)+4)*INDEX('Total Pop'!$D$7:$FO$107,BW$2,5*($A86-1)+4)</f>
        <v>0.52501253949171245</v>
      </c>
      <c r="BX86">
        <f>INDEX('Time to diagnosis'!$E$7:$GP$119,BX$68,$A$68*($A86-1)+4)*INDEX('Total Pop'!$D$7:$FO$107,BX$2,5*($A86-1)+4)</f>
        <v>0.4966193880183809</v>
      </c>
      <c r="BY86">
        <f>INDEX('Time to diagnosis'!$E$7:$GP$119,BY$68,$A$68*($A86-1)+4)*INDEX('Total Pop'!$D$7:$FO$107,BY$2,5*($A86-1)+4)</f>
        <v>0.47233540955920206</v>
      </c>
      <c r="BZ86">
        <f>INDEX('Time to diagnosis'!$E$7:$GP$119,BZ$68,$A$68*($A86-1)+4)*INDEX('Total Pop'!$D$7:$FO$107,BZ$2,5*($A86-1)+4)</f>
        <v>0.45127235620370271</v>
      </c>
      <c r="CA86">
        <f>INDEX('Time to diagnosis'!$E$7:$GP$119,CA$68,$A$68*($A86-1)+4)*INDEX('Total Pop'!$D$7:$FO$107,CA$2,5*($A86-1)+4)</f>
        <v>0.43243957370219888</v>
      </c>
      <c r="CB86">
        <f>INDEX('Time to diagnosis'!$E$7:$GP$119,CB$68,$A$68*($A86-1)+4)*INDEX('Total Pop'!$D$7:$FO$107,CB$2,5*($A86-1)+4)</f>
        <v>0.41517250543775958</v>
      </c>
      <c r="CC86">
        <f>INDEX('Time to diagnosis'!$E$7:$GP$119,CC$68,$A$68*($A86-1)+4)*INDEX('Total Pop'!$D$7:$FO$107,CC$2,5*($A86-1)+4)</f>
        <v>0.40034442556676797</v>
      </c>
      <c r="CD86">
        <f>INDEX('Time to diagnosis'!$E$7:$GP$119,CD$68,$A$68*($A86-1)+4)*INDEX('Total Pop'!$D$7:$FO$107,CD$2,5*($A86-1)+4)</f>
        <v>0.38591047283614915</v>
      </c>
      <c r="CE86">
        <f>INDEX('Time to diagnosis'!$E$7:$GP$119,CE$68,$A$68*($A86-1)+4)*INDEX('Total Pop'!$D$7:$FO$107,CE$2,5*($A86-1)+4)</f>
        <v>0.37145638318805557</v>
      </c>
      <c r="CF86">
        <f>INDEX('Time to diagnosis'!$E$7:$GP$119,CF$68,$A$68*($A86-1)+4)*INDEX('Total Pop'!$D$7:$FO$107,CF$2,5*($A86-1)+4)</f>
        <v>0.35664092963704386</v>
      </c>
      <c r="CG86">
        <f>INDEX('Time to diagnosis'!$E$7:$GP$119,CG$68,$A$68*($A86-1)+4)*INDEX('Total Pop'!$D$7:$FO$107,CG$2,5*($A86-1)+4)</f>
        <v>0.27956412752904902</v>
      </c>
      <c r="CH86">
        <f>INDEX('Time to diagnosis'!$E$7:$GP$119,CH$68,$A$68*($A86-1)+4)*INDEX('Total Pop'!$D$7:$FO$107,CH$2,5*($A86-1)+4)</f>
        <v>0.21858079740454731</v>
      </c>
      <c r="CI86">
        <f>INDEX('Time to diagnosis'!$E$7:$GP$119,CI$68,$A$68*($A86-1)+4)*INDEX('Total Pop'!$D$7:$FO$107,CI$2,5*($A86-1)+4)</f>
        <v>0.17101966284080733</v>
      </c>
      <c r="CJ86">
        <f>INDEX('Time to diagnosis'!$E$7:$GP$119,CJ$68,$A$68*($A86-1)+4)*INDEX('Total Pop'!$D$7:$FO$107,CJ$2,5*($A86-1)+4)</f>
        <v>0.13387789034158015</v>
      </c>
      <c r="CK86">
        <f>INDEX('Time to diagnosis'!$E$7:$GP$119,CK$68,$A$68*($A86-1)+4)*INDEX('Total Pop'!$D$7:$FO$107,CK$2,5*($A86-1)+4)</f>
        <v>0.10484456428736393</v>
      </c>
      <c r="CL86">
        <f>INDEX('Time to diagnosis'!$E$7:$GP$119,CL$68,$A$68*($A86-1)+4)*INDEX('Total Pop'!$D$7:$FO$107,CL$2,5*($A86-1)+4)</f>
        <v>8.2132292345545158E-2</v>
      </c>
      <c r="CM86">
        <f>INDEX('Time to diagnosis'!$E$7:$GP$119,CM$68,$A$68*($A86-1)+4)*INDEX('Total Pop'!$D$7:$FO$107,CM$2,5*($A86-1)+4)</f>
        <v>6.4354187709814908E-2</v>
      </c>
      <c r="CN86">
        <f>INDEX('Time to diagnosis'!$E$7:$GP$119,CN$68,$A$68*($A86-1)+4)*INDEX('Total Pop'!$D$7:$FO$107,CN$2,5*($A86-1)+4)</f>
        <v>5.0431727313416823E-2</v>
      </c>
      <c r="CO86">
        <f>INDEX('Time to diagnosis'!$E$7:$GP$119,CO$68,$A$68*($A86-1)+4)*INDEX('Total Pop'!$D$7:$FO$107,CO$2,5*($A86-1)+4)</f>
        <v>3.952474498932447E-2</v>
      </c>
      <c r="CP86">
        <f>INDEX('Time to diagnosis'!$E$7:$GP$119,CP$68,$A$68*($A86-1)+4)*INDEX('Total Pop'!$D$7:$FO$107,CP$2,5*($A86-1)+4)</f>
        <v>3.0977821773351295E-2</v>
      </c>
      <c r="CQ86">
        <f>INDEX('Time to diagnosis'!$E$7:$GP$119,CQ$68,$A$68*($A86-1)+4)*INDEX('Total Pop'!$D$7:$FO$107,CQ$2,5*($A86-1)+4)</f>
        <v>2.4279043024106342E-2</v>
      </c>
      <c r="CR86">
        <f>INDEX('Time to diagnosis'!$E$7:$GP$119,CR$68,$A$68*($A86-1)+4)*INDEX('Total Pop'!$D$7:$FO$107,CR$2,5*($A86-1)+4)</f>
        <v>1.9028169288432113E-2</v>
      </c>
      <c r="CS86">
        <f>INDEX('Time to diagnosis'!$E$7:$GP$119,CS$68,$A$68*($A86-1)+4)*INDEX('Total Pop'!$D$7:$FO$107,CS$2,5*($A86-1)+4)</f>
        <v>1.4912009076890777E-2</v>
      </c>
      <c r="CT86">
        <f>INDEX('Time to diagnosis'!$E$7:$GP$119,CT$68,$A$68*($A86-1)+4)*INDEX('Total Pop'!$D$7:$FO$107,CT$2,5*($A86-1)+4)</f>
        <v>1.1685319829432432E-2</v>
      </c>
      <c r="CU86">
        <f>INDEX('Time to diagnosis'!$E$7:$GP$119,CU$68,$A$68*($A86-1)+4)*INDEX('Total Pop'!$D$7:$FO$107,CU$2,5*($A86-1)+4)</f>
        <v>9.1559643602496504E-3</v>
      </c>
      <c r="CV86">
        <f>INDEX('Time to diagnosis'!$E$7:$GP$119,CV$68,$A$68*($A86-1)+4)*INDEX('Total Pop'!$D$7:$FO$107,CV$2,5*($A86-1)+4)</f>
        <v>7.1733520645473232E-3</v>
      </c>
      <c r="CW86">
        <f>INDEX('Time to diagnosis'!$E$7:$GP$119,CW$68,$A$68*($A86-1)+4)*INDEX('Total Pop'!$D$7:$FO$107,CW$2,5*($A86-1)+4)</f>
        <v>5.6194224573297953E-3</v>
      </c>
      <c r="CX86">
        <f>INDEX('Time to diagnosis'!$E$7:$GP$119,CX$68,$A$68*($A86-1)+4)*INDEX('Total Pop'!$D$7:$FO$107,CX$2,5*($A86-1)+4)</f>
        <v>1.6808086420130788E-2</v>
      </c>
      <c r="CY86">
        <f>INDEX('Time to diagnosis'!$E$7:$GP$119,CY$68,$A$68*($A86-1)+4)*INDEX('Total Pop'!$D$7:$FO$107,CY$2,5*($A86-1)+4)</f>
        <v>2.1465544885631089E-2</v>
      </c>
    </row>
    <row r="87" spans="1:103" x14ac:dyDescent="0.25">
      <c r="A87">
        <f t="shared" si="6"/>
        <v>19</v>
      </c>
      <c r="B87" t="s">
        <v>50</v>
      </c>
      <c r="C87">
        <f>SUM(D87:CE87)/SUM(INDEX('Total Pop'!$D$7:$FQ$7,1,5*(A87-1)+4):INDEX('Total Pop'!$D$86:$FQ$86,1,5*(A87-1)+4))</f>
        <v>6.2657321645542566E-2</v>
      </c>
      <c r="D87">
        <f>INDEX('Time to diagnosis'!$E$7:$GP$119,D$68,$A$68*($A87-1)+4)*INDEX('Total Pop'!$D$7:$FO$107,D$2,5*($A87-1)+4)</f>
        <v>0</v>
      </c>
      <c r="E87">
        <f>INDEX('Time to diagnosis'!$E$7:$GP$119,E$68,$A$68*($A87-1)+4)*INDEX('Total Pop'!$D$7:$FO$107,E$2,5*($A87-1)+4)</f>
        <v>0</v>
      </c>
      <c r="F87">
        <f>INDEX('Time to diagnosis'!$E$7:$GP$119,F$68,$A$68*($A87-1)+4)*INDEX('Total Pop'!$D$7:$FO$107,F$2,5*($A87-1)+4)</f>
        <v>0</v>
      </c>
      <c r="G87">
        <f>INDEX('Time to diagnosis'!$E$7:$GP$119,G$68,$A$68*($A87-1)+4)*INDEX('Total Pop'!$D$7:$FO$107,G$2,5*($A87-1)+4)</f>
        <v>0</v>
      </c>
      <c r="H87">
        <f>INDEX('Time to diagnosis'!$E$7:$GP$119,H$68,$A$68*($A87-1)+4)*INDEX('Total Pop'!$D$7:$FO$107,H$2,5*($A87-1)+4)</f>
        <v>0</v>
      </c>
      <c r="I87">
        <f>INDEX('Time to diagnosis'!$E$7:$GP$119,I$68,$A$68*($A87-1)+4)*INDEX('Total Pop'!$D$7:$FO$107,I$2,5*($A87-1)+4)</f>
        <v>0</v>
      </c>
      <c r="J87">
        <f>INDEX('Time to diagnosis'!$E$7:$GP$119,J$68,$A$68*($A87-1)+4)*INDEX('Total Pop'!$D$7:$FO$107,J$2,5*($A87-1)+4)</f>
        <v>0</v>
      </c>
      <c r="K87">
        <f>INDEX('Time to diagnosis'!$E$7:$GP$119,K$68,$A$68*($A87-1)+4)*INDEX('Total Pop'!$D$7:$FO$107,K$2,5*($A87-1)+4)</f>
        <v>0</v>
      </c>
      <c r="L87">
        <f>INDEX('Time to diagnosis'!$E$7:$GP$119,L$68,$A$68*($A87-1)+4)*INDEX('Total Pop'!$D$7:$FO$107,L$2,5*($A87-1)+4)</f>
        <v>0</v>
      </c>
      <c r="M87">
        <f>INDEX('Time to diagnosis'!$E$7:$GP$119,M$68,$A$68*($A87-1)+4)*INDEX('Total Pop'!$D$7:$FO$107,M$2,5*($A87-1)+4)</f>
        <v>0</v>
      </c>
      <c r="N87">
        <f>INDEX('Time to diagnosis'!$E$7:$GP$119,N$68,$A$68*($A87-1)+4)*INDEX('Total Pop'!$D$7:$FO$107,N$2,5*($A87-1)+4)</f>
        <v>0</v>
      </c>
      <c r="O87">
        <f>INDEX('Time to diagnosis'!$E$7:$GP$119,O$68,$A$68*($A87-1)+4)*INDEX('Total Pop'!$D$7:$FO$107,O$2,5*($A87-1)+4)</f>
        <v>0</v>
      </c>
      <c r="P87">
        <f>INDEX('Time to diagnosis'!$E$7:$GP$119,P$68,$A$68*($A87-1)+4)*INDEX('Total Pop'!$D$7:$FO$107,P$2,5*($A87-1)+4)</f>
        <v>0</v>
      </c>
      <c r="Q87">
        <f>INDEX('Time to diagnosis'!$E$7:$GP$119,Q$68,$A$68*($A87-1)+4)*INDEX('Total Pop'!$D$7:$FO$107,Q$2,5*($A87-1)+4)</f>
        <v>0</v>
      </c>
      <c r="R87">
        <f>INDEX('Time to diagnosis'!$E$7:$GP$119,R$68,$A$68*($A87-1)+4)*INDEX('Total Pop'!$D$7:$FO$107,R$2,5*($A87-1)+4)</f>
        <v>0</v>
      </c>
      <c r="S87">
        <f>INDEX('Time to diagnosis'!$E$7:$GP$119,S$68,$A$68*($A87-1)+4)*INDEX('Total Pop'!$D$7:$FO$107,S$2,5*($A87-1)+4)</f>
        <v>0</v>
      </c>
      <c r="T87">
        <f>INDEX('Time to diagnosis'!$E$7:$GP$119,T$68,$A$68*($A87-1)+4)*INDEX('Total Pop'!$D$7:$FO$107,T$2,5*($A87-1)+4)</f>
        <v>4.5147304123429842E-3</v>
      </c>
      <c r="U87">
        <f>INDEX('Time to diagnosis'!$E$7:$GP$119,U$68,$A$68*($A87-1)+4)*INDEX('Total Pop'!$D$7:$FO$107,U$2,5*($A87-1)+4)</f>
        <v>3.2685027516616151E-2</v>
      </c>
      <c r="V87">
        <f>INDEX('Time to diagnosis'!$E$7:$GP$119,V$68,$A$68*($A87-1)+4)*INDEX('Total Pop'!$D$7:$FO$107,V$2,5*($A87-1)+4)</f>
        <v>0.10279215504114619</v>
      </c>
      <c r="W87">
        <f>INDEX('Time to diagnosis'!$E$7:$GP$119,W$68,$A$68*($A87-1)+4)*INDEX('Total Pop'!$D$7:$FO$107,W$2,5*($A87-1)+4)</f>
        <v>0.2252823400266967</v>
      </c>
      <c r="X87">
        <f>INDEX('Time to diagnosis'!$E$7:$GP$119,X$68,$A$68*($A87-1)+4)*INDEX('Total Pop'!$D$7:$FO$107,X$2,5*($A87-1)+4)</f>
        <v>0.40092330494173767</v>
      </c>
      <c r="Y87">
        <f>INDEX('Time to diagnosis'!$E$7:$GP$119,Y$68,$A$68*($A87-1)+4)*INDEX('Total Pop'!$D$7:$FO$107,Y$2,5*($A87-1)+4)</f>
        <v>0.62271534994048272</v>
      </c>
      <c r="Z87">
        <f>INDEX('Time to diagnosis'!$E$7:$GP$119,Z$68,$A$68*($A87-1)+4)*INDEX('Total Pop'!$D$7:$FO$107,Z$2,5*($A87-1)+4)</f>
        <v>0.82090330223267072</v>
      </c>
      <c r="AA87">
        <f>INDEX('Time to diagnosis'!$E$7:$GP$119,AA$68,$A$68*($A87-1)+4)*INDEX('Total Pop'!$D$7:$FO$107,AA$2,5*($A87-1)+4)</f>
        <v>0.97589320263821056</v>
      </c>
      <c r="AB87">
        <f>INDEX('Time to diagnosis'!$E$7:$GP$119,AB$68,$A$68*($A87-1)+4)*INDEX('Total Pop'!$D$7:$FO$107,AB$2,5*($A87-1)+4)</f>
        <v>1.0641334615749363</v>
      </c>
      <c r="AC87">
        <f>INDEX('Time to diagnosis'!$E$7:$GP$119,AC$68,$A$68*($A87-1)+4)*INDEX('Total Pop'!$D$7:$FO$107,AC$2,5*($A87-1)+4)</f>
        <v>1.0666948927392923</v>
      </c>
      <c r="AD87">
        <f>INDEX('Time to diagnosis'!$E$7:$GP$119,AD$68,$A$68*($A87-1)+4)*INDEX('Total Pop'!$D$7:$FO$107,AD$2,5*($A87-1)+4)</f>
        <v>0.97014530297451407</v>
      </c>
      <c r="AE87">
        <f>INDEX('Time to diagnosis'!$E$7:$GP$119,AE$68,$A$68*($A87-1)+4)*INDEX('Total Pop'!$D$7:$FO$107,AE$2,5*($A87-1)+4)</f>
        <v>0.98620344049958564</v>
      </c>
      <c r="AF87">
        <f>INDEX('Time to diagnosis'!$E$7:$GP$119,AF$68,$A$68*($A87-1)+4)*INDEX('Total Pop'!$D$7:$FO$107,AF$2,5*($A87-1)+4)</f>
        <v>0.97336253494402059</v>
      </c>
      <c r="AG87">
        <f>INDEX('Time to diagnosis'!$E$7:$GP$119,AG$68,$A$68*($A87-1)+4)*INDEX('Total Pop'!$D$7:$FO$107,AG$2,5*($A87-1)+4)</f>
        <v>0.92359603570498927</v>
      </c>
      <c r="AH87">
        <f>INDEX('Time to diagnosis'!$E$7:$GP$119,AH$68,$A$68*($A87-1)+4)*INDEX('Total Pop'!$D$7:$FO$107,AH$2,5*($A87-1)+4)</f>
        <v>0.83033455912364018</v>
      </c>
      <c r="AI87">
        <f>INDEX('Time to diagnosis'!$E$7:$GP$119,AI$68,$A$68*($A87-1)+4)*INDEX('Total Pop'!$D$7:$FO$107,AI$2,5*($A87-1)+4)</f>
        <v>0.68919928124001706</v>
      </c>
      <c r="AJ87">
        <f>INDEX('Time to diagnosis'!$E$7:$GP$119,AJ$68,$A$68*($A87-1)+4)*INDEX('Total Pop'!$D$7:$FO$107,AJ$2,5*($A87-1)+4)</f>
        <v>0.75593667598713943</v>
      </c>
      <c r="AK87">
        <f>INDEX('Time to diagnosis'!$E$7:$GP$119,AK$68,$A$68*($A87-1)+4)*INDEX('Total Pop'!$D$7:$FO$107,AK$2,5*($A87-1)+4)</f>
        <v>0.82903200729767168</v>
      </c>
      <c r="AL87">
        <f>INDEX('Time to diagnosis'!$E$7:$GP$119,AL$68,$A$68*($A87-1)+4)*INDEX('Total Pop'!$D$7:$FO$107,AL$2,5*($A87-1)+4)</f>
        <v>0.90709060539267516</v>
      </c>
      <c r="AM87">
        <f>INDEX('Time to diagnosis'!$E$7:$GP$119,AM$68,$A$68*($A87-1)+4)*INDEX('Total Pop'!$D$7:$FO$107,AM$2,5*($A87-1)+4)</f>
        <v>0.98906355523528455</v>
      </c>
      <c r="AN87">
        <f>INDEX('Time to diagnosis'!$E$7:$GP$119,AN$68,$A$68*($A87-1)+4)*INDEX('Total Pop'!$D$7:$FO$107,AN$2,5*($A87-1)+4)</f>
        <v>1.0741956349071187</v>
      </c>
      <c r="AO87">
        <f>INDEX('Time to diagnosis'!$E$7:$GP$119,AO$68,$A$68*($A87-1)+4)*INDEX('Total Pop'!$D$7:$FO$107,AO$2,5*($A87-1)+4)</f>
        <v>1.0612693223099803</v>
      </c>
      <c r="AP87">
        <f>INDEX('Time to diagnosis'!$E$7:$GP$119,AP$68,$A$68*($A87-1)+4)*INDEX('Total Pop'!$D$7:$FO$107,AP$2,5*($A87-1)+4)</f>
        <v>1.0320614608138456</v>
      </c>
      <c r="AQ87">
        <f>INDEX('Time to diagnosis'!$E$7:$GP$119,AQ$68,$A$68*($A87-1)+4)*INDEX('Total Pop'!$D$7:$FO$107,AQ$2,5*($A87-1)+4)</f>
        <v>0.98675706818178199</v>
      </c>
      <c r="AR87">
        <f>INDEX('Time to diagnosis'!$E$7:$GP$119,AR$68,$A$68*($A87-1)+4)*INDEX('Total Pop'!$D$7:$FO$107,AR$2,5*($A87-1)+4)</f>
        <v>0.92565660877048817</v>
      </c>
      <c r="AS87">
        <f>INDEX('Time to diagnosis'!$E$7:$GP$119,AS$68,$A$68*($A87-1)+4)*INDEX('Total Pop'!$D$7:$FO$107,AS$2,5*($A87-1)+4)</f>
        <v>0.84915440760519345</v>
      </c>
      <c r="AT87">
        <f>INDEX('Time to diagnosis'!$E$7:$GP$119,AT$68,$A$68*($A87-1)+4)*INDEX('Total Pop'!$D$7:$FO$107,AT$2,5*($A87-1)+4)</f>
        <v>0.89446340617644704</v>
      </c>
      <c r="AU87">
        <f>INDEX('Time to diagnosis'!$E$7:$GP$119,AU$68,$A$68*($A87-1)+4)*INDEX('Total Pop'!$D$7:$FO$107,AU$2,5*($A87-1)+4)</f>
        <v>0.94156700796700088</v>
      </c>
      <c r="AV87">
        <f>INDEX('Time to diagnosis'!$E$7:$GP$119,AV$68,$A$68*($A87-1)+4)*INDEX('Total Pop'!$D$7:$FO$107,AV$2,5*($A87-1)+4)</f>
        <v>0.99097281194089648</v>
      </c>
      <c r="AW87">
        <f>INDEX('Time to diagnosis'!$E$7:$GP$119,AW$68,$A$68*($A87-1)+4)*INDEX('Total Pop'!$D$7:$FO$107,AW$2,5*($A87-1)+4)</f>
        <v>1.0433272747223152</v>
      </c>
      <c r="AX87">
        <f>INDEX('Time to diagnosis'!$E$7:$GP$119,AX$68,$A$68*($A87-1)+4)*INDEX('Total Pop'!$D$7:$FO$107,AX$2,5*($A87-1)+4)</f>
        <v>1.0979156476970622</v>
      </c>
      <c r="AY87">
        <f>INDEX('Time to diagnosis'!$E$7:$GP$119,AY$68,$A$68*($A87-1)+4)*INDEX('Total Pop'!$D$7:$FO$107,AY$2,5*($A87-1)+4)</f>
        <v>1.0612014655715822</v>
      </c>
      <c r="AZ87">
        <f>INDEX('Time to diagnosis'!$E$7:$GP$119,AZ$68,$A$68*($A87-1)+4)*INDEX('Total Pop'!$D$7:$FO$107,AZ$2,5*($A87-1)+4)</f>
        <v>1.0173149253672098</v>
      </c>
      <c r="BA87">
        <f>INDEX('Time to diagnosis'!$E$7:$GP$119,BA$68,$A$68*($A87-1)+4)*INDEX('Total Pop'!$D$7:$FO$107,BA$2,5*($A87-1)+4)</f>
        <v>0.96580617942305491</v>
      </c>
      <c r="BB87">
        <f>INDEX('Time to diagnosis'!$E$7:$GP$119,BB$68,$A$68*($A87-1)+4)*INDEX('Total Pop'!$D$7:$FO$107,BB$2,5*($A87-1)+4)</f>
        <v>0.90602155084380276</v>
      </c>
      <c r="BC87">
        <f>INDEX('Time to diagnosis'!$E$7:$GP$119,BC$68,$A$68*($A87-1)+4)*INDEX('Total Pop'!$D$7:$FO$107,BC$2,5*($A87-1)+4)</f>
        <v>0.83716247757927287</v>
      </c>
      <c r="BD87">
        <f>INDEX('Time to diagnosis'!$E$7:$GP$119,BD$68,$A$68*($A87-1)+4)*INDEX('Total Pop'!$D$7:$FO$107,BD$2,5*($A87-1)+4)</f>
        <v>0.88241330821341646</v>
      </c>
      <c r="BE87">
        <f>INDEX('Time to diagnosis'!$E$7:$GP$119,BE$68,$A$68*($A87-1)+4)*INDEX('Total Pop'!$D$7:$FO$107,BE$2,5*($A87-1)+4)</f>
        <v>0.93179766307972955</v>
      </c>
      <c r="BF87">
        <f>INDEX('Time to diagnosis'!$E$7:$GP$119,BF$68,$A$68*($A87-1)+4)*INDEX('Total Pop'!$D$7:$FO$107,BF$2,5*($A87-1)+4)</f>
        <v>0.98544516429203632</v>
      </c>
      <c r="BG87">
        <f>INDEX('Time to diagnosis'!$E$7:$GP$119,BG$68,$A$68*($A87-1)+4)*INDEX('Total Pop'!$D$7:$FO$107,BG$2,5*($A87-1)+4)</f>
        <v>1.0431437428946519</v>
      </c>
      <c r="BH87">
        <f>INDEX('Time to diagnosis'!$E$7:$GP$119,BH$68,$A$68*($A87-1)+4)*INDEX('Total Pop'!$D$7:$FO$107,BH$2,5*($A87-1)+4)</f>
        <v>1.1042115664983372</v>
      </c>
      <c r="BI87">
        <f>INDEX('Time to diagnosis'!$E$7:$GP$119,BI$68,$A$68*($A87-1)+4)*INDEX('Total Pop'!$D$7:$FO$107,BI$2,5*($A87-1)+4)</f>
        <v>1.2091540200291075</v>
      </c>
      <c r="BJ87">
        <f>INDEX('Time to diagnosis'!$E$7:$GP$119,BJ$68,$A$68*($A87-1)+4)*INDEX('Total Pop'!$D$7:$FO$107,BJ$2,5*($A87-1)+4)</f>
        <v>1.3203566367046797</v>
      </c>
      <c r="BK87">
        <f>INDEX('Time to diagnosis'!$E$7:$GP$119,BK$68,$A$68*($A87-1)+4)*INDEX('Total Pop'!$D$7:$FO$107,BK$2,5*($A87-1)+4)</f>
        <v>1.4335601576466519</v>
      </c>
      <c r="BL87">
        <f>INDEX('Time to diagnosis'!$E$7:$GP$119,BL$68,$A$68*($A87-1)+4)*INDEX('Total Pop'!$D$7:$FO$107,BL$2,5*($A87-1)+4)</f>
        <v>1.5391827960073621</v>
      </c>
      <c r="BM87">
        <f>INDEX('Time to diagnosis'!$E$7:$GP$119,BM$68,$A$68*($A87-1)+4)*INDEX('Total Pop'!$D$7:$FO$107,BM$2,5*($A87-1)+4)</f>
        <v>1.6259208449207241</v>
      </c>
      <c r="BN87">
        <f>INDEX('Time to diagnosis'!$E$7:$GP$119,BN$68,$A$68*($A87-1)+4)*INDEX('Total Pop'!$D$7:$FO$107,BN$2,5*($A87-1)+4)</f>
        <v>1.6370330134920632</v>
      </c>
      <c r="BO87">
        <f>INDEX('Time to diagnosis'!$E$7:$GP$119,BO$68,$A$68*($A87-1)+4)*INDEX('Total Pop'!$D$7:$FO$107,BO$2,5*($A87-1)+4)</f>
        <v>1.6212466762398052</v>
      </c>
      <c r="BP87">
        <f>INDEX('Time to diagnosis'!$E$7:$GP$119,BP$68,$A$68*($A87-1)+4)*INDEX('Total Pop'!$D$7:$FO$107,BP$2,5*($A87-1)+4)</f>
        <v>1.5833377438617322</v>
      </c>
      <c r="BQ87">
        <f>INDEX('Time to diagnosis'!$E$7:$GP$119,BQ$68,$A$68*($A87-1)+4)*INDEX('Total Pop'!$D$7:$FO$107,BQ$2,5*($A87-1)+4)</f>
        <v>1.5300073340814835</v>
      </c>
      <c r="BR87">
        <f>INDEX('Time to diagnosis'!$E$7:$GP$119,BR$68,$A$68*($A87-1)+4)*INDEX('Total Pop'!$D$7:$FO$107,BR$2,5*($A87-1)+4)</f>
        <v>1.4676410737892018</v>
      </c>
      <c r="BS87">
        <f>INDEX('Time to diagnosis'!$E$7:$GP$119,BS$68,$A$68*($A87-1)+4)*INDEX('Total Pop'!$D$7:$FO$107,BS$2,5*($A87-1)+4)</f>
        <v>1.8862650440297015</v>
      </c>
      <c r="BT87">
        <f>INDEX('Time to diagnosis'!$E$7:$GP$119,BT$68,$A$68*($A87-1)+4)*INDEX('Total Pop'!$D$7:$FO$107,BT$2,5*($A87-1)+4)</f>
        <v>2.2584812143032496</v>
      </c>
      <c r="BU87">
        <f>INDEX('Time to diagnosis'!$E$7:$GP$119,BU$68,$A$68*($A87-1)+4)*INDEX('Total Pop'!$D$7:$FO$107,BU$2,5*($A87-1)+4)</f>
        <v>2.5927747298313277</v>
      </c>
      <c r="BV87">
        <f>INDEX('Time to diagnosis'!$E$7:$GP$119,BV$68,$A$68*($A87-1)+4)*INDEX('Total Pop'!$D$7:$FO$107,BV$2,5*($A87-1)+4)</f>
        <v>2.8998486032873649</v>
      </c>
      <c r="BW87">
        <f>INDEX('Time to diagnosis'!$E$7:$GP$119,BW$68,$A$68*($A87-1)+4)*INDEX('Total Pop'!$D$7:$FO$107,BW$2,5*($A87-1)+4)</f>
        <v>3.1901905032009443</v>
      </c>
      <c r="BX87">
        <f>INDEX('Time to diagnosis'!$E$7:$GP$119,BX$68,$A$68*($A87-1)+4)*INDEX('Total Pop'!$D$7:$FO$107,BX$2,5*($A87-1)+4)</f>
        <v>3.0818858877575797</v>
      </c>
      <c r="BY87">
        <f>INDEX('Time to diagnosis'!$E$7:$GP$119,BY$68,$A$68*($A87-1)+4)*INDEX('Total Pop'!$D$7:$FO$107,BY$2,5*($A87-1)+4)</f>
        <v>2.9902206580992172</v>
      </c>
      <c r="BZ87">
        <f>INDEX('Time to diagnosis'!$E$7:$GP$119,BZ$68,$A$68*($A87-1)+4)*INDEX('Total Pop'!$D$7:$FO$107,BZ$2,5*($A87-1)+4)</f>
        <v>2.9091567905888169</v>
      </c>
      <c r="CA87">
        <f>INDEX('Time to diagnosis'!$E$7:$GP$119,CA$68,$A$68*($A87-1)+4)*INDEX('Total Pop'!$D$7:$FO$107,CA$2,5*($A87-1)+4)</f>
        <v>2.833498397560402</v>
      </c>
      <c r="CB87">
        <f>INDEX('Time to diagnosis'!$E$7:$GP$119,CB$68,$A$68*($A87-1)+4)*INDEX('Total Pop'!$D$7:$FO$107,CB$2,5*($A87-1)+4)</f>
        <v>2.7538011048837823</v>
      </c>
      <c r="CC87">
        <f>INDEX('Time to diagnosis'!$E$7:$GP$119,CC$68,$A$68*($A87-1)+4)*INDEX('Total Pop'!$D$7:$FO$107,CC$2,5*($A87-1)+4)</f>
        <v>3.0379856598255395</v>
      </c>
      <c r="CD87">
        <f>INDEX('Time to diagnosis'!$E$7:$GP$119,CD$68,$A$68*($A87-1)+4)*INDEX('Total Pop'!$D$7:$FO$107,CD$2,5*($A87-1)+4)</f>
        <v>3.288980356066276</v>
      </c>
      <c r="CE87">
        <f>INDEX('Time to diagnosis'!$E$7:$GP$119,CE$68,$A$68*($A87-1)+4)*INDEX('Total Pop'!$D$7:$FO$107,CE$2,5*($A87-1)+4)</f>
        <v>3.5009128624272181</v>
      </c>
      <c r="CF87">
        <f>INDEX('Time to diagnosis'!$E$7:$GP$119,CF$68,$A$68*($A87-1)+4)*INDEX('Total Pop'!$D$7:$FO$107,CF$2,5*($A87-1)+4)</f>
        <v>3.667243719806033</v>
      </c>
      <c r="CG87">
        <f>INDEX('Time to diagnosis'!$E$7:$GP$119,CG$68,$A$68*($A87-1)+4)*INDEX('Total Pop'!$D$7:$FO$107,CG$2,5*($A87-1)+4)</f>
        <v>3.1154069284408479</v>
      </c>
      <c r="CH87">
        <f>INDEX('Time to diagnosis'!$E$7:$GP$119,CH$68,$A$68*($A87-1)+4)*INDEX('Total Pop'!$D$7:$FO$107,CH$2,5*($A87-1)+4)</f>
        <v>2.4350646109990426</v>
      </c>
      <c r="CI87">
        <f>INDEX('Time to diagnosis'!$E$7:$GP$119,CI$68,$A$68*($A87-1)+4)*INDEX('Total Pop'!$D$7:$FO$107,CI$2,5*($A87-1)+4)</f>
        <v>1.9034699444804393</v>
      </c>
      <c r="CJ87">
        <f>INDEX('Time to diagnosis'!$E$7:$GP$119,CJ$68,$A$68*($A87-1)+4)*INDEX('Total Pop'!$D$7:$FO$107,CJ$2,5*($A87-1)+4)</f>
        <v>1.4871846958510893</v>
      </c>
      <c r="CK87">
        <f>INDEX('Time to diagnosis'!$E$7:$GP$119,CK$68,$A$68*($A87-1)+4)*INDEX('Total Pop'!$D$7:$FO$107,CK$2,5*($A87-1)+4)</f>
        <v>1.160902512691192</v>
      </c>
      <c r="CL87">
        <f>INDEX('Time to diagnosis'!$E$7:$GP$119,CL$68,$A$68*($A87-1)+4)*INDEX('Total Pop'!$D$7:$FO$107,CL$2,5*($A87-1)+4)</f>
        <v>0.90519386025083381</v>
      </c>
      <c r="CM87">
        <f>INDEX('Time to diagnosis'!$E$7:$GP$119,CM$68,$A$68*($A87-1)+4)*INDEX('Total Pop'!$D$7:$FO$107,CM$2,5*($A87-1)+4)</f>
        <v>0.70494914501840222</v>
      </c>
      <c r="CN87">
        <f>INDEX('Time to diagnosis'!$E$7:$GP$119,CN$68,$A$68*($A87-1)+4)*INDEX('Total Pop'!$D$7:$FO$107,CN$2,5*($A87-1)+4)</f>
        <v>0.54831831811836229</v>
      </c>
      <c r="CO87">
        <f>INDEX('Time to diagnosis'!$E$7:$GP$119,CO$68,$A$68*($A87-1)+4)*INDEX('Total Pop'!$D$7:$FO$107,CO$2,5*($A87-1)+4)</f>
        <v>0.42596549004279283</v>
      </c>
      <c r="CP87">
        <f>INDEX('Time to diagnosis'!$E$7:$GP$119,CP$68,$A$68*($A87-1)+4)*INDEX('Total Pop'!$D$7:$FO$107,CP$2,5*($A87-1)+4)</f>
        <v>0.33052271660017118</v>
      </c>
      <c r="CQ87">
        <f>INDEX('Time to diagnosis'!$E$7:$GP$119,CQ$68,$A$68*($A87-1)+4)*INDEX('Total Pop'!$D$7:$FO$107,CQ$2,5*($A87-1)+4)</f>
        <v>0.25617524797670654</v>
      </c>
      <c r="CR87">
        <f>INDEX('Time to diagnosis'!$E$7:$GP$119,CR$68,$A$68*($A87-1)+4)*INDEX('Total Pop'!$D$7:$FO$107,CR$2,5*($A87-1)+4)</f>
        <v>0.19833877901718241</v>
      </c>
      <c r="CS87">
        <f>INDEX('Time to diagnosis'!$E$7:$GP$119,CS$68,$A$68*($A87-1)+4)*INDEX('Total Pop'!$D$7:$FO$107,CS$2,5*($A87-1)+4)</f>
        <v>0.15340464314819333</v>
      </c>
      <c r="CT87">
        <f>INDEX('Time to diagnosis'!$E$7:$GP$119,CT$68,$A$68*($A87-1)+4)*INDEX('Total Pop'!$D$7:$FO$107,CT$2,5*($A87-1)+4)</f>
        <v>0.11853720590022869</v>
      </c>
      <c r="CU87">
        <f>INDEX('Time to diagnosis'!$E$7:$GP$119,CU$68,$A$68*($A87-1)+4)*INDEX('Total Pop'!$D$7:$FO$107,CU$2,5*($A87-1)+4)</f>
        <v>9.1512356888578339E-2</v>
      </c>
      <c r="CV87">
        <f>INDEX('Time to diagnosis'!$E$7:$GP$119,CV$68,$A$68*($A87-1)+4)*INDEX('Total Pop'!$D$7:$FO$107,CV$2,5*($A87-1)+4)</f>
        <v>7.0588781444836907E-2</v>
      </c>
      <c r="CW87">
        <f>INDEX('Time to diagnosis'!$E$7:$GP$119,CW$68,$A$68*($A87-1)+4)*INDEX('Total Pop'!$D$7:$FO$107,CW$2,5*($A87-1)+4)</f>
        <v>5.4405518883681184E-2</v>
      </c>
      <c r="CX87">
        <f>INDEX('Time to diagnosis'!$E$7:$GP$119,CX$68,$A$68*($A87-1)+4)*INDEX('Total Pop'!$D$7:$FO$107,CX$2,5*($A87-1)+4)</f>
        <v>8.4036722346033502E-2</v>
      </c>
      <c r="CY87">
        <f>INDEX('Time to diagnosis'!$E$7:$GP$119,CY$68,$A$68*($A87-1)+4)*INDEX('Total Pop'!$D$7:$FO$107,CY$2,5*($A87-1)+4)</f>
        <v>9.247619642136104E-2</v>
      </c>
    </row>
    <row r="88" spans="1:103" x14ac:dyDescent="0.25">
      <c r="A88">
        <f t="shared" si="6"/>
        <v>20</v>
      </c>
      <c r="B88" t="s">
        <v>51</v>
      </c>
      <c r="C88">
        <f>SUM(D88:CE88)/SUM(INDEX('Total Pop'!$D$7:$FQ$7,1,5*(A88-1)+4):INDEX('Total Pop'!$D$86:$FQ$86,1,5*(A88-1)+4))</f>
        <v>7.1588700867712629E-2</v>
      </c>
      <c r="D88">
        <f>INDEX('Time to diagnosis'!$E$7:$GP$119,D$68,$A$68*($A88-1)+4)*INDEX('Total Pop'!$D$7:$FO$107,D$2,5*($A88-1)+4)</f>
        <v>0</v>
      </c>
      <c r="E88">
        <f>INDEX('Time to diagnosis'!$E$7:$GP$119,E$68,$A$68*($A88-1)+4)*INDEX('Total Pop'!$D$7:$FO$107,E$2,5*($A88-1)+4)</f>
        <v>0</v>
      </c>
      <c r="F88">
        <f>INDEX('Time to diagnosis'!$E$7:$GP$119,F$68,$A$68*($A88-1)+4)*INDEX('Total Pop'!$D$7:$FO$107,F$2,5*($A88-1)+4)</f>
        <v>0</v>
      </c>
      <c r="G88">
        <f>INDEX('Time to diagnosis'!$E$7:$GP$119,G$68,$A$68*($A88-1)+4)*INDEX('Total Pop'!$D$7:$FO$107,G$2,5*($A88-1)+4)</f>
        <v>0</v>
      </c>
      <c r="H88">
        <f>INDEX('Time to diagnosis'!$E$7:$GP$119,H$68,$A$68*($A88-1)+4)*INDEX('Total Pop'!$D$7:$FO$107,H$2,5*($A88-1)+4)</f>
        <v>0</v>
      </c>
      <c r="I88">
        <f>INDEX('Time to diagnosis'!$E$7:$GP$119,I$68,$A$68*($A88-1)+4)*INDEX('Total Pop'!$D$7:$FO$107,I$2,5*($A88-1)+4)</f>
        <v>0</v>
      </c>
      <c r="J88">
        <f>INDEX('Time to diagnosis'!$E$7:$GP$119,J$68,$A$68*($A88-1)+4)*INDEX('Total Pop'!$D$7:$FO$107,J$2,5*($A88-1)+4)</f>
        <v>0</v>
      </c>
      <c r="K88">
        <f>INDEX('Time to diagnosis'!$E$7:$GP$119,K$68,$A$68*($A88-1)+4)*INDEX('Total Pop'!$D$7:$FO$107,K$2,5*($A88-1)+4)</f>
        <v>0</v>
      </c>
      <c r="L88">
        <f>INDEX('Time to diagnosis'!$E$7:$GP$119,L$68,$A$68*($A88-1)+4)*INDEX('Total Pop'!$D$7:$FO$107,L$2,5*($A88-1)+4)</f>
        <v>0</v>
      </c>
      <c r="M88">
        <f>INDEX('Time to diagnosis'!$E$7:$GP$119,M$68,$A$68*($A88-1)+4)*INDEX('Total Pop'!$D$7:$FO$107,M$2,5*($A88-1)+4)</f>
        <v>0</v>
      </c>
      <c r="N88">
        <f>INDEX('Time to diagnosis'!$E$7:$GP$119,N$68,$A$68*($A88-1)+4)*INDEX('Total Pop'!$D$7:$FO$107,N$2,5*($A88-1)+4)</f>
        <v>0</v>
      </c>
      <c r="O88">
        <f>INDEX('Time to diagnosis'!$E$7:$GP$119,O$68,$A$68*($A88-1)+4)*INDEX('Total Pop'!$D$7:$FO$107,O$2,5*($A88-1)+4)</f>
        <v>0</v>
      </c>
      <c r="P88">
        <f>INDEX('Time to diagnosis'!$E$7:$GP$119,P$68,$A$68*($A88-1)+4)*INDEX('Total Pop'!$D$7:$FO$107,P$2,5*($A88-1)+4)</f>
        <v>0</v>
      </c>
      <c r="Q88">
        <f>INDEX('Time to diagnosis'!$E$7:$GP$119,Q$68,$A$68*($A88-1)+4)*INDEX('Total Pop'!$D$7:$FO$107,Q$2,5*($A88-1)+4)</f>
        <v>0</v>
      </c>
      <c r="R88">
        <f>INDEX('Time to diagnosis'!$E$7:$GP$119,R$68,$A$68*($A88-1)+4)*INDEX('Total Pop'!$D$7:$FO$107,R$2,5*($A88-1)+4)</f>
        <v>0</v>
      </c>
      <c r="S88">
        <f>INDEX('Time to diagnosis'!$E$7:$GP$119,S$68,$A$68*($A88-1)+4)*INDEX('Total Pop'!$D$7:$FO$107,S$2,5*($A88-1)+4)</f>
        <v>0</v>
      </c>
      <c r="T88">
        <f>INDEX('Time to diagnosis'!$E$7:$GP$119,T$68,$A$68*($A88-1)+4)*INDEX('Total Pop'!$D$7:$FO$107,T$2,5*($A88-1)+4)</f>
        <v>4.0406656694570321E-3</v>
      </c>
      <c r="U88">
        <f>INDEX('Time to diagnosis'!$E$7:$GP$119,U$68,$A$68*($A88-1)+4)*INDEX('Total Pop'!$D$7:$FO$107,U$2,5*($A88-1)+4)</f>
        <v>3.0468367442080098E-2</v>
      </c>
      <c r="V88">
        <f>INDEX('Time to diagnosis'!$E$7:$GP$119,V$68,$A$68*($A88-1)+4)*INDEX('Total Pop'!$D$7:$FO$107,V$2,5*($A88-1)+4)</f>
        <v>0.10266998193555799</v>
      </c>
      <c r="W88">
        <f>INDEX('Time to diagnosis'!$E$7:$GP$119,W$68,$A$68*($A88-1)+4)*INDEX('Total Pop'!$D$7:$FO$107,W$2,5*($A88-1)+4)</f>
        <v>0.24174632884583963</v>
      </c>
      <c r="X88">
        <f>INDEX('Time to diagnosis'!$E$7:$GP$119,X$68,$A$68*($A88-1)+4)*INDEX('Total Pop'!$D$7:$FO$107,X$2,5*($A88-1)+4)</f>
        <v>0.46300841221911787</v>
      </c>
      <c r="Y88">
        <f>INDEX('Time to diagnosis'!$E$7:$GP$119,Y$68,$A$68*($A88-1)+4)*INDEX('Total Pop'!$D$7:$FO$107,Y$2,5*($A88-1)+4)</f>
        <v>0.77568971703106837</v>
      </c>
      <c r="Z88">
        <f>INDEX('Time to diagnosis'!$E$7:$GP$119,Z$68,$A$68*($A88-1)+4)*INDEX('Total Pop'!$D$7:$FO$107,Z$2,5*($A88-1)+4)</f>
        <v>1.0584306492187796</v>
      </c>
      <c r="AA88">
        <f>INDEX('Time to diagnosis'!$E$7:$GP$119,AA$68,$A$68*($A88-1)+4)*INDEX('Total Pop'!$D$7:$FO$107,AA$2,5*($A88-1)+4)</f>
        <v>1.2918832571931991</v>
      </c>
      <c r="AB88">
        <f>INDEX('Time to diagnosis'!$E$7:$GP$119,AB$68,$A$68*($A88-1)+4)*INDEX('Total Pop'!$D$7:$FO$107,AB$2,5*($A88-1)+4)</f>
        <v>1.4500261471606468</v>
      </c>
      <c r="AC88">
        <f>INDEX('Time to diagnosis'!$E$7:$GP$119,AC$68,$A$68*($A88-1)+4)*INDEX('Total Pop'!$D$7:$FO$107,AC$2,5*($A88-1)+4)</f>
        <v>1.5114474129332471</v>
      </c>
      <c r="AD88">
        <f>INDEX('Time to diagnosis'!$E$7:$GP$119,AD$68,$A$68*($A88-1)+4)*INDEX('Total Pop'!$D$7:$FO$107,AD$2,5*($A88-1)+4)</f>
        <v>1.4592999866988847</v>
      </c>
      <c r="AE88">
        <f>INDEX('Time to diagnosis'!$E$7:$GP$119,AE$68,$A$68*($A88-1)+4)*INDEX('Total Pop'!$D$7:$FO$107,AE$2,5*($A88-1)+4)</f>
        <v>1.4950458308967938</v>
      </c>
      <c r="AF88">
        <f>INDEX('Time to diagnosis'!$E$7:$GP$119,AF$68,$A$68*($A88-1)+4)*INDEX('Total Pop'!$D$7:$FO$107,AF$2,5*($A88-1)+4)</f>
        <v>1.481630392093819</v>
      </c>
      <c r="AG88">
        <f>INDEX('Time to diagnosis'!$E$7:$GP$119,AG$68,$A$68*($A88-1)+4)*INDEX('Total Pop'!$D$7:$FO$107,AG$2,5*($A88-1)+4)</f>
        <v>1.4068958143020835</v>
      </c>
      <c r="AH88">
        <f>INDEX('Time to diagnosis'!$E$7:$GP$119,AH$68,$A$68*($A88-1)+4)*INDEX('Total Pop'!$D$7:$FO$107,AH$2,5*($A88-1)+4)</f>
        <v>1.2604682094768023</v>
      </c>
      <c r="AI88">
        <f>INDEX('Time to diagnosis'!$E$7:$GP$119,AI$68,$A$68*($A88-1)+4)*INDEX('Total Pop'!$D$7:$FO$107,AI$2,5*($A88-1)+4)</f>
        <v>1.0360353181483548</v>
      </c>
      <c r="AJ88">
        <f>INDEX('Time to diagnosis'!$E$7:$GP$119,AJ$68,$A$68*($A88-1)+4)*INDEX('Total Pop'!$D$7:$FO$107,AJ$2,5*($A88-1)+4)</f>
        <v>1.1318768774378178</v>
      </c>
      <c r="AK88">
        <f>INDEX('Time to diagnosis'!$E$7:$GP$119,AK$68,$A$68*($A88-1)+4)*INDEX('Total Pop'!$D$7:$FO$107,AK$2,5*($A88-1)+4)</f>
        <v>1.2376901166169725</v>
      </c>
      <c r="AL88">
        <f>INDEX('Time to diagnosis'!$E$7:$GP$119,AL$68,$A$68*($A88-1)+4)*INDEX('Total Pop'!$D$7:$FO$107,AL$2,5*($A88-1)+4)</f>
        <v>1.3507119475464331</v>
      </c>
      <c r="AM88">
        <f>INDEX('Time to diagnosis'!$E$7:$GP$119,AM$68,$A$68*($A88-1)+4)*INDEX('Total Pop'!$D$7:$FO$107,AM$2,5*($A88-1)+4)</f>
        <v>1.46885044729598</v>
      </c>
      <c r="AN88">
        <f>INDEX('Time to diagnosis'!$E$7:$GP$119,AN$68,$A$68*($A88-1)+4)*INDEX('Total Pop'!$D$7:$FO$107,AN$2,5*($A88-1)+4)</f>
        <v>1.5899341459546994</v>
      </c>
      <c r="AO88">
        <f>INDEX('Time to diagnosis'!$E$7:$GP$119,AO$68,$A$68*($A88-1)+4)*INDEX('Total Pop'!$D$7:$FO$107,AO$2,5*($A88-1)+4)</f>
        <v>1.5510546330419652</v>
      </c>
      <c r="AP88">
        <f>INDEX('Time to diagnosis'!$E$7:$GP$119,AP$68,$A$68*($A88-1)+4)*INDEX('Total Pop'!$D$7:$FO$107,AP$2,5*($A88-1)+4)</f>
        <v>1.4839114061342575</v>
      </c>
      <c r="AQ88">
        <f>INDEX('Time to diagnosis'!$E$7:$GP$119,AQ$68,$A$68*($A88-1)+4)*INDEX('Total Pop'!$D$7:$FO$107,AQ$2,5*($A88-1)+4)</f>
        <v>1.3905348691805142</v>
      </c>
      <c r="AR88">
        <f>INDEX('Time to diagnosis'!$E$7:$GP$119,AR$68,$A$68*($A88-1)+4)*INDEX('Total Pop'!$D$7:$FO$107,AR$2,5*($A88-1)+4)</f>
        <v>1.2730408674975819</v>
      </c>
      <c r="AS88">
        <f>INDEX('Time to diagnosis'!$E$7:$GP$119,AS$68,$A$68*($A88-1)+4)*INDEX('Total Pop'!$D$7:$FO$107,AS$2,5*($A88-1)+4)</f>
        <v>1.1333131976846647</v>
      </c>
      <c r="AT88">
        <f>INDEX('Time to diagnosis'!$E$7:$GP$119,AT$68,$A$68*($A88-1)+4)*INDEX('Total Pop'!$D$7:$FO$107,AT$2,5*($A88-1)+4)</f>
        <v>1.1847911283271428</v>
      </c>
      <c r="AU88">
        <f>INDEX('Time to diagnosis'!$E$7:$GP$119,AU$68,$A$68*($A88-1)+4)*INDEX('Total Pop'!$D$7:$FO$107,AU$2,5*($A88-1)+4)</f>
        <v>1.2394410222131951</v>
      </c>
      <c r="AV88">
        <f>INDEX('Time to diagnosis'!$E$7:$GP$119,AV$68,$A$68*($A88-1)+4)*INDEX('Total Pop'!$D$7:$FO$107,AV$2,5*($A88-1)+4)</f>
        <v>1.297887211491404</v>
      </c>
      <c r="AW88">
        <f>INDEX('Time to diagnosis'!$E$7:$GP$119,AW$68,$A$68*($A88-1)+4)*INDEX('Total Pop'!$D$7:$FO$107,AW$2,5*($A88-1)+4)</f>
        <v>1.3609504147171554</v>
      </c>
      <c r="AX88">
        <f>INDEX('Time to diagnosis'!$E$7:$GP$119,AX$68,$A$68*($A88-1)+4)*INDEX('Total Pop'!$D$7:$FO$107,AX$2,5*($A88-1)+4)</f>
        <v>1.4273844640450346</v>
      </c>
      <c r="AY88">
        <f>INDEX('Time to diagnosis'!$E$7:$GP$119,AY$68,$A$68*($A88-1)+4)*INDEX('Total Pop'!$D$7:$FO$107,AY$2,5*($A88-1)+4)</f>
        <v>1.3411773339235775</v>
      </c>
      <c r="AZ88">
        <f>INDEX('Time to diagnosis'!$E$7:$GP$119,AZ$68,$A$68*($A88-1)+4)*INDEX('Total Pop'!$D$7:$FO$107,AZ$2,5*($A88-1)+4)</f>
        <v>1.2419481768454876</v>
      </c>
      <c r="BA88">
        <f>INDEX('Time to diagnosis'!$E$7:$GP$119,BA$68,$A$68*($A88-1)+4)*INDEX('Total Pop'!$D$7:$FO$107,BA$2,5*($A88-1)+4)</f>
        <v>1.1292832063747302</v>
      </c>
      <c r="BB88">
        <f>INDEX('Time to diagnosis'!$E$7:$GP$119,BB$68,$A$68*($A88-1)+4)*INDEX('Total Pop'!$D$7:$FO$107,BB$2,5*($A88-1)+4)</f>
        <v>1.0022860024417031</v>
      </c>
      <c r="BC88">
        <f>INDEX('Time to diagnosis'!$E$7:$GP$119,BC$68,$A$68*($A88-1)+4)*INDEX('Total Pop'!$D$7:$FO$107,BC$2,5*($A88-1)+4)</f>
        <v>0.85979561612818356</v>
      </c>
      <c r="BD88">
        <f>INDEX('Time to diagnosis'!$E$7:$GP$119,BD$68,$A$68*($A88-1)+4)*INDEX('Total Pop'!$D$7:$FO$107,BD$2,5*($A88-1)+4)</f>
        <v>0.90143111337310722</v>
      </c>
      <c r="BE88">
        <f>INDEX('Time to diagnosis'!$E$7:$GP$119,BE$68,$A$68*($A88-1)+4)*INDEX('Total Pop'!$D$7:$FO$107,BE$2,5*($A88-1)+4)</f>
        <v>0.94703855762858091</v>
      </c>
      <c r="BF88">
        <f>INDEX('Time to diagnosis'!$E$7:$GP$119,BF$68,$A$68*($A88-1)+4)*INDEX('Total Pop'!$D$7:$FO$107,BF$2,5*($A88-1)+4)</f>
        <v>0.9965594743568198</v>
      </c>
      <c r="BG88">
        <f>INDEX('Time to diagnosis'!$E$7:$GP$119,BG$68,$A$68*($A88-1)+4)*INDEX('Total Pop'!$D$7:$FO$107,BG$2,5*($A88-1)+4)</f>
        <v>1.0496284194163377</v>
      </c>
      <c r="BH88">
        <f>INDEX('Time to diagnosis'!$E$7:$GP$119,BH$68,$A$68*($A88-1)+4)*INDEX('Total Pop'!$D$7:$FO$107,BH$2,5*($A88-1)+4)</f>
        <v>1.105464467234853</v>
      </c>
      <c r="BI88">
        <f>INDEX('Time to diagnosis'!$E$7:$GP$119,BI$68,$A$68*($A88-1)+4)*INDEX('Total Pop'!$D$7:$FO$107,BI$2,5*($A88-1)+4)</f>
        <v>1.2088412918059697</v>
      </c>
      <c r="BJ88">
        <f>INDEX('Time to diagnosis'!$E$7:$GP$119,BJ$68,$A$68*($A88-1)+4)*INDEX('Total Pop'!$D$7:$FO$107,BJ$2,5*($A88-1)+4)</f>
        <v>1.3178070456234712</v>
      </c>
      <c r="BK88">
        <f>INDEX('Time to diagnosis'!$E$7:$GP$119,BK$68,$A$68*($A88-1)+4)*INDEX('Total Pop'!$D$7:$FO$107,BK$2,5*($A88-1)+4)</f>
        <v>1.4281965527630458</v>
      </c>
      <c r="BL88">
        <f>INDEX('Time to diagnosis'!$E$7:$GP$119,BL$68,$A$68*($A88-1)+4)*INDEX('Total Pop'!$D$7:$FO$107,BL$2,5*($A88-1)+4)</f>
        <v>1.5309294783601319</v>
      </c>
      <c r="BM88">
        <f>INDEX('Time to diagnosis'!$E$7:$GP$119,BM$68,$A$68*($A88-1)+4)*INDEX('Total Pop'!$D$7:$FO$107,BM$2,5*($A88-1)+4)</f>
        <v>1.6154919414420998</v>
      </c>
      <c r="BN88">
        <f>INDEX('Time to diagnosis'!$E$7:$GP$119,BN$68,$A$68*($A88-1)+4)*INDEX('Total Pop'!$D$7:$FO$107,BN$2,5*($A88-1)+4)</f>
        <v>1.6218142123386012</v>
      </c>
      <c r="BO88">
        <f>INDEX('Time to diagnosis'!$E$7:$GP$119,BO$68,$A$68*($A88-1)+4)*INDEX('Total Pop'!$D$7:$FO$107,BO$2,5*($A88-1)+4)</f>
        <v>1.6031737024581991</v>
      </c>
      <c r="BP88">
        <f>INDEX('Time to diagnosis'!$E$7:$GP$119,BP$68,$A$68*($A88-1)+4)*INDEX('Total Pop'!$D$7:$FO$107,BP$2,5*($A88-1)+4)</f>
        <v>1.5647188990454506</v>
      </c>
      <c r="BQ88">
        <f>INDEX('Time to diagnosis'!$E$7:$GP$119,BQ$68,$A$68*($A88-1)+4)*INDEX('Total Pop'!$D$7:$FO$107,BQ$2,5*($A88-1)+4)</f>
        <v>1.5128187635751289</v>
      </c>
      <c r="BR88">
        <f>INDEX('Time to diagnosis'!$E$7:$GP$119,BR$68,$A$68*($A88-1)+4)*INDEX('Total Pop'!$D$7:$FO$107,BR$2,5*($A88-1)+4)</f>
        <v>1.4533647773568994</v>
      </c>
      <c r="BS88">
        <f>INDEX('Time to diagnosis'!$E$7:$GP$119,BS$68,$A$68*($A88-1)+4)*INDEX('Total Pop'!$D$7:$FO$107,BS$2,5*($A88-1)+4)</f>
        <v>1.7806189819821212</v>
      </c>
      <c r="BT88">
        <f>INDEX('Time to diagnosis'!$E$7:$GP$119,BT$68,$A$68*($A88-1)+4)*INDEX('Total Pop'!$D$7:$FO$107,BT$2,5*($A88-1)+4)</f>
        <v>2.0734401587205036</v>
      </c>
      <c r="BU88">
        <f>INDEX('Time to diagnosis'!$E$7:$GP$119,BU$68,$A$68*($A88-1)+4)*INDEX('Total Pop'!$D$7:$FO$107,BU$2,5*($A88-1)+4)</f>
        <v>2.3381940389140361</v>
      </c>
      <c r="BV88">
        <f>INDEX('Time to diagnosis'!$E$7:$GP$119,BV$68,$A$68*($A88-1)+4)*INDEX('Total Pop'!$D$7:$FO$107,BV$2,5*($A88-1)+4)</f>
        <v>2.5819184598550793</v>
      </c>
      <c r="BW88">
        <f>INDEX('Time to diagnosis'!$E$7:$GP$119,BW$68,$A$68*($A88-1)+4)*INDEX('Total Pop'!$D$7:$FO$107,BW$2,5*($A88-1)+4)</f>
        <v>2.8108226013161106</v>
      </c>
      <c r="BX88">
        <f>INDEX('Time to diagnosis'!$E$7:$GP$119,BX$68,$A$68*($A88-1)+4)*INDEX('Total Pop'!$D$7:$FO$107,BX$2,5*($A88-1)+4)</f>
        <v>2.7128878121531517</v>
      </c>
      <c r="BY88">
        <f>INDEX('Time to diagnosis'!$E$7:$GP$119,BY$68,$A$68*($A88-1)+4)*INDEX('Total Pop'!$D$7:$FO$107,BY$2,5*($A88-1)+4)</f>
        <v>2.6216172888388725</v>
      </c>
      <c r="BZ88">
        <f>INDEX('Time to diagnosis'!$E$7:$GP$119,BZ$68,$A$68*($A88-1)+4)*INDEX('Total Pop'!$D$7:$FO$107,BZ$2,5*($A88-1)+4)</f>
        <v>2.5311836720666938</v>
      </c>
      <c r="CA88">
        <f>INDEX('Time to diagnosis'!$E$7:$GP$119,CA$68,$A$68*($A88-1)+4)*INDEX('Total Pop'!$D$7:$FO$107,CA$2,5*($A88-1)+4)</f>
        <v>2.4380309003253631</v>
      </c>
      <c r="CB88">
        <f>INDEX('Time to diagnosis'!$E$7:$GP$119,CB$68,$A$68*($A88-1)+4)*INDEX('Total Pop'!$D$7:$FO$107,CB$2,5*($A88-1)+4)</f>
        <v>2.3394147410955726</v>
      </c>
      <c r="CC88">
        <f>INDEX('Time to diagnosis'!$E$7:$GP$119,CC$68,$A$68*($A88-1)+4)*INDEX('Total Pop'!$D$7:$FO$107,CC$2,5*($A88-1)+4)</f>
        <v>2.6278709537643552</v>
      </c>
      <c r="CD88">
        <f>INDEX('Time to diagnosis'!$E$7:$GP$119,CD$68,$A$68*($A88-1)+4)*INDEX('Total Pop'!$D$7:$FO$107,CD$2,5*($A88-1)+4)</f>
        <v>2.8724347303667885</v>
      </c>
      <c r="CE88">
        <f>INDEX('Time to diagnosis'!$E$7:$GP$119,CE$68,$A$68*($A88-1)+4)*INDEX('Total Pop'!$D$7:$FO$107,CE$2,5*($A88-1)+4)</f>
        <v>3.0695291406460576</v>
      </c>
      <c r="CF88">
        <f>INDEX('Time to diagnosis'!$E$7:$GP$119,CF$68,$A$68*($A88-1)+4)*INDEX('Total Pop'!$D$7:$FO$107,CF$2,5*($A88-1)+4)</f>
        <v>3.2151931174882376</v>
      </c>
      <c r="CG88">
        <f>INDEX('Time to diagnosis'!$E$7:$GP$119,CG$68,$A$68*($A88-1)+4)*INDEX('Total Pop'!$D$7:$FO$107,CG$2,5*($A88-1)+4)</f>
        <v>2.7251197209760711</v>
      </c>
      <c r="CH88">
        <f>INDEX('Time to diagnosis'!$E$7:$GP$119,CH$68,$A$68*($A88-1)+4)*INDEX('Total Pop'!$D$7:$FO$107,CH$2,5*($A88-1)+4)</f>
        <v>2.0994619697301586</v>
      </c>
      <c r="CI88">
        <f>INDEX('Time to diagnosis'!$E$7:$GP$119,CI$68,$A$68*($A88-1)+4)*INDEX('Total Pop'!$D$7:$FO$107,CI$2,5*($A88-1)+4)</f>
        <v>1.6180206962428469</v>
      </c>
      <c r="CJ88">
        <f>INDEX('Time to diagnosis'!$E$7:$GP$119,CJ$68,$A$68*($A88-1)+4)*INDEX('Total Pop'!$D$7:$FO$107,CJ$2,5*($A88-1)+4)</f>
        <v>1.2465683786778092</v>
      </c>
      <c r="CK88">
        <f>INDEX('Time to diagnosis'!$E$7:$GP$119,CK$68,$A$68*($A88-1)+4)*INDEX('Total Pop'!$D$7:$FO$107,CK$2,5*($A88-1)+4)</f>
        <v>0.95963310789231493</v>
      </c>
      <c r="CL88">
        <f>INDEX('Time to diagnosis'!$E$7:$GP$119,CL$68,$A$68*($A88-1)+4)*INDEX('Total Pop'!$D$7:$FO$107,CL$2,5*($A88-1)+4)</f>
        <v>0.73796805674918364</v>
      </c>
      <c r="CM88">
        <f>INDEX('Time to diagnosis'!$E$7:$GP$119,CM$68,$A$68*($A88-1)+4)*INDEX('Total Pop'!$D$7:$FO$107,CM$2,5*($A88-1)+4)</f>
        <v>0.56683726959697545</v>
      </c>
      <c r="CN88">
        <f>INDEX('Time to diagnosis'!$E$7:$GP$119,CN$68,$A$68*($A88-1)+4)*INDEX('Total Pop'!$D$7:$FO$107,CN$2,5*($A88-1)+4)</f>
        <v>0.43486073826254917</v>
      </c>
      <c r="CO88">
        <f>INDEX('Time to diagnosis'!$E$7:$GP$119,CO$68,$A$68*($A88-1)+4)*INDEX('Total Pop'!$D$7:$FO$107,CO$2,5*($A88-1)+4)</f>
        <v>0.33320944828366111</v>
      </c>
      <c r="CP88">
        <f>INDEX('Time to diagnosis'!$E$7:$GP$119,CP$68,$A$68*($A88-1)+4)*INDEX('Total Pop'!$D$7:$FO$107,CP$2,5*($A88-1)+4)</f>
        <v>0.25502107272238345</v>
      </c>
      <c r="CQ88">
        <f>INDEX('Time to diagnosis'!$E$7:$GP$119,CQ$68,$A$68*($A88-1)+4)*INDEX('Total Pop'!$D$7:$FO$107,CQ$2,5*($A88-1)+4)</f>
        <v>0.19496147410130141</v>
      </c>
      <c r="CR88">
        <f>INDEX('Time to diagnosis'!$E$7:$GP$119,CR$68,$A$68*($A88-1)+4)*INDEX('Total Pop'!$D$7:$FO$107,CR$2,5*($A88-1)+4)</f>
        <v>0.14888818690522149</v>
      </c>
      <c r="CS88">
        <f>INDEX('Time to diagnosis'!$E$7:$GP$119,CS$68,$A$68*($A88-1)+4)*INDEX('Total Pop'!$D$7:$FO$107,CS$2,5*($A88-1)+4)</f>
        <v>0.11358880567893141</v>
      </c>
      <c r="CT88">
        <f>INDEX('Time to diagnosis'!$E$7:$GP$119,CT$68,$A$68*($A88-1)+4)*INDEX('Total Pop'!$D$7:$FO$107,CT$2,5*($A88-1)+4)</f>
        <v>8.657632087883857E-2</v>
      </c>
      <c r="CU88">
        <f>INDEX('Time to diagnosis'!$E$7:$GP$119,CU$68,$A$68*($A88-1)+4)*INDEX('Total Pop'!$D$7:$FO$107,CU$2,5*($A88-1)+4)</f>
        <v>6.592865786054064E-2</v>
      </c>
      <c r="CV88">
        <f>INDEX('Time to diagnosis'!$E$7:$GP$119,CV$68,$A$68*($A88-1)+4)*INDEX('Total Pop'!$D$7:$FO$107,CV$2,5*($A88-1)+4)</f>
        <v>5.0162896428219535E-2</v>
      </c>
      <c r="CW88">
        <f>INDEX('Time to diagnosis'!$E$7:$GP$119,CW$68,$A$68*($A88-1)+4)*INDEX('Total Pop'!$D$7:$FO$107,CW$2,5*($A88-1)+4)</f>
        <v>3.8136818389173856E-2</v>
      </c>
      <c r="CX88">
        <f>INDEX('Time to diagnosis'!$E$7:$GP$119,CX$68,$A$68*($A88-1)+4)*INDEX('Total Pop'!$D$7:$FO$107,CX$2,5*($A88-1)+4)</f>
        <v>5.6135546706868433E-2</v>
      </c>
      <c r="CY88">
        <f>INDEX('Time to diagnosis'!$E$7:$GP$119,CY$68,$A$68*($A88-1)+4)*INDEX('Total Pop'!$D$7:$FO$107,CY$2,5*($A88-1)+4)</f>
        <v>6.0079792740432757E-2</v>
      </c>
    </row>
    <row r="89" spans="1:103" x14ac:dyDescent="0.25">
      <c r="A89">
        <f t="shared" si="6"/>
        <v>21</v>
      </c>
      <c r="B89" t="s">
        <v>52</v>
      </c>
      <c r="C89">
        <f>SUM(D89:CE89)/SUM(INDEX('Total Pop'!$D$7:$FQ$7,1,5*(A89-1)+4):INDEX('Total Pop'!$D$86:$FQ$86,1,5*(A89-1)+4))</f>
        <v>5.1068107585887243E-2</v>
      </c>
      <c r="D89">
        <f>INDEX('Time to diagnosis'!$E$7:$GP$119,D$68,$A$68*($A89-1)+4)*INDEX('Total Pop'!$D$7:$FO$107,D$2,5*($A89-1)+4)</f>
        <v>0</v>
      </c>
      <c r="E89">
        <f>INDEX('Time to diagnosis'!$E$7:$GP$119,E$68,$A$68*($A89-1)+4)*INDEX('Total Pop'!$D$7:$FO$107,E$2,5*($A89-1)+4)</f>
        <v>0</v>
      </c>
      <c r="F89">
        <f>INDEX('Time to diagnosis'!$E$7:$GP$119,F$68,$A$68*($A89-1)+4)*INDEX('Total Pop'!$D$7:$FO$107,F$2,5*($A89-1)+4)</f>
        <v>0</v>
      </c>
      <c r="G89">
        <f>INDEX('Time to diagnosis'!$E$7:$GP$119,G$68,$A$68*($A89-1)+4)*INDEX('Total Pop'!$D$7:$FO$107,G$2,5*($A89-1)+4)</f>
        <v>0</v>
      </c>
      <c r="H89">
        <f>INDEX('Time to diagnosis'!$E$7:$GP$119,H$68,$A$68*($A89-1)+4)*INDEX('Total Pop'!$D$7:$FO$107,H$2,5*($A89-1)+4)</f>
        <v>0</v>
      </c>
      <c r="I89">
        <f>INDEX('Time to diagnosis'!$E$7:$GP$119,I$68,$A$68*($A89-1)+4)*INDEX('Total Pop'!$D$7:$FO$107,I$2,5*($A89-1)+4)</f>
        <v>0</v>
      </c>
      <c r="J89">
        <f>INDEX('Time to diagnosis'!$E$7:$GP$119,J$68,$A$68*($A89-1)+4)*INDEX('Total Pop'!$D$7:$FO$107,J$2,5*($A89-1)+4)</f>
        <v>0</v>
      </c>
      <c r="K89">
        <f>INDEX('Time to diagnosis'!$E$7:$GP$119,K$68,$A$68*($A89-1)+4)*INDEX('Total Pop'!$D$7:$FO$107,K$2,5*($A89-1)+4)</f>
        <v>0</v>
      </c>
      <c r="L89">
        <f>INDEX('Time to diagnosis'!$E$7:$GP$119,L$68,$A$68*($A89-1)+4)*INDEX('Total Pop'!$D$7:$FO$107,L$2,5*($A89-1)+4)</f>
        <v>0</v>
      </c>
      <c r="M89">
        <f>INDEX('Time to diagnosis'!$E$7:$GP$119,M$68,$A$68*($A89-1)+4)*INDEX('Total Pop'!$D$7:$FO$107,M$2,5*($A89-1)+4)</f>
        <v>0</v>
      </c>
      <c r="N89">
        <f>INDEX('Time to diagnosis'!$E$7:$GP$119,N$68,$A$68*($A89-1)+4)*INDEX('Total Pop'!$D$7:$FO$107,N$2,5*($A89-1)+4)</f>
        <v>0</v>
      </c>
      <c r="O89">
        <f>INDEX('Time to diagnosis'!$E$7:$GP$119,O$68,$A$68*($A89-1)+4)*INDEX('Total Pop'!$D$7:$FO$107,O$2,5*($A89-1)+4)</f>
        <v>0</v>
      </c>
      <c r="P89">
        <f>INDEX('Time to diagnosis'!$E$7:$GP$119,P$68,$A$68*($A89-1)+4)*INDEX('Total Pop'!$D$7:$FO$107,P$2,5*($A89-1)+4)</f>
        <v>0</v>
      </c>
      <c r="Q89">
        <f>INDEX('Time to diagnosis'!$E$7:$GP$119,Q$68,$A$68*($A89-1)+4)*INDEX('Total Pop'!$D$7:$FO$107,Q$2,5*($A89-1)+4)</f>
        <v>0</v>
      </c>
      <c r="R89">
        <f>INDEX('Time to diagnosis'!$E$7:$GP$119,R$68,$A$68*($A89-1)+4)*INDEX('Total Pop'!$D$7:$FO$107,R$2,5*($A89-1)+4)</f>
        <v>0</v>
      </c>
      <c r="S89">
        <f>INDEX('Time to diagnosis'!$E$7:$GP$119,S$68,$A$68*($A89-1)+4)*INDEX('Total Pop'!$D$7:$FO$107,S$2,5*($A89-1)+4)</f>
        <v>0</v>
      </c>
      <c r="T89">
        <f>INDEX('Time to diagnosis'!$E$7:$GP$119,T$68,$A$68*($A89-1)+4)*INDEX('Total Pop'!$D$7:$FO$107,T$2,5*($A89-1)+4)</f>
        <v>4.9312161071917333E-3</v>
      </c>
      <c r="U89">
        <f>INDEX('Time to diagnosis'!$E$7:$GP$119,U$68,$A$68*($A89-1)+4)*INDEX('Total Pop'!$D$7:$FO$107,U$2,5*($A89-1)+4)</f>
        <v>3.5659803416952032E-2</v>
      </c>
      <c r="V89">
        <f>INDEX('Time to diagnosis'!$E$7:$GP$119,V$68,$A$68*($A89-1)+4)*INDEX('Total Pop'!$D$7:$FO$107,V$2,5*($A89-1)+4)</f>
        <v>0.11202011735134169</v>
      </c>
      <c r="W89">
        <f>INDEX('Time to diagnosis'!$E$7:$GP$119,W$68,$A$68*($A89-1)+4)*INDEX('Total Pop'!$D$7:$FO$107,W$2,5*($A89-1)+4)</f>
        <v>0.24523251407664759</v>
      </c>
      <c r="X89">
        <f>INDEX('Time to diagnosis'!$E$7:$GP$119,X$68,$A$68*($A89-1)+4)*INDEX('Total Pop'!$D$7:$FO$107,X$2,5*($A89-1)+4)</f>
        <v>0.43590766458005109</v>
      </c>
      <c r="Y89">
        <f>INDEX('Time to diagnosis'!$E$7:$GP$119,Y$68,$A$68*($A89-1)+4)*INDEX('Total Pop'!$D$7:$FO$107,Y$2,5*($A89-1)+4)</f>
        <v>0.67614242542983904</v>
      </c>
      <c r="Z89">
        <f>INDEX('Time to diagnosis'!$E$7:$GP$119,Z$68,$A$68*($A89-1)+4)*INDEX('Total Pop'!$D$7:$FO$107,Z$2,5*($A89-1)+4)</f>
        <v>0.88368264872219515</v>
      </c>
      <c r="AA89">
        <f>INDEX('Time to diagnosis'!$E$7:$GP$119,AA$68,$A$68*($A89-1)+4)*INDEX('Total Pop'!$D$7:$FO$107,AA$2,5*($A89-1)+4)</f>
        <v>1.0368429719157406</v>
      </c>
      <c r="AB89">
        <f>INDEX('Time to diagnosis'!$E$7:$GP$119,AB$68,$A$68*($A89-1)+4)*INDEX('Total Pop'!$D$7:$FO$107,AB$2,5*($A89-1)+4)</f>
        <v>1.1098665281113607</v>
      </c>
      <c r="AC89">
        <f>INDEX('Time to diagnosis'!$E$7:$GP$119,AC$68,$A$68*($A89-1)+4)*INDEX('Total Pop'!$D$7:$FO$107,AC$2,5*($A89-1)+4)</f>
        <v>1.0828393348589591</v>
      </c>
      <c r="AD89">
        <f>INDEX('Time to diagnosis'!$E$7:$GP$119,AD$68,$A$68*($A89-1)+4)*INDEX('Total Pop'!$D$7:$FO$107,AD$2,5*($A89-1)+4)</f>
        <v>0.94297131251995814</v>
      </c>
      <c r="AE89">
        <f>INDEX('Time to diagnosis'!$E$7:$GP$119,AE$68,$A$68*($A89-1)+4)*INDEX('Total Pop'!$D$7:$FO$107,AE$2,5*($A89-1)+4)</f>
        <v>0.94724517703069833</v>
      </c>
      <c r="AF89">
        <f>INDEX('Time to diagnosis'!$E$7:$GP$119,AF$68,$A$68*($A89-1)+4)*INDEX('Total Pop'!$D$7:$FO$107,AF$2,5*($A89-1)+4)</f>
        <v>0.92413680157858602</v>
      </c>
      <c r="AG89">
        <f>INDEX('Time to diagnosis'!$E$7:$GP$119,AG$68,$A$68*($A89-1)+4)*INDEX('Total Pop'!$D$7:$FO$107,AG$2,5*($A89-1)+4)</f>
        <v>0.86633721769343042</v>
      </c>
      <c r="AH89">
        <f>INDEX('Time to diagnosis'!$E$7:$GP$119,AH$68,$A$68*($A89-1)+4)*INDEX('Total Pop'!$D$7:$FO$107,AH$2,5*($A89-1)+4)</f>
        <v>0.76836659463030976</v>
      </c>
      <c r="AI89">
        <f>INDEX('Time to diagnosis'!$E$7:$GP$119,AI$68,$A$68*($A89-1)+4)*INDEX('Total Pop'!$D$7:$FO$107,AI$2,5*($A89-1)+4)</f>
        <v>0.62702567280474264</v>
      </c>
      <c r="AJ89">
        <f>INDEX('Time to diagnosis'!$E$7:$GP$119,AJ$68,$A$68*($A89-1)+4)*INDEX('Total Pop'!$D$7:$FO$107,AJ$2,5*($A89-1)+4)</f>
        <v>0.68273606667193298</v>
      </c>
      <c r="AK89">
        <f>INDEX('Time to diagnosis'!$E$7:$GP$119,AK$68,$A$68*($A89-1)+4)*INDEX('Total Pop'!$D$7:$FO$107,AK$2,5*($A89-1)+4)</f>
        <v>0.74294545227559128</v>
      </c>
      <c r="AL89">
        <f>INDEX('Time to diagnosis'!$E$7:$GP$119,AL$68,$A$68*($A89-1)+4)*INDEX('Total Pop'!$D$7:$FO$107,AL$2,5*($A89-1)+4)</f>
        <v>0.80633166778090282</v>
      </c>
      <c r="AM89">
        <f>INDEX('Time to diagnosis'!$E$7:$GP$119,AM$68,$A$68*($A89-1)+4)*INDEX('Total Pop'!$D$7:$FO$107,AM$2,5*($A89-1)+4)</f>
        <v>0.87193450539781681</v>
      </c>
      <c r="AN89">
        <f>INDEX('Time to diagnosis'!$E$7:$GP$119,AN$68,$A$68*($A89-1)+4)*INDEX('Total Pop'!$D$7:$FO$107,AN$2,5*($A89-1)+4)</f>
        <v>0.93888107837849999</v>
      </c>
      <c r="AO89">
        <f>INDEX('Time to diagnosis'!$E$7:$GP$119,AO$68,$A$68*($A89-1)+4)*INDEX('Total Pop'!$D$7:$FO$107,AO$2,5*($A89-1)+4)</f>
        <v>0.91505018973330321</v>
      </c>
      <c r="AP89">
        <f>INDEX('Time to diagnosis'!$E$7:$GP$119,AP$68,$A$68*($A89-1)+4)*INDEX('Total Pop'!$D$7:$FO$107,AP$2,5*($A89-1)+4)</f>
        <v>0.87701269600682519</v>
      </c>
      <c r="AQ89">
        <f>INDEX('Time to diagnosis'!$E$7:$GP$119,AQ$68,$A$68*($A89-1)+4)*INDEX('Total Pop'!$D$7:$FO$107,AQ$2,5*($A89-1)+4)</f>
        <v>0.82535193206528823</v>
      </c>
      <c r="AR89">
        <f>INDEX('Time to diagnosis'!$E$7:$GP$119,AR$68,$A$68*($A89-1)+4)*INDEX('Total Pop'!$D$7:$FO$107,AR$2,5*($A89-1)+4)</f>
        <v>0.76070785118681927</v>
      </c>
      <c r="AS89">
        <f>INDEX('Time to diagnosis'!$E$7:$GP$119,AS$68,$A$68*($A89-1)+4)*INDEX('Total Pop'!$D$7:$FO$107,AS$2,5*($A89-1)+4)</f>
        <v>0.68373206565226152</v>
      </c>
      <c r="AT89">
        <f>INDEX('Time to diagnosis'!$E$7:$GP$119,AT$68,$A$68*($A89-1)+4)*INDEX('Total Pop'!$D$7:$FO$107,AT$2,5*($A89-1)+4)</f>
        <v>0.71463936665778627</v>
      </c>
      <c r="AU89">
        <f>INDEX('Time to diagnosis'!$E$7:$GP$119,AU$68,$A$68*($A89-1)+4)*INDEX('Total Pop'!$D$7:$FO$107,AU$2,5*($A89-1)+4)</f>
        <v>0.74645424456148024</v>
      </c>
      <c r="AV89">
        <f>INDEX('Time to diagnosis'!$E$7:$GP$119,AV$68,$A$68*($A89-1)+4)*INDEX('Total Pop'!$D$7:$FO$107,AV$2,5*($A89-1)+4)</f>
        <v>0.779533162220019</v>
      </c>
      <c r="AW89">
        <f>INDEX('Time to diagnosis'!$E$7:$GP$119,AW$68,$A$68*($A89-1)+4)*INDEX('Total Pop'!$D$7:$FO$107,AW$2,5*($A89-1)+4)</f>
        <v>0.8143373442757571</v>
      </c>
      <c r="AX89">
        <f>INDEX('Time to diagnosis'!$E$7:$GP$119,AX$68,$A$68*($A89-1)+4)*INDEX('Total Pop'!$D$7:$FO$107,AX$2,5*($A89-1)+4)</f>
        <v>0.85072706117128749</v>
      </c>
      <c r="AY89">
        <f>INDEX('Time to diagnosis'!$E$7:$GP$119,AY$68,$A$68*($A89-1)+4)*INDEX('Total Pop'!$D$7:$FO$107,AY$2,5*($A89-1)+4)</f>
        <v>0.8053607784248803</v>
      </c>
      <c r="AZ89">
        <f>INDEX('Time to diagnosis'!$E$7:$GP$119,AZ$68,$A$68*($A89-1)+4)*INDEX('Total Pop'!$D$7:$FO$107,AZ$2,5*($A89-1)+4)</f>
        <v>0.75391800843919776</v>
      </c>
      <c r="BA89">
        <f>INDEX('Time to diagnosis'!$E$7:$GP$119,BA$68,$A$68*($A89-1)+4)*INDEX('Total Pop'!$D$7:$FO$107,BA$2,5*($A89-1)+4)</f>
        <v>0.69614720189702495</v>
      </c>
      <c r="BB89">
        <f>INDEX('Time to diagnosis'!$E$7:$GP$119,BB$68,$A$68*($A89-1)+4)*INDEX('Total Pop'!$D$7:$FO$107,BB$2,5*($A89-1)+4)</f>
        <v>0.63160948443947373</v>
      </c>
      <c r="BC89">
        <f>INDEX('Time to diagnosis'!$E$7:$GP$119,BC$68,$A$68*($A89-1)+4)*INDEX('Total Pop'!$D$7:$FO$107,BC$2,5*($A89-1)+4)</f>
        <v>0.55975278629462077</v>
      </c>
      <c r="BD89">
        <f>INDEX('Time to diagnosis'!$E$7:$GP$119,BD$68,$A$68*($A89-1)+4)*INDEX('Total Pop'!$D$7:$FO$107,BD$2,5*($A89-1)+4)</f>
        <v>0.58524224999197605</v>
      </c>
      <c r="BE89">
        <f>INDEX('Time to diagnosis'!$E$7:$GP$119,BE$68,$A$68*($A89-1)+4)*INDEX('Total Pop'!$D$7:$FO$107,BE$2,5*($A89-1)+4)</f>
        <v>0.61278202996371545</v>
      </c>
      <c r="BF89">
        <f>INDEX('Time to diagnosis'!$E$7:$GP$119,BF$68,$A$68*($A89-1)+4)*INDEX('Total Pop'!$D$7:$FO$107,BF$2,5*($A89-1)+4)</f>
        <v>0.64231277764499817</v>
      </c>
      <c r="BG89">
        <f>INDEX('Time to diagnosis'!$E$7:$GP$119,BG$68,$A$68*($A89-1)+4)*INDEX('Total Pop'!$D$7:$FO$107,BG$2,5*($A89-1)+4)</f>
        <v>0.6735412312953869</v>
      </c>
      <c r="BH89">
        <f>INDEX('Time to diagnosis'!$E$7:$GP$119,BH$68,$A$68*($A89-1)+4)*INDEX('Total Pop'!$D$7:$FO$107,BH$2,5*($A89-1)+4)</f>
        <v>0.70584869413809925</v>
      </c>
      <c r="BI89">
        <f>INDEX('Time to diagnosis'!$E$7:$GP$119,BI$68,$A$68*($A89-1)+4)*INDEX('Total Pop'!$D$7:$FO$107,BI$2,5*($A89-1)+4)</f>
        <v>0.75587682069865891</v>
      </c>
      <c r="BJ89">
        <f>INDEX('Time to diagnosis'!$E$7:$GP$119,BJ$68,$A$68*($A89-1)+4)*INDEX('Total Pop'!$D$7:$FO$107,BJ$2,5*($A89-1)+4)</f>
        <v>0.80679958519955952</v>
      </c>
      <c r="BK89">
        <f>INDEX('Time to diagnosis'!$E$7:$GP$119,BK$68,$A$68*($A89-1)+4)*INDEX('Total Pop'!$D$7:$FO$107,BK$2,5*($A89-1)+4)</f>
        <v>0.85588668043915173</v>
      </c>
      <c r="BL89">
        <f>INDEX('Time to diagnosis'!$E$7:$GP$119,BL$68,$A$68*($A89-1)+4)*INDEX('Total Pop'!$D$7:$FO$107,BL$2,5*($A89-1)+4)</f>
        <v>0.89773287619998743</v>
      </c>
      <c r="BM89">
        <f>INDEX('Time to diagnosis'!$E$7:$GP$119,BM$68,$A$68*($A89-1)+4)*INDEX('Total Pop'!$D$7:$FO$107,BM$2,5*($A89-1)+4)</f>
        <v>0.92636113849422652</v>
      </c>
      <c r="BN89">
        <f>INDEX('Time to diagnosis'!$E$7:$GP$119,BN$68,$A$68*($A89-1)+4)*INDEX('Total Pop'!$D$7:$FO$107,BN$2,5*($A89-1)+4)</f>
        <v>0.91894588873618455</v>
      </c>
      <c r="BO89">
        <f>INDEX('Time to diagnosis'!$E$7:$GP$119,BO$68,$A$68*($A89-1)+4)*INDEX('Total Pop'!$D$7:$FO$107,BO$2,5*($A89-1)+4)</f>
        <v>0.89594295568956239</v>
      </c>
      <c r="BP89">
        <f>INDEX('Time to diagnosis'!$E$7:$GP$119,BP$68,$A$68*($A89-1)+4)*INDEX('Total Pop'!$D$7:$FO$107,BP$2,5*($A89-1)+4)</f>
        <v>0.86063241552477443</v>
      </c>
      <c r="BQ89">
        <f>INDEX('Time to diagnosis'!$E$7:$GP$119,BQ$68,$A$68*($A89-1)+4)*INDEX('Total Pop'!$D$7:$FO$107,BQ$2,5*($A89-1)+4)</f>
        <v>0.81727313935481194</v>
      </c>
      <c r="BR89">
        <f>INDEX('Time to diagnosis'!$E$7:$GP$119,BR$68,$A$68*($A89-1)+4)*INDEX('Total Pop'!$D$7:$FO$107,BR$2,5*($A89-1)+4)</f>
        <v>0.76983655763607894</v>
      </c>
      <c r="BS89">
        <f>INDEX('Time to diagnosis'!$E$7:$GP$119,BS$68,$A$68*($A89-1)+4)*INDEX('Total Pop'!$D$7:$FO$107,BS$2,5*($A89-1)+4)</f>
        <v>0.99196634539760842</v>
      </c>
      <c r="BT89">
        <f>INDEX('Time to diagnosis'!$E$7:$GP$119,BT$68,$A$68*($A89-1)+4)*INDEX('Total Pop'!$D$7:$FO$107,BT$2,5*($A89-1)+4)</f>
        <v>1.1793615530150618</v>
      </c>
      <c r="BU89">
        <f>INDEX('Time to diagnosis'!$E$7:$GP$119,BU$68,$A$68*($A89-1)+4)*INDEX('Total Pop'!$D$7:$FO$107,BU$2,5*($A89-1)+4)</f>
        <v>1.337858655721277</v>
      </c>
      <c r="BV89">
        <f>INDEX('Time to diagnosis'!$E$7:$GP$119,BV$68,$A$68*($A89-1)+4)*INDEX('Total Pop'!$D$7:$FO$107,BV$2,5*($A89-1)+4)</f>
        <v>1.4742289472008312</v>
      </c>
      <c r="BW89">
        <f>INDEX('Time to diagnosis'!$E$7:$GP$119,BW$68,$A$68*($A89-1)+4)*INDEX('Total Pop'!$D$7:$FO$107,BW$2,5*($A89-1)+4)</f>
        <v>1.5948115349497365</v>
      </c>
      <c r="BX89">
        <f>INDEX('Time to diagnosis'!$E$7:$GP$119,BX$68,$A$68*($A89-1)+4)*INDEX('Total Pop'!$D$7:$FO$107,BX$2,5*($A89-1)+4)</f>
        <v>1.5080403530741893</v>
      </c>
      <c r="BY89">
        <f>INDEX('Time to diagnosis'!$E$7:$GP$119,BY$68,$A$68*($A89-1)+4)*INDEX('Total Pop'!$D$7:$FO$107,BY$2,5*($A89-1)+4)</f>
        <v>1.4330015325260965</v>
      </c>
      <c r="BZ89">
        <f>INDEX('Time to diagnosis'!$E$7:$GP$119,BZ$68,$A$68*($A89-1)+4)*INDEX('Total Pop'!$D$7:$FO$107,BZ$2,5*($A89-1)+4)</f>
        <v>1.3666078913667083</v>
      </c>
      <c r="CA89">
        <f>INDEX('Time to diagnosis'!$E$7:$GP$119,CA$68,$A$68*($A89-1)+4)*INDEX('Total Pop'!$D$7:$FO$107,CA$2,5*($A89-1)+4)</f>
        <v>1.3063796804822794</v>
      </c>
      <c r="CB89">
        <f>INDEX('Time to diagnosis'!$E$7:$GP$119,CB$68,$A$68*($A89-1)+4)*INDEX('Total Pop'!$D$7:$FO$107,CB$2,5*($A89-1)+4)</f>
        <v>1.2503108424562484</v>
      </c>
      <c r="CC89">
        <f>INDEX('Time to diagnosis'!$E$7:$GP$119,CC$68,$A$68*($A89-1)+4)*INDEX('Total Pop'!$D$7:$FO$107,CC$2,5*($A89-1)+4)</f>
        <v>1.3759242366687829</v>
      </c>
      <c r="CD89">
        <f>INDEX('Time to diagnosis'!$E$7:$GP$119,CD$68,$A$68*($A89-1)+4)*INDEX('Total Pop'!$D$7:$FO$107,CD$2,5*($A89-1)+4)</f>
        <v>1.4864580962441776</v>
      </c>
      <c r="CE89">
        <f>INDEX('Time to diagnosis'!$E$7:$GP$119,CE$68,$A$68*($A89-1)+4)*INDEX('Total Pop'!$D$7:$FO$107,CE$2,5*($A89-1)+4)</f>
        <v>1.5793129601133102</v>
      </c>
      <c r="CF89">
        <f>INDEX('Time to diagnosis'!$E$7:$GP$119,CF$68,$A$68*($A89-1)+4)*INDEX('Total Pop'!$D$7:$FO$107,CF$2,5*($A89-1)+4)</f>
        <v>1.6520504229843591</v>
      </c>
      <c r="CG89">
        <f>INDEX('Time to diagnosis'!$E$7:$GP$119,CG$68,$A$68*($A89-1)+4)*INDEX('Total Pop'!$D$7:$FO$107,CG$2,5*($A89-1)+4)</f>
        <v>1.4003494556982135</v>
      </c>
      <c r="CH89">
        <f>INDEX('Time to diagnosis'!$E$7:$GP$119,CH$68,$A$68*($A89-1)+4)*INDEX('Total Pop'!$D$7:$FO$107,CH$2,5*($A89-1)+4)</f>
        <v>1.0880431210246528</v>
      </c>
      <c r="CI89">
        <f>INDEX('Time to diagnosis'!$E$7:$GP$119,CI$68,$A$68*($A89-1)+4)*INDEX('Total Pop'!$D$7:$FO$107,CI$2,5*($A89-1)+4)</f>
        <v>0.84623150789925683</v>
      </c>
      <c r="CJ89">
        <f>INDEX('Time to diagnosis'!$E$7:$GP$119,CJ$68,$A$68*($A89-1)+4)*INDEX('Total Pop'!$D$7:$FO$107,CJ$2,5*($A89-1)+4)</f>
        <v>0.65846548395967897</v>
      </c>
      <c r="CK89">
        <f>INDEX('Time to diagnosis'!$E$7:$GP$119,CK$68,$A$68*($A89-1)+4)*INDEX('Total Pop'!$D$7:$FO$107,CK$2,5*($A89-1)+4)</f>
        <v>0.51240103729831465</v>
      </c>
      <c r="CL89">
        <f>INDEX('Time to diagnosis'!$E$7:$GP$119,CL$68,$A$68*($A89-1)+4)*INDEX('Total Pop'!$D$7:$FO$107,CL$2,5*($A89-1)+4)</f>
        <v>0.39866510036645758</v>
      </c>
      <c r="CM89">
        <f>INDEX('Time to diagnosis'!$E$7:$GP$119,CM$68,$A$68*($A89-1)+4)*INDEX('Total Pop'!$D$7:$FO$107,CM$2,5*($A89-1)+4)</f>
        <v>0.31006743206855381</v>
      </c>
      <c r="CN89">
        <f>INDEX('Time to diagnosis'!$E$7:$GP$119,CN$68,$A$68*($A89-1)+4)*INDEX('Total Pop'!$D$7:$FO$107,CN$2,5*($A89-1)+4)</f>
        <v>0.24105151199796965</v>
      </c>
      <c r="CO89">
        <f>INDEX('Time to diagnosis'!$E$7:$GP$119,CO$68,$A$68*($A89-1)+4)*INDEX('Total Pop'!$D$7:$FO$107,CO$2,5*($A89-1)+4)</f>
        <v>0.18730257474337081</v>
      </c>
      <c r="CP89">
        <f>INDEX('Time to diagnosis'!$E$7:$GP$119,CP$68,$A$68*($A89-1)+4)*INDEX('Total Pop'!$D$7:$FO$107,CP$2,5*($A89-1)+4)</f>
        <v>0.14546024456006909</v>
      </c>
      <c r="CQ89">
        <f>INDEX('Time to diagnosis'!$E$7:$GP$119,CQ$68,$A$68*($A89-1)+4)*INDEX('Total Pop'!$D$7:$FO$107,CQ$2,5*($A89-1)+4)</f>
        <v>0.11290313228565901</v>
      </c>
      <c r="CR89">
        <f>INDEX('Time to diagnosis'!$E$7:$GP$119,CR$68,$A$68*($A89-1)+4)*INDEX('Total Pop'!$D$7:$FO$107,CR$2,5*($A89-1)+4)</f>
        <v>8.7584729250849203E-2</v>
      </c>
      <c r="CS89">
        <f>INDEX('Time to diagnosis'!$E$7:$GP$119,CS$68,$A$68*($A89-1)+4)*INDEX('Total Pop'!$D$7:$FO$107,CS$2,5*($A89-1)+4)</f>
        <v>6.7906988992579645E-2</v>
      </c>
      <c r="CT89">
        <f>INDEX('Time to diagnosis'!$E$7:$GP$119,CT$68,$A$68*($A89-1)+4)*INDEX('Total Pop'!$D$7:$FO$107,CT$2,5*($A89-1)+4)</f>
        <v>5.2622237788538875E-2</v>
      </c>
      <c r="CU89">
        <f>INDEX('Time to diagnosis'!$E$7:$GP$119,CU$68,$A$68*($A89-1)+4)*INDEX('Total Pop'!$D$7:$FO$107,CU$2,5*($A89-1)+4)</f>
        <v>4.0756724302375133E-2</v>
      </c>
      <c r="CV89">
        <f>INDEX('Time to diagnosis'!$E$7:$GP$119,CV$68,$A$68*($A89-1)+4)*INDEX('Total Pop'!$D$7:$FO$107,CV$2,5*($A89-1)+4)</f>
        <v>3.1550877775883258E-2</v>
      </c>
      <c r="CW89">
        <f>INDEX('Time to diagnosis'!$E$7:$GP$119,CW$68,$A$68*($A89-1)+4)*INDEX('Total Pop'!$D$7:$FO$107,CW$2,5*($A89-1)+4)</f>
        <v>2.4412557934605526E-2</v>
      </c>
      <c r="CX89">
        <f>INDEX('Time to diagnosis'!$E$7:$GP$119,CX$68,$A$68*($A89-1)+4)*INDEX('Total Pop'!$D$7:$FO$107,CX$2,5*($A89-1)+4)</f>
        <v>4.3811456506316404E-2</v>
      </c>
      <c r="CY89">
        <f>INDEX('Time to diagnosis'!$E$7:$GP$119,CY$68,$A$68*($A89-1)+4)*INDEX('Total Pop'!$D$7:$FO$107,CY$2,5*($A89-1)+4)</f>
        <v>5.0096556825214467E-2</v>
      </c>
    </row>
    <row r="90" spans="1:103" x14ac:dyDescent="0.25">
      <c r="A90">
        <f t="shared" si="6"/>
        <v>22</v>
      </c>
      <c r="B90" t="s">
        <v>53</v>
      </c>
      <c r="C90">
        <f>SUM(D90:CE90)/SUM(INDEX('Total Pop'!$D$7:$FQ$7,1,5*(A90-1)+4):INDEX('Total Pop'!$D$86:$FQ$86,1,5*(A90-1)+4))</f>
        <v>7.2280711734034414E-2</v>
      </c>
      <c r="D90">
        <f>INDEX('Time to diagnosis'!$E$7:$GP$119,D$68,$A$68*($A90-1)+4)*INDEX('Total Pop'!$D$7:$FO$107,D$2,5*($A90-1)+4)</f>
        <v>0</v>
      </c>
      <c r="E90">
        <f>INDEX('Time to diagnosis'!$E$7:$GP$119,E$68,$A$68*($A90-1)+4)*INDEX('Total Pop'!$D$7:$FO$107,E$2,5*($A90-1)+4)</f>
        <v>0</v>
      </c>
      <c r="F90">
        <f>INDEX('Time to diagnosis'!$E$7:$GP$119,F$68,$A$68*($A90-1)+4)*INDEX('Total Pop'!$D$7:$FO$107,F$2,5*($A90-1)+4)</f>
        <v>0</v>
      </c>
      <c r="G90">
        <f>INDEX('Time to diagnosis'!$E$7:$GP$119,G$68,$A$68*($A90-1)+4)*INDEX('Total Pop'!$D$7:$FO$107,G$2,5*($A90-1)+4)</f>
        <v>0</v>
      </c>
      <c r="H90">
        <f>INDEX('Time to diagnosis'!$E$7:$GP$119,H$68,$A$68*($A90-1)+4)*INDEX('Total Pop'!$D$7:$FO$107,H$2,5*($A90-1)+4)</f>
        <v>0</v>
      </c>
      <c r="I90">
        <f>INDEX('Time to diagnosis'!$E$7:$GP$119,I$68,$A$68*($A90-1)+4)*INDEX('Total Pop'!$D$7:$FO$107,I$2,5*($A90-1)+4)</f>
        <v>0</v>
      </c>
      <c r="J90">
        <f>INDEX('Time to diagnosis'!$E$7:$GP$119,J$68,$A$68*($A90-1)+4)*INDEX('Total Pop'!$D$7:$FO$107,J$2,5*($A90-1)+4)</f>
        <v>0</v>
      </c>
      <c r="K90">
        <f>INDEX('Time to diagnosis'!$E$7:$GP$119,K$68,$A$68*($A90-1)+4)*INDEX('Total Pop'!$D$7:$FO$107,K$2,5*($A90-1)+4)</f>
        <v>0</v>
      </c>
      <c r="L90">
        <f>INDEX('Time to diagnosis'!$E$7:$GP$119,L$68,$A$68*($A90-1)+4)*INDEX('Total Pop'!$D$7:$FO$107,L$2,5*($A90-1)+4)</f>
        <v>0</v>
      </c>
      <c r="M90">
        <f>INDEX('Time to diagnosis'!$E$7:$GP$119,M$68,$A$68*($A90-1)+4)*INDEX('Total Pop'!$D$7:$FO$107,M$2,5*($A90-1)+4)</f>
        <v>0</v>
      </c>
      <c r="N90">
        <f>INDEX('Time to diagnosis'!$E$7:$GP$119,N$68,$A$68*($A90-1)+4)*INDEX('Total Pop'!$D$7:$FO$107,N$2,5*($A90-1)+4)</f>
        <v>0</v>
      </c>
      <c r="O90">
        <f>INDEX('Time to diagnosis'!$E$7:$GP$119,O$68,$A$68*($A90-1)+4)*INDEX('Total Pop'!$D$7:$FO$107,O$2,5*($A90-1)+4)</f>
        <v>0</v>
      </c>
      <c r="P90">
        <f>INDEX('Time to diagnosis'!$E$7:$GP$119,P$68,$A$68*($A90-1)+4)*INDEX('Total Pop'!$D$7:$FO$107,P$2,5*($A90-1)+4)</f>
        <v>0</v>
      </c>
      <c r="Q90">
        <f>INDEX('Time to diagnosis'!$E$7:$GP$119,Q$68,$A$68*($A90-1)+4)*INDEX('Total Pop'!$D$7:$FO$107,Q$2,5*($A90-1)+4)</f>
        <v>0</v>
      </c>
      <c r="R90">
        <f>INDEX('Time to diagnosis'!$E$7:$GP$119,R$68,$A$68*($A90-1)+4)*INDEX('Total Pop'!$D$7:$FO$107,R$2,5*($A90-1)+4)</f>
        <v>0</v>
      </c>
      <c r="S90">
        <f>INDEX('Time to diagnosis'!$E$7:$GP$119,S$68,$A$68*($A90-1)+4)*INDEX('Total Pop'!$D$7:$FO$107,S$2,5*($A90-1)+4)</f>
        <v>0</v>
      </c>
      <c r="T90">
        <f>INDEX('Time to diagnosis'!$E$7:$GP$119,T$68,$A$68*($A90-1)+4)*INDEX('Total Pop'!$D$7:$FO$107,T$2,5*($A90-1)+4)</f>
        <v>6.3609828181873463E-3</v>
      </c>
      <c r="U90">
        <f>INDEX('Time to diagnosis'!$E$7:$GP$119,U$68,$A$68*($A90-1)+4)*INDEX('Total Pop'!$D$7:$FO$107,U$2,5*($A90-1)+4)</f>
        <v>4.6950769573544104E-2</v>
      </c>
      <c r="V90">
        <f>INDEX('Time to diagnosis'!$E$7:$GP$119,V$68,$A$68*($A90-1)+4)*INDEX('Total Pop'!$D$7:$FO$107,V$2,5*($A90-1)+4)</f>
        <v>0.15257976864062042</v>
      </c>
      <c r="W90">
        <f>INDEX('Time to diagnosis'!$E$7:$GP$119,W$68,$A$68*($A90-1)+4)*INDEX('Total Pop'!$D$7:$FO$107,W$2,5*($A90-1)+4)</f>
        <v>0.34627635170488247</v>
      </c>
      <c r="X90">
        <f>INDEX('Time to diagnosis'!$E$7:$GP$119,X$68,$A$68*($A90-1)+4)*INDEX('Total Pop'!$D$7:$FO$107,X$2,5*($A90-1)+4)</f>
        <v>0.63919219585986664</v>
      </c>
      <c r="Y90">
        <f>INDEX('Time to diagnosis'!$E$7:$GP$119,Y$68,$A$68*($A90-1)+4)*INDEX('Total Pop'!$D$7:$FO$107,Y$2,5*($A90-1)+4)</f>
        <v>1.0317672790241184</v>
      </c>
      <c r="Z90">
        <f>INDEX('Time to diagnosis'!$E$7:$GP$119,Z$68,$A$68*($A90-1)+4)*INDEX('Total Pop'!$D$7:$FO$107,Z$2,5*($A90-1)+4)</f>
        <v>1.3996319780191278</v>
      </c>
      <c r="AA90">
        <f>INDEX('Time to diagnosis'!$E$7:$GP$119,AA$68,$A$68*($A90-1)+4)*INDEX('Total Pop'!$D$7:$FO$107,AA$2,5*($A90-1)+4)</f>
        <v>1.7150638973175147</v>
      </c>
      <c r="AB90">
        <f>INDEX('Time to diagnosis'!$E$7:$GP$119,AB$68,$A$68*($A90-1)+4)*INDEX('Total Pop'!$D$7:$FO$107,AB$2,5*($A90-1)+4)</f>
        <v>1.941921302933973</v>
      </c>
      <c r="AC90">
        <f>INDEX('Time to diagnosis'!$E$7:$GP$119,AC$68,$A$68*($A90-1)+4)*INDEX('Total Pop'!$D$7:$FO$107,AC$2,5*($A90-1)+4)</f>
        <v>2.0499429144475152</v>
      </c>
      <c r="AD90">
        <f>INDEX('Time to diagnosis'!$E$7:$GP$119,AD$68,$A$68*($A90-1)+4)*INDEX('Total Pop'!$D$7:$FO$107,AD$2,5*($A90-1)+4)</f>
        <v>2.0148661015763705</v>
      </c>
      <c r="AE90">
        <f>INDEX('Time to diagnosis'!$E$7:$GP$119,AE$68,$A$68*($A90-1)+4)*INDEX('Total Pop'!$D$7:$FO$107,AE$2,5*($A90-1)+4)</f>
        <v>2.0764668662833436</v>
      </c>
      <c r="AF90">
        <f>INDEX('Time to diagnosis'!$E$7:$GP$119,AF$68,$A$68*($A90-1)+4)*INDEX('Total Pop'!$D$7:$FO$107,AF$2,5*($A90-1)+4)</f>
        <v>2.0696416065625138</v>
      </c>
      <c r="AG90">
        <f>INDEX('Time to diagnosis'!$E$7:$GP$119,AG$68,$A$68*($A90-1)+4)*INDEX('Total Pop'!$D$7:$FO$107,AG$2,5*($A90-1)+4)</f>
        <v>1.9763059930911344</v>
      </c>
      <c r="AH90">
        <f>INDEX('Time to diagnosis'!$E$7:$GP$119,AH$68,$A$68*($A90-1)+4)*INDEX('Total Pop'!$D$7:$FO$107,AH$2,5*($A90-1)+4)</f>
        <v>1.7808688674547339</v>
      </c>
      <c r="AI90">
        <f>INDEX('Time to diagnosis'!$E$7:$GP$119,AI$68,$A$68*($A90-1)+4)*INDEX('Total Pop'!$D$7:$FO$107,AI$2,5*($A90-1)+4)</f>
        <v>1.4732510353706336</v>
      </c>
      <c r="AJ90">
        <f>INDEX('Time to diagnosis'!$E$7:$GP$119,AJ$68,$A$68*($A90-1)+4)*INDEX('Total Pop'!$D$7:$FO$107,AJ$2,5*($A90-1)+4)</f>
        <v>1.6183233097690035</v>
      </c>
      <c r="AK90">
        <f>INDEX('Time to diagnosis'!$E$7:$GP$119,AK$68,$A$68*($A90-1)+4)*INDEX('Total Pop'!$D$7:$FO$107,AK$2,5*($A90-1)+4)</f>
        <v>1.7788854477563685</v>
      </c>
      <c r="AL90">
        <f>INDEX('Time to diagnosis'!$E$7:$GP$119,AL$68,$A$68*($A90-1)+4)*INDEX('Total Pop'!$D$7:$FO$107,AL$2,5*($A90-1)+4)</f>
        <v>1.9516556759220207</v>
      </c>
      <c r="AM90">
        <f>INDEX('Time to diagnosis'!$E$7:$GP$119,AM$68,$A$68*($A90-1)+4)*INDEX('Total Pop'!$D$7:$FO$107,AM$2,5*($A90-1)+4)</f>
        <v>2.1340837064249465</v>
      </c>
      <c r="AN90">
        <f>INDEX('Time to diagnosis'!$E$7:$GP$119,AN$68,$A$68*($A90-1)+4)*INDEX('Total Pop'!$D$7:$FO$107,AN$2,5*($A90-1)+4)</f>
        <v>2.3232500320052596</v>
      </c>
      <c r="AO90">
        <f>INDEX('Time to diagnosis'!$E$7:$GP$119,AO$68,$A$68*($A90-1)+4)*INDEX('Total Pop'!$D$7:$FO$107,AO$2,5*($A90-1)+4)</f>
        <v>2.2869579336661512</v>
      </c>
      <c r="AP90">
        <f>INDEX('Time to diagnosis'!$E$7:$GP$119,AP$68,$A$68*($A90-1)+4)*INDEX('Total Pop'!$D$7:$FO$107,AP$2,5*($A90-1)+4)</f>
        <v>2.2109712728245543</v>
      </c>
      <c r="AQ90">
        <f>INDEX('Time to diagnosis'!$E$7:$GP$119,AQ$68,$A$68*($A90-1)+4)*INDEX('Total Pop'!$D$7:$FO$107,AQ$2,5*($A90-1)+4)</f>
        <v>2.0963910768520941</v>
      </c>
      <c r="AR90">
        <f>INDEX('Time to diagnosis'!$E$7:$GP$119,AR$68,$A$68*($A90-1)+4)*INDEX('Total Pop'!$D$7:$FO$107,AR$2,5*($A90-1)+4)</f>
        <v>1.9444157498667254</v>
      </c>
      <c r="AS90">
        <f>INDEX('Time to diagnosis'!$E$7:$GP$119,AS$68,$A$68*($A90-1)+4)*INDEX('Total Pop'!$D$7:$FO$107,AS$2,5*($A90-1)+4)</f>
        <v>1.7563817086842919</v>
      </c>
      <c r="AT90">
        <f>INDEX('Time to diagnosis'!$E$7:$GP$119,AT$68,$A$68*($A90-1)+4)*INDEX('Total Pop'!$D$7:$FO$107,AT$2,5*($A90-1)+4)</f>
        <v>1.8481105864802803</v>
      </c>
      <c r="AU90">
        <f>INDEX('Time to diagnosis'!$E$7:$GP$119,AU$68,$A$68*($A90-1)+4)*INDEX('Total Pop'!$D$7:$FO$107,AU$2,5*($A90-1)+4)</f>
        <v>1.9440960750718221</v>
      </c>
      <c r="AV90">
        <f>INDEX('Time to diagnosis'!$E$7:$GP$119,AV$68,$A$68*($A90-1)+4)*INDEX('Total Pop'!$D$7:$FO$107,AV$2,5*($A90-1)+4)</f>
        <v>2.045089537694357</v>
      </c>
      <c r="AW90">
        <f>INDEX('Time to diagnosis'!$E$7:$GP$119,AW$68,$A$68*($A90-1)+4)*INDEX('Total Pop'!$D$7:$FO$107,AW$2,5*($A90-1)+4)</f>
        <v>2.1523922405496139</v>
      </c>
      <c r="AX90">
        <f>INDEX('Time to diagnosis'!$E$7:$GP$119,AX$68,$A$68*($A90-1)+4)*INDEX('Total Pop'!$D$7:$FO$107,AX$2,5*($A90-1)+4)</f>
        <v>2.2642151431116786</v>
      </c>
      <c r="AY90">
        <f>INDEX('Time to diagnosis'!$E$7:$GP$119,AY$68,$A$68*($A90-1)+4)*INDEX('Total Pop'!$D$7:$FO$107,AY$2,5*($A90-1)+4)</f>
        <v>2.1532233529497491</v>
      </c>
      <c r="AZ90">
        <f>INDEX('Time to diagnosis'!$E$7:$GP$119,AZ$68,$A$68*($A90-1)+4)*INDEX('Total Pop'!$D$7:$FO$107,AZ$2,5*($A90-1)+4)</f>
        <v>2.0228948594419314</v>
      </c>
      <c r="BA90">
        <f>INDEX('Time to diagnosis'!$E$7:$GP$119,BA$68,$A$68*($A90-1)+4)*INDEX('Total Pop'!$D$7:$FO$107,BA$2,5*($A90-1)+4)</f>
        <v>1.8721589906799116</v>
      </c>
      <c r="BB90">
        <f>INDEX('Time to diagnosis'!$E$7:$GP$119,BB$68,$A$68*($A90-1)+4)*INDEX('Total Pop'!$D$7:$FO$107,BB$2,5*($A90-1)+4)</f>
        <v>1.6994061570599708</v>
      </c>
      <c r="BC90">
        <f>INDEX('Time to diagnosis'!$E$7:$GP$119,BC$68,$A$68*($A90-1)+4)*INDEX('Total Pop'!$D$7:$FO$107,BC$2,5*($A90-1)+4)</f>
        <v>1.502776849608995</v>
      </c>
      <c r="BD90">
        <f>INDEX('Time to diagnosis'!$E$7:$GP$119,BD$68,$A$68*($A90-1)+4)*INDEX('Total Pop'!$D$7:$FO$107,BD$2,5*($A90-1)+4)</f>
        <v>1.5789129650704468</v>
      </c>
      <c r="BE90">
        <f>INDEX('Time to diagnosis'!$E$7:$GP$119,BE$68,$A$68*($A90-1)+4)*INDEX('Total Pop'!$D$7:$FO$107,BE$2,5*($A90-1)+4)</f>
        <v>1.6616846686684226</v>
      </c>
      <c r="BF90">
        <f>INDEX('Time to diagnosis'!$E$7:$GP$119,BF$68,$A$68*($A90-1)+4)*INDEX('Total Pop'!$D$7:$FO$107,BF$2,5*($A90-1)+4)</f>
        <v>1.7511667265339188</v>
      </c>
      <c r="BG90">
        <f>INDEX('Time to diagnosis'!$E$7:$GP$119,BG$68,$A$68*($A90-1)+4)*INDEX('Total Pop'!$D$7:$FO$107,BG$2,5*($A90-1)+4)</f>
        <v>1.8469170571849258</v>
      </c>
      <c r="BH90">
        <f>INDEX('Time to diagnosis'!$E$7:$GP$119,BH$68,$A$68*($A90-1)+4)*INDEX('Total Pop'!$D$7:$FO$107,BH$2,5*($A90-1)+4)</f>
        <v>1.9476796370915526</v>
      </c>
      <c r="BI90">
        <f>INDEX('Time to diagnosis'!$E$7:$GP$119,BI$68,$A$68*($A90-1)+4)*INDEX('Total Pop'!$D$7:$FO$107,BI$2,5*($A90-1)+4)</f>
        <v>2.1652280874777894</v>
      </c>
      <c r="BJ90">
        <f>INDEX('Time to diagnosis'!$E$7:$GP$119,BJ$68,$A$68*($A90-1)+4)*INDEX('Total Pop'!$D$7:$FO$107,BJ$2,5*($A90-1)+4)</f>
        <v>2.3970979578731511</v>
      </c>
      <c r="BK90">
        <f>INDEX('Time to diagnosis'!$E$7:$GP$119,BK$68,$A$68*($A90-1)+4)*INDEX('Total Pop'!$D$7:$FO$107,BK$2,5*($A90-1)+4)</f>
        <v>2.6358265902819795</v>
      </c>
      <c r="BL90">
        <f>INDEX('Time to diagnosis'!$E$7:$GP$119,BL$68,$A$68*($A90-1)+4)*INDEX('Total Pop'!$D$7:$FO$107,BL$2,5*($A90-1)+4)</f>
        <v>2.8641857993778852</v>
      </c>
      <c r="BM90">
        <f>INDEX('Time to diagnosis'!$E$7:$GP$119,BM$68,$A$68*($A90-1)+4)*INDEX('Total Pop'!$D$7:$FO$107,BM$2,5*($A90-1)+4)</f>
        <v>3.0614130405202902</v>
      </c>
      <c r="BN90">
        <f>INDEX('Time to diagnosis'!$E$7:$GP$119,BN$68,$A$68*($A90-1)+4)*INDEX('Total Pop'!$D$7:$FO$107,BN$2,5*($A90-1)+4)</f>
        <v>3.0798193151836126</v>
      </c>
      <c r="BO90">
        <f>INDEX('Time to diagnosis'!$E$7:$GP$119,BO$68,$A$68*($A90-1)+4)*INDEX('Total Pop'!$D$7:$FO$107,BO$2,5*($A90-1)+4)</f>
        <v>3.051181126374328</v>
      </c>
      <c r="BP90">
        <f>INDEX('Time to diagnosis'!$E$7:$GP$119,BP$68,$A$68*($A90-1)+4)*INDEX('Total Pop'!$D$7:$FO$107,BP$2,5*($A90-1)+4)</f>
        <v>2.9851055463325533</v>
      </c>
      <c r="BQ90">
        <f>INDEX('Time to diagnosis'!$E$7:$GP$119,BQ$68,$A$68*($A90-1)+4)*INDEX('Total Pop'!$D$7:$FO$107,BQ$2,5*($A90-1)+4)</f>
        <v>2.8934779785353477</v>
      </c>
      <c r="BR90">
        <f>INDEX('Time to diagnosis'!$E$7:$GP$119,BR$68,$A$68*($A90-1)+4)*INDEX('Total Pop'!$D$7:$FO$107,BR$2,5*($A90-1)+4)</f>
        <v>2.787330228742801</v>
      </c>
      <c r="BS90">
        <f>INDEX('Time to diagnosis'!$E$7:$GP$119,BS$68,$A$68*($A90-1)+4)*INDEX('Total Pop'!$D$7:$FO$107,BS$2,5*($A90-1)+4)</f>
        <v>3.4223165411268366</v>
      </c>
      <c r="BT90">
        <f>INDEX('Time to diagnosis'!$E$7:$GP$119,BT$68,$A$68*($A90-1)+4)*INDEX('Total Pop'!$D$7:$FO$107,BT$2,5*($A90-1)+4)</f>
        <v>3.9955037666703603</v>
      </c>
      <c r="BU90">
        <f>INDEX('Time to diagnosis'!$E$7:$GP$119,BU$68,$A$68*($A90-1)+4)*INDEX('Total Pop'!$D$7:$FO$107,BU$2,5*($A90-1)+4)</f>
        <v>4.5192767342438245</v>
      </c>
      <c r="BV90">
        <f>INDEX('Time to diagnosis'!$E$7:$GP$119,BV$68,$A$68*($A90-1)+4)*INDEX('Total Pop'!$D$7:$FO$107,BV$2,5*($A90-1)+4)</f>
        <v>5.0074013276916451</v>
      </c>
      <c r="BW90">
        <f>INDEX('Time to diagnosis'!$E$7:$GP$119,BW$68,$A$68*($A90-1)+4)*INDEX('Total Pop'!$D$7:$FO$107,BW$2,5*($A90-1)+4)</f>
        <v>5.4720699866615892</v>
      </c>
      <c r="BX90">
        <f>INDEX('Time to diagnosis'!$E$7:$GP$119,BX$68,$A$68*($A90-1)+4)*INDEX('Total Pop'!$D$7:$FO$107,BX$2,5*($A90-1)+4)</f>
        <v>5.3041205983297468</v>
      </c>
      <c r="BY90">
        <f>INDEX('Time to diagnosis'!$E$7:$GP$119,BY$68,$A$68*($A90-1)+4)*INDEX('Total Pop'!$D$7:$FO$107,BY$2,5*($A90-1)+4)</f>
        <v>5.1489293708332369</v>
      </c>
      <c r="BZ90">
        <f>INDEX('Time to diagnosis'!$E$7:$GP$119,BZ$68,$A$68*($A90-1)+4)*INDEX('Total Pop'!$D$7:$FO$107,BZ$2,5*($A90-1)+4)</f>
        <v>4.9942752787249622</v>
      </c>
      <c r="CA90">
        <f>INDEX('Time to diagnosis'!$E$7:$GP$119,CA$68,$A$68*($A90-1)+4)*INDEX('Total Pop'!$D$7:$FO$107,CA$2,5*($A90-1)+4)</f>
        <v>4.8328242561196859</v>
      </c>
      <c r="CB90">
        <f>INDEX('Time to diagnosis'!$E$7:$GP$119,CB$68,$A$68*($A90-1)+4)*INDEX('Total Pop'!$D$7:$FO$107,CB$2,5*($A90-1)+4)</f>
        <v>4.658997339757998</v>
      </c>
      <c r="CC90">
        <f>INDEX('Time to diagnosis'!$E$7:$GP$119,CC$68,$A$68*($A90-1)+4)*INDEX('Total Pop'!$D$7:$FO$107,CC$2,5*($A90-1)+4)</f>
        <v>5.4464270361950007</v>
      </c>
      <c r="CD90">
        <f>INDEX('Time to diagnosis'!$E$7:$GP$119,CD$68,$A$68*($A90-1)+4)*INDEX('Total Pop'!$D$7:$FO$107,CD$2,5*($A90-1)+4)</f>
        <v>6.1390733711347014</v>
      </c>
      <c r="CE90">
        <f>INDEX('Time to diagnosis'!$E$7:$GP$119,CE$68,$A$68*($A90-1)+4)*INDEX('Total Pop'!$D$7:$FO$107,CE$2,5*($A90-1)+4)</f>
        <v>6.7288082785579713</v>
      </c>
      <c r="CF90">
        <f>INDEX('Time to diagnosis'!$E$7:$GP$119,CF$68,$A$68*($A90-1)+4)*INDEX('Total Pop'!$D$7:$FO$107,CF$2,5*($A90-1)+4)</f>
        <v>7.205554212320985</v>
      </c>
      <c r="CG90">
        <f>INDEX('Time to diagnosis'!$E$7:$GP$119,CG$68,$A$68*($A90-1)+4)*INDEX('Total Pop'!$D$7:$FO$107,CG$2,5*($A90-1)+4)</f>
        <v>6.2309738781485109</v>
      </c>
      <c r="CH90">
        <f>INDEX('Time to diagnosis'!$E$7:$GP$119,CH$68,$A$68*($A90-1)+4)*INDEX('Total Pop'!$D$7:$FO$107,CH$2,5*($A90-1)+4)</f>
        <v>4.8427591048389402</v>
      </c>
      <c r="CI90">
        <f>INDEX('Time to diagnosis'!$E$7:$GP$119,CI$68,$A$68*($A90-1)+4)*INDEX('Total Pop'!$D$7:$FO$107,CI$2,5*($A90-1)+4)</f>
        <v>3.7635890843436188</v>
      </c>
      <c r="CJ90">
        <f>INDEX('Time to diagnosis'!$E$7:$GP$119,CJ$68,$A$68*($A90-1)+4)*INDEX('Total Pop'!$D$7:$FO$107,CJ$2,5*($A90-1)+4)</f>
        <v>2.9224238831706497</v>
      </c>
      <c r="CK90">
        <f>INDEX('Time to diagnosis'!$E$7:$GP$119,CK$68,$A$68*($A90-1)+4)*INDEX('Total Pop'!$D$7:$FO$107,CK$2,5*($A90-1)+4)</f>
        <v>2.2662606179908011</v>
      </c>
      <c r="CL90">
        <f>INDEX('Time to diagnosis'!$E$7:$GP$119,CL$68,$A$68*($A90-1)+4)*INDEX('Total Pop'!$D$7:$FO$107,CL$2,5*($A90-1)+4)</f>
        <v>1.7546914820035122</v>
      </c>
      <c r="CM90">
        <f>INDEX('Time to diagnosis'!$E$7:$GP$119,CM$68,$A$68*($A90-1)+4)*INDEX('Total Pop'!$D$7:$FO$107,CM$2,5*($A90-1)+4)</f>
        <v>1.3563799039020139</v>
      </c>
      <c r="CN90">
        <f>INDEX('Time to diagnosis'!$E$7:$GP$119,CN$68,$A$68*($A90-1)+4)*INDEX('Total Pop'!$D$7:$FO$107,CN$2,5*($A90-1)+4)</f>
        <v>1.0467800901564914</v>
      </c>
      <c r="CO90">
        <f>INDEX('Time to diagnosis'!$E$7:$GP$119,CO$68,$A$68*($A90-1)+4)*INDEX('Total Pop'!$D$7:$FO$107,CO$2,5*($A90-1)+4)</f>
        <v>0.80657982781622728</v>
      </c>
      <c r="CP90">
        <f>INDEX('Time to diagnosis'!$E$7:$GP$119,CP$68,$A$68*($A90-1)+4)*INDEX('Total Pop'!$D$7:$FO$107,CP$2,5*($A90-1)+4)</f>
        <v>0.62057029984521195</v>
      </c>
      <c r="CQ90">
        <f>INDEX('Time to diagnosis'!$E$7:$GP$119,CQ$68,$A$68*($A90-1)+4)*INDEX('Total Pop'!$D$7:$FO$107,CQ$2,5*($A90-1)+4)</f>
        <v>0.47678639747680596</v>
      </c>
      <c r="CR90">
        <f>INDEX('Time to diagnosis'!$E$7:$GP$119,CR$68,$A$68*($A90-1)+4)*INDEX('Total Pop'!$D$7:$FO$107,CR$2,5*($A90-1)+4)</f>
        <v>0.36583373776692718</v>
      </c>
      <c r="CS90">
        <f>INDEX('Time to diagnosis'!$E$7:$GP$119,CS$68,$A$68*($A90-1)+4)*INDEX('Total Pop'!$D$7:$FO$107,CS$2,5*($A90-1)+4)</f>
        <v>0.28035418861289707</v>
      </c>
      <c r="CT90">
        <f>INDEX('Time to diagnosis'!$E$7:$GP$119,CT$68,$A$68*($A90-1)+4)*INDEX('Total Pop'!$D$7:$FO$107,CT$2,5*($A90-1)+4)</f>
        <v>0.21459910433924642</v>
      </c>
      <c r="CU90">
        <f>INDEX('Time to diagnosis'!$E$7:$GP$119,CU$68,$A$68*($A90-1)+4)*INDEX('Total Pop'!$D$7:$FO$107,CU$2,5*($A90-1)+4)</f>
        <v>0.16408844306945375</v>
      </c>
      <c r="CV90">
        <f>INDEX('Time to diagnosis'!$E$7:$GP$119,CV$68,$A$68*($A90-1)+4)*INDEX('Total Pop'!$D$7:$FO$107,CV$2,5*($A90-1)+4)</f>
        <v>0.1253390720382189</v>
      </c>
      <c r="CW90">
        <f>INDEX('Time to diagnosis'!$E$7:$GP$119,CW$68,$A$68*($A90-1)+4)*INDEX('Total Pop'!$D$7:$FO$107,CW$2,5*($A90-1)+4)</f>
        <v>9.5648927336559011E-2</v>
      </c>
      <c r="CX90">
        <f>INDEX('Time to diagnosis'!$E$7:$GP$119,CX$68,$A$68*($A90-1)+4)*INDEX('Total Pop'!$D$7:$FO$107,CX$2,5*($A90-1)+4)</f>
        <v>0.12683877455593723</v>
      </c>
      <c r="CY90">
        <f>INDEX('Time to diagnosis'!$E$7:$GP$119,CY$68,$A$68*($A90-1)+4)*INDEX('Total Pop'!$D$7:$FO$107,CY$2,5*($A90-1)+4)</f>
        <v>0.13115321974046643</v>
      </c>
    </row>
    <row r="91" spans="1:103" x14ac:dyDescent="0.25">
      <c r="A91">
        <f t="shared" si="6"/>
        <v>23</v>
      </c>
      <c r="B91" t="s">
        <v>54</v>
      </c>
      <c r="C91">
        <f>SUM(D91:CE91)/SUM(INDEX('Total Pop'!$D$7:$FQ$7,1,5*(A91-1)+4):INDEX('Total Pop'!$D$86:$FQ$86,1,5*(A91-1)+4))</f>
        <v>7.4366553157197354E-2</v>
      </c>
      <c r="D91">
        <f>INDEX('Time to diagnosis'!$E$7:$GP$119,D$68,$A$68*($A91-1)+4)*INDEX('Total Pop'!$D$7:$FO$107,D$2,5*($A91-1)+4)</f>
        <v>0</v>
      </c>
      <c r="E91">
        <f>INDEX('Time to diagnosis'!$E$7:$GP$119,E$68,$A$68*($A91-1)+4)*INDEX('Total Pop'!$D$7:$FO$107,E$2,5*($A91-1)+4)</f>
        <v>0</v>
      </c>
      <c r="F91">
        <f>INDEX('Time to diagnosis'!$E$7:$GP$119,F$68,$A$68*($A91-1)+4)*INDEX('Total Pop'!$D$7:$FO$107,F$2,5*($A91-1)+4)</f>
        <v>0</v>
      </c>
      <c r="G91">
        <f>INDEX('Time to diagnosis'!$E$7:$GP$119,G$68,$A$68*($A91-1)+4)*INDEX('Total Pop'!$D$7:$FO$107,G$2,5*($A91-1)+4)</f>
        <v>0</v>
      </c>
      <c r="H91">
        <f>INDEX('Time to diagnosis'!$E$7:$GP$119,H$68,$A$68*($A91-1)+4)*INDEX('Total Pop'!$D$7:$FO$107,H$2,5*($A91-1)+4)</f>
        <v>0</v>
      </c>
      <c r="I91">
        <f>INDEX('Time to diagnosis'!$E$7:$GP$119,I$68,$A$68*($A91-1)+4)*INDEX('Total Pop'!$D$7:$FO$107,I$2,5*($A91-1)+4)</f>
        <v>0</v>
      </c>
      <c r="J91">
        <f>INDEX('Time to diagnosis'!$E$7:$GP$119,J$68,$A$68*($A91-1)+4)*INDEX('Total Pop'!$D$7:$FO$107,J$2,5*($A91-1)+4)</f>
        <v>0</v>
      </c>
      <c r="K91">
        <f>INDEX('Time to diagnosis'!$E$7:$GP$119,K$68,$A$68*($A91-1)+4)*INDEX('Total Pop'!$D$7:$FO$107,K$2,5*($A91-1)+4)</f>
        <v>0</v>
      </c>
      <c r="L91">
        <f>INDEX('Time to diagnosis'!$E$7:$GP$119,L$68,$A$68*($A91-1)+4)*INDEX('Total Pop'!$D$7:$FO$107,L$2,5*($A91-1)+4)</f>
        <v>0</v>
      </c>
      <c r="M91">
        <f>INDEX('Time to diagnosis'!$E$7:$GP$119,M$68,$A$68*($A91-1)+4)*INDEX('Total Pop'!$D$7:$FO$107,M$2,5*($A91-1)+4)</f>
        <v>0</v>
      </c>
      <c r="N91">
        <f>INDEX('Time to diagnosis'!$E$7:$GP$119,N$68,$A$68*($A91-1)+4)*INDEX('Total Pop'!$D$7:$FO$107,N$2,5*($A91-1)+4)</f>
        <v>0</v>
      </c>
      <c r="O91">
        <f>INDEX('Time to diagnosis'!$E$7:$GP$119,O$68,$A$68*($A91-1)+4)*INDEX('Total Pop'!$D$7:$FO$107,O$2,5*($A91-1)+4)</f>
        <v>0</v>
      </c>
      <c r="P91">
        <f>INDEX('Time to diagnosis'!$E$7:$GP$119,P$68,$A$68*($A91-1)+4)*INDEX('Total Pop'!$D$7:$FO$107,P$2,5*($A91-1)+4)</f>
        <v>0</v>
      </c>
      <c r="Q91">
        <f>INDEX('Time to diagnosis'!$E$7:$GP$119,Q$68,$A$68*($A91-1)+4)*INDEX('Total Pop'!$D$7:$FO$107,Q$2,5*($A91-1)+4)</f>
        <v>0</v>
      </c>
      <c r="R91">
        <f>INDEX('Time to diagnosis'!$E$7:$GP$119,R$68,$A$68*($A91-1)+4)*INDEX('Total Pop'!$D$7:$FO$107,R$2,5*($A91-1)+4)</f>
        <v>0</v>
      </c>
      <c r="S91">
        <f>INDEX('Time to diagnosis'!$E$7:$GP$119,S$68,$A$68*($A91-1)+4)*INDEX('Total Pop'!$D$7:$FO$107,S$2,5*($A91-1)+4)</f>
        <v>0</v>
      </c>
      <c r="T91">
        <f>INDEX('Time to diagnosis'!$E$7:$GP$119,T$68,$A$68*($A91-1)+4)*INDEX('Total Pop'!$D$7:$FO$107,T$2,5*($A91-1)+4)</f>
        <v>1.8710758719185582E-3</v>
      </c>
      <c r="U91">
        <f>INDEX('Time to diagnosis'!$E$7:$GP$119,U$68,$A$68*($A91-1)+4)*INDEX('Total Pop'!$D$7:$FO$107,U$2,5*($A91-1)+4)</f>
        <v>1.6061565209949238E-2</v>
      </c>
      <c r="V91">
        <f>INDEX('Time to diagnosis'!$E$7:$GP$119,V$68,$A$68*($A91-1)+4)*INDEX('Total Pop'!$D$7:$FO$107,V$2,5*($A91-1)+4)</f>
        <v>5.8724469272205232E-2</v>
      </c>
      <c r="W91">
        <f>INDEX('Time to diagnosis'!$E$7:$GP$119,W$68,$A$68*($A91-1)+4)*INDEX('Total Pop'!$D$7:$FO$107,W$2,5*($A91-1)+4)</f>
        <v>0.14648545011085548</v>
      </c>
      <c r="X91">
        <f>INDEX('Time to diagnosis'!$E$7:$GP$119,X$68,$A$68*($A91-1)+4)*INDEX('Total Pop'!$D$7:$FO$107,X$2,5*($A91-1)+4)</f>
        <v>0.29318842693352531</v>
      </c>
      <c r="Y91">
        <f>INDEX('Time to diagnosis'!$E$7:$GP$119,Y$68,$A$68*($A91-1)+4)*INDEX('Total Pop'!$D$7:$FO$107,Y$2,5*($A91-1)+4)</f>
        <v>0.50883376172797357</v>
      </c>
      <c r="Z91">
        <f>INDEX('Time to diagnosis'!$E$7:$GP$119,Z$68,$A$68*($A91-1)+4)*INDEX('Total Pop'!$D$7:$FO$107,Z$2,5*($A91-1)+4)</f>
        <v>0.73286199629571047</v>
      </c>
      <c r="AA91">
        <f>INDEX('Time to diagnosis'!$E$7:$GP$119,AA$68,$A$68*($A91-1)+4)*INDEX('Total Pop'!$D$7:$FO$107,AA$2,5*($A91-1)+4)</f>
        <v>0.95263667341271629</v>
      </c>
      <c r="AB91">
        <f>INDEX('Time to diagnosis'!$E$7:$GP$119,AB$68,$A$68*($A91-1)+4)*INDEX('Total Pop'!$D$7:$FO$107,AB$2,5*($A91-1)+4)</f>
        <v>1.151589183637072</v>
      </c>
      <c r="AC91">
        <f>INDEX('Time to diagnosis'!$E$7:$GP$119,AC$68,$A$68*($A91-1)+4)*INDEX('Total Pop'!$D$7:$FO$107,AC$2,5*($A91-1)+4)</f>
        <v>1.3143226277723865</v>
      </c>
      <c r="AD91">
        <f>INDEX('Time to diagnosis'!$E$7:$GP$119,AD$68,$A$68*($A91-1)+4)*INDEX('Total Pop'!$D$7:$FO$107,AD$2,5*($A91-1)+4)</f>
        <v>1.4279392384951155</v>
      </c>
      <c r="AE91">
        <f>INDEX('Time to diagnosis'!$E$7:$GP$119,AE$68,$A$68*($A91-1)+4)*INDEX('Total Pop'!$D$7:$FO$107,AE$2,5*($A91-1)+4)</f>
        <v>1.5112042126317804</v>
      </c>
      <c r="AF91">
        <f>INDEX('Time to diagnosis'!$E$7:$GP$119,AF$68,$A$68*($A91-1)+4)*INDEX('Total Pop'!$D$7:$FO$107,AF$2,5*($A91-1)+4)</f>
        <v>1.5354892382227816</v>
      </c>
      <c r="AG91">
        <f>INDEX('Time to diagnosis'!$E$7:$GP$119,AG$68,$A$68*($A91-1)+4)*INDEX('Total Pop'!$D$7:$FO$107,AG$2,5*($A91-1)+4)</f>
        <v>1.4851236516270372</v>
      </c>
      <c r="AH91">
        <f>INDEX('Time to diagnosis'!$E$7:$GP$119,AH$68,$A$68*($A91-1)+4)*INDEX('Total Pop'!$D$7:$FO$107,AH$2,5*($A91-1)+4)</f>
        <v>1.3444748253946213</v>
      </c>
      <c r="AI91">
        <f>INDEX('Time to diagnosis'!$E$7:$GP$119,AI$68,$A$68*($A91-1)+4)*INDEX('Total Pop'!$D$7:$FO$107,AI$2,5*($A91-1)+4)</f>
        <v>1.1018736996053191</v>
      </c>
      <c r="AJ91">
        <f>INDEX('Time to diagnosis'!$E$7:$GP$119,AJ$68,$A$68*($A91-1)+4)*INDEX('Total Pop'!$D$7:$FO$107,AJ$2,5*($A91-1)+4)</f>
        <v>1.2257017801463197</v>
      </c>
      <c r="AK91">
        <f>INDEX('Time to diagnosis'!$E$7:$GP$119,AK$68,$A$68*($A91-1)+4)*INDEX('Total Pop'!$D$7:$FO$107,AK$2,5*($A91-1)+4)</f>
        <v>1.3697448089362763</v>
      </c>
      <c r="AL91">
        <f>INDEX('Time to diagnosis'!$E$7:$GP$119,AL$68,$A$68*($A91-1)+4)*INDEX('Total Pop'!$D$7:$FO$107,AL$2,5*($A91-1)+4)</f>
        <v>1.5306198056912637</v>
      </c>
      <c r="AM91">
        <f>INDEX('Time to diagnosis'!$E$7:$GP$119,AM$68,$A$68*($A91-1)+4)*INDEX('Total Pop'!$D$7:$FO$107,AM$2,5*($A91-1)+4)</f>
        <v>1.7063248764785315</v>
      </c>
      <c r="AN91">
        <f>INDEX('Time to diagnosis'!$E$7:$GP$119,AN$68,$A$68*($A91-1)+4)*INDEX('Total Pop'!$D$7:$FO$107,AN$2,5*($A91-1)+4)</f>
        <v>1.8957604980543354</v>
      </c>
      <c r="AO91">
        <f>INDEX('Time to diagnosis'!$E$7:$GP$119,AO$68,$A$68*($A91-1)+4)*INDEX('Total Pop'!$D$7:$FO$107,AO$2,5*($A91-1)+4)</f>
        <v>1.8692592356578768</v>
      </c>
      <c r="AP91">
        <f>INDEX('Time to diagnosis'!$E$7:$GP$119,AP$68,$A$68*($A91-1)+4)*INDEX('Total Pop'!$D$7:$FO$107,AP$2,5*($A91-1)+4)</f>
        <v>1.7969445539362896</v>
      </c>
      <c r="AQ91">
        <f>INDEX('Time to diagnosis'!$E$7:$GP$119,AQ$68,$A$68*($A91-1)+4)*INDEX('Total Pop'!$D$7:$FO$107,AQ$2,5*($A91-1)+4)</f>
        <v>1.6789563521699844</v>
      </c>
      <c r="AR91">
        <f>INDEX('Time to diagnosis'!$E$7:$GP$119,AR$68,$A$68*($A91-1)+4)*INDEX('Total Pop'!$D$7:$FO$107,AR$2,5*($A91-1)+4)</f>
        <v>1.5153872550179506</v>
      </c>
      <c r="AS91">
        <f>INDEX('Time to diagnosis'!$E$7:$GP$119,AS$68,$A$68*($A91-1)+4)*INDEX('Total Pop'!$D$7:$FO$107,AS$2,5*($A91-1)+4)</f>
        <v>1.3068153489911547</v>
      </c>
      <c r="AT91">
        <f>INDEX('Time to diagnosis'!$E$7:$GP$119,AT$68,$A$68*($A91-1)+4)*INDEX('Total Pop'!$D$7:$FO$107,AT$2,5*($A91-1)+4)</f>
        <v>1.3887720654452171</v>
      </c>
      <c r="AU91">
        <f>INDEX('Time to diagnosis'!$E$7:$GP$119,AU$68,$A$68*($A91-1)+4)*INDEX('Total Pop'!$D$7:$FO$107,AU$2,5*($A91-1)+4)</f>
        <v>1.4762911708866233</v>
      </c>
      <c r="AV91">
        <f>INDEX('Time to diagnosis'!$E$7:$GP$119,AV$68,$A$68*($A91-1)+4)*INDEX('Total Pop'!$D$7:$FO$107,AV$2,5*($A91-1)+4)</f>
        <v>1.5693958479062566</v>
      </c>
      <c r="AW91">
        <f>INDEX('Time to diagnosis'!$E$7:$GP$119,AW$68,$A$68*($A91-1)+4)*INDEX('Total Pop'!$D$7:$FO$107,AW$2,5*($A91-1)+4)</f>
        <v>1.6688664637904103</v>
      </c>
      <c r="AX91">
        <f>INDEX('Time to diagnosis'!$E$7:$GP$119,AX$68,$A$68*($A91-1)+4)*INDEX('Total Pop'!$D$7:$FO$107,AX$2,5*($A91-1)+4)</f>
        <v>1.7758118366398503</v>
      </c>
      <c r="AY91">
        <f>INDEX('Time to diagnosis'!$E$7:$GP$119,AY$68,$A$68*($A91-1)+4)*INDEX('Total Pop'!$D$7:$FO$107,AY$2,5*($A91-1)+4)</f>
        <v>1.6920675752751058</v>
      </c>
      <c r="AZ91">
        <f>INDEX('Time to diagnosis'!$E$7:$GP$119,AZ$68,$A$68*($A91-1)+4)*INDEX('Total Pop'!$D$7:$FO$107,AZ$2,5*($A91-1)+4)</f>
        <v>1.5871700131494122</v>
      </c>
      <c r="BA91">
        <f>INDEX('Time to diagnosis'!$E$7:$GP$119,BA$68,$A$68*($A91-1)+4)*INDEX('Total Pop'!$D$7:$FO$107,BA$2,5*($A91-1)+4)</f>
        <v>1.4602259422868611</v>
      </c>
      <c r="BB91">
        <f>INDEX('Time to diagnosis'!$E$7:$GP$119,BB$68,$A$68*($A91-1)+4)*INDEX('Total Pop'!$D$7:$FO$107,BB$2,5*($A91-1)+4)</f>
        <v>1.3097640031129103</v>
      </c>
      <c r="BC91">
        <f>INDEX('Time to diagnosis'!$E$7:$GP$119,BC$68,$A$68*($A91-1)+4)*INDEX('Total Pop'!$D$7:$FO$107,BC$2,5*($A91-1)+4)</f>
        <v>1.1341019810936979</v>
      </c>
      <c r="BD91">
        <f>INDEX('Time to diagnosis'!$E$7:$GP$119,BD$68,$A$68*($A91-1)+4)*INDEX('Total Pop'!$D$7:$FO$107,BD$2,5*($A91-1)+4)</f>
        <v>1.1996135314921696</v>
      </c>
      <c r="BE91">
        <f>INDEX('Time to diagnosis'!$E$7:$GP$119,BE$68,$A$68*($A91-1)+4)*INDEX('Total Pop'!$D$7:$FO$107,BE$2,5*($A91-1)+4)</f>
        <v>1.2711867637035035</v>
      </c>
      <c r="BF91">
        <f>INDEX('Time to diagnosis'!$E$7:$GP$119,BF$68,$A$68*($A91-1)+4)*INDEX('Total Pop'!$D$7:$FO$107,BF$2,5*($A91-1)+4)</f>
        <v>1.3487456669045716</v>
      </c>
      <c r="BG91">
        <f>INDEX('Time to diagnosis'!$E$7:$GP$119,BG$68,$A$68*($A91-1)+4)*INDEX('Total Pop'!$D$7:$FO$107,BG$2,5*($A91-1)+4)</f>
        <v>1.4320126466271856</v>
      </c>
      <c r="BH91">
        <f>INDEX('Time to diagnosis'!$E$7:$GP$119,BH$68,$A$68*($A91-1)+4)*INDEX('Total Pop'!$D$7:$FO$107,BH$2,5*($A91-1)+4)</f>
        <v>1.5201408812942045</v>
      </c>
      <c r="BI91">
        <f>INDEX('Time to diagnosis'!$E$7:$GP$119,BI$68,$A$68*($A91-1)+4)*INDEX('Total Pop'!$D$7:$FO$107,BI$2,5*($A91-1)+4)</f>
        <v>1.6204099037987756</v>
      </c>
      <c r="BJ91">
        <f>INDEX('Time to diagnosis'!$E$7:$GP$119,BJ$68,$A$68*($A91-1)+4)*INDEX('Total Pop'!$D$7:$FO$107,BJ$2,5*($A91-1)+4)</f>
        <v>1.7238674326225678</v>
      </c>
      <c r="BK91">
        <f>INDEX('Time to diagnosis'!$E$7:$GP$119,BK$68,$A$68*($A91-1)+4)*INDEX('Total Pop'!$D$7:$FO$107,BK$2,5*($A91-1)+4)</f>
        <v>1.8254226990207449</v>
      </c>
      <c r="BL91">
        <f>INDEX('Time to diagnosis'!$E$7:$GP$119,BL$68,$A$68*($A91-1)+4)*INDEX('Total Pop'!$D$7:$FO$107,BL$2,5*($A91-1)+4)</f>
        <v>1.9133936952279742</v>
      </c>
      <c r="BM91">
        <f>INDEX('Time to diagnosis'!$E$7:$GP$119,BM$68,$A$68*($A91-1)+4)*INDEX('Total Pop'!$D$7:$FO$107,BM$2,5*($A91-1)+4)</f>
        <v>1.9743408892606009</v>
      </c>
      <c r="BN91">
        <f>INDEX('Time to diagnosis'!$E$7:$GP$119,BN$68,$A$68*($A91-1)+4)*INDEX('Total Pop'!$D$7:$FO$107,BN$2,5*($A91-1)+4)</f>
        <v>1.990565780486415</v>
      </c>
      <c r="BO91">
        <f>INDEX('Time to diagnosis'!$E$7:$GP$119,BO$68,$A$68*($A91-1)+4)*INDEX('Total Pop'!$D$7:$FO$107,BO$2,5*($A91-1)+4)</f>
        <v>1.9726942917229309</v>
      </c>
      <c r="BP91">
        <f>INDEX('Time to diagnosis'!$E$7:$GP$119,BP$68,$A$68*($A91-1)+4)*INDEX('Total Pop'!$D$7:$FO$107,BP$2,5*($A91-1)+4)</f>
        <v>1.9270406224910861</v>
      </c>
      <c r="BQ91">
        <f>INDEX('Time to diagnosis'!$E$7:$GP$119,BQ$68,$A$68*($A91-1)+4)*INDEX('Total Pop'!$D$7:$FO$107,BQ$2,5*($A91-1)+4)</f>
        <v>1.8619423116517362</v>
      </c>
      <c r="BR91">
        <f>INDEX('Time to diagnosis'!$E$7:$GP$119,BR$68,$A$68*($A91-1)+4)*INDEX('Total Pop'!$D$7:$FO$107,BR$2,5*($A91-1)+4)</f>
        <v>1.7853913100520786</v>
      </c>
      <c r="BS91">
        <f>INDEX('Time to diagnosis'!$E$7:$GP$119,BS$68,$A$68*($A91-1)+4)*INDEX('Total Pop'!$D$7:$FO$107,BS$2,5*($A91-1)+4)</f>
        <v>2.1663826290380164</v>
      </c>
      <c r="BT91">
        <f>INDEX('Time to diagnosis'!$E$7:$GP$119,BT$68,$A$68*($A91-1)+4)*INDEX('Total Pop'!$D$7:$FO$107,BT$2,5*($A91-1)+4)</f>
        <v>2.5034221779641563</v>
      </c>
      <c r="BU91">
        <f>INDEX('Time to diagnosis'!$E$7:$GP$119,BU$68,$A$68*($A91-1)+4)*INDEX('Total Pop'!$D$7:$FO$107,BU$2,5*($A91-1)+4)</f>
        <v>2.8041246771806119</v>
      </c>
      <c r="BV91">
        <f>INDEX('Time to diagnosis'!$E$7:$GP$119,BV$68,$A$68*($A91-1)+4)*INDEX('Total Pop'!$D$7:$FO$107,BV$2,5*($A91-1)+4)</f>
        <v>3.0773494656723459</v>
      </c>
      <c r="BW91">
        <f>INDEX('Time to diagnosis'!$E$7:$GP$119,BW$68,$A$68*($A91-1)+4)*INDEX('Total Pop'!$D$7:$FO$107,BW$2,5*($A91-1)+4)</f>
        <v>3.3313443943204546</v>
      </c>
      <c r="BX91">
        <f>INDEX('Time to diagnosis'!$E$7:$GP$119,BX$68,$A$68*($A91-1)+4)*INDEX('Total Pop'!$D$7:$FO$107,BX$2,5*($A91-1)+4)</f>
        <v>3.2036879056014751</v>
      </c>
      <c r="BY91">
        <f>INDEX('Time to diagnosis'!$E$7:$GP$119,BY$68,$A$68*($A91-1)+4)*INDEX('Total Pop'!$D$7:$FO$107,BY$2,5*($A91-1)+4)</f>
        <v>3.0897356164878964</v>
      </c>
      <c r="BZ91">
        <f>INDEX('Time to diagnosis'!$E$7:$GP$119,BZ$68,$A$68*($A91-1)+4)*INDEX('Total Pop'!$D$7:$FO$107,BZ$2,5*($A91-1)+4)</f>
        <v>2.9783102286197707</v>
      </c>
      <c r="CA91">
        <f>INDEX('Time to diagnosis'!$E$7:$GP$119,CA$68,$A$68*($A91-1)+4)*INDEX('Total Pop'!$D$7:$FO$107,CA$2,5*($A91-1)+4)</f>
        <v>2.8652236452482689</v>
      </c>
      <c r="CB91">
        <f>INDEX('Time to diagnosis'!$E$7:$GP$119,CB$68,$A$68*($A91-1)+4)*INDEX('Total Pop'!$D$7:$FO$107,CB$2,5*($A91-1)+4)</f>
        <v>2.7473333060244278</v>
      </c>
      <c r="CC91">
        <f>INDEX('Time to diagnosis'!$E$7:$GP$119,CC$68,$A$68*($A91-1)+4)*INDEX('Total Pop'!$D$7:$FO$107,CC$2,5*($A91-1)+4)</f>
        <v>2.9599025200700737</v>
      </c>
      <c r="CD91">
        <f>INDEX('Time to diagnosis'!$E$7:$GP$119,CD$68,$A$68*($A91-1)+4)*INDEX('Total Pop'!$D$7:$FO$107,CD$2,5*($A91-1)+4)</f>
        <v>3.13288839279359</v>
      </c>
      <c r="CE91">
        <f>INDEX('Time to diagnosis'!$E$7:$GP$119,CE$68,$A$68*($A91-1)+4)*INDEX('Total Pop'!$D$7:$FO$107,CE$2,5*($A91-1)+4)</f>
        <v>3.262224204102067</v>
      </c>
      <c r="CF91">
        <f>INDEX('Time to diagnosis'!$E$7:$GP$119,CF$68,$A$68*($A91-1)+4)*INDEX('Total Pop'!$D$7:$FO$107,CF$2,5*($A91-1)+4)</f>
        <v>3.3441338975693573</v>
      </c>
      <c r="CG91">
        <f>INDEX('Time to diagnosis'!$E$7:$GP$119,CG$68,$A$68*($A91-1)+4)*INDEX('Total Pop'!$D$7:$FO$107,CG$2,5*($A91-1)+4)</f>
        <v>2.7802341441579737</v>
      </c>
      <c r="CH91">
        <f>INDEX('Time to diagnosis'!$E$7:$GP$119,CH$68,$A$68*($A91-1)+4)*INDEX('Total Pop'!$D$7:$FO$107,CH$2,5*($A91-1)+4)</f>
        <v>2.1349355518141917</v>
      </c>
      <c r="CI91">
        <f>INDEX('Time to diagnosis'!$E$7:$GP$119,CI$68,$A$68*($A91-1)+4)*INDEX('Total Pop'!$D$7:$FO$107,CI$2,5*($A91-1)+4)</f>
        <v>1.6400981540097967</v>
      </c>
      <c r="CJ91">
        <f>INDEX('Time to diagnosis'!$E$7:$GP$119,CJ$68,$A$68*($A91-1)+4)*INDEX('Total Pop'!$D$7:$FO$107,CJ$2,5*($A91-1)+4)</f>
        <v>1.2599534588413639</v>
      </c>
      <c r="CK91">
        <f>INDEX('Time to diagnosis'!$E$7:$GP$119,CK$68,$A$68*($A91-1)+4)*INDEX('Total Pop'!$D$7:$FO$107,CK$2,5*($A91-1)+4)</f>
        <v>0.96756085550589677</v>
      </c>
      <c r="CL91">
        <f>INDEX('Time to diagnosis'!$E$7:$GP$119,CL$68,$A$68*($A91-1)+4)*INDEX('Total Pop'!$D$7:$FO$107,CL$2,5*($A91-1)+4)</f>
        <v>0.74254979670514054</v>
      </c>
      <c r="CM91">
        <f>INDEX('Time to diagnosis'!$E$7:$GP$119,CM$68,$A$68*($A91-1)+4)*INDEX('Total Pop'!$D$7:$FO$107,CM$2,5*($A91-1)+4)</f>
        <v>0.56940834330546908</v>
      </c>
      <c r="CN91">
        <f>INDEX('Time to diagnosis'!$E$7:$GP$119,CN$68,$A$68*($A91-1)+4)*INDEX('Total Pop'!$D$7:$FO$107,CN$2,5*($A91-1)+4)</f>
        <v>0.43624851682170201</v>
      </c>
      <c r="CO91">
        <f>INDEX('Time to diagnosis'!$E$7:$GP$119,CO$68,$A$68*($A91-1)+4)*INDEX('Total Pop'!$D$7:$FO$107,CO$2,5*($A91-1)+4)</f>
        <v>0.33391838774110322</v>
      </c>
      <c r="CP91">
        <f>INDEX('Time to diagnosis'!$E$7:$GP$119,CP$68,$A$68*($A91-1)+4)*INDEX('Total Pop'!$D$7:$FO$107,CP$2,5*($A91-1)+4)</f>
        <v>0.25535386658815551</v>
      </c>
      <c r="CQ91">
        <f>INDEX('Time to diagnosis'!$E$7:$GP$119,CQ$68,$A$68*($A91-1)+4)*INDEX('Total Pop'!$D$7:$FO$107,CQ$2,5*($A91-1)+4)</f>
        <v>0.19509626379611386</v>
      </c>
      <c r="CR91">
        <f>INDEX('Time to diagnosis'!$E$7:$GP$119,CR$68,$A$68*($A91-1)+4)*INDEX('Total Pop'!$D$7:$FO$107,CR$2,5*($A91-1)+4)</f>
        <v>0.14892708509986191</v>
      </c>
      <c r="CS91">
        <f>INDEX('Time to diagnosis'!$E$7:$GP$119,CS$68,$A$68*($A91-1)+4)*INDEX('Total Pop'!$D$7:$FO$107,CS$2,5*($A91-1)+4)</f>
        <v>0.11358813985687592</v>
      </c>
      <c r="CT91">
        <f>INDEX('Time to diagnosis'!$E$7:$GP$119,CT$68,$A$68*($A91-1)+4)*INDEX('Total Pop'!$D$7:$FO$107,CT$2,5*($A91-1)+4)</f>
        <v>8.6565352890358827E-2</v>
      </c>
      <c r="CU91">
        <f>INDEX('Time to diagnosis'!$E$7:$GP$119,CU$68,$A$68*($A91-1)+4)*INDEX('Total Pop'!$D$7:$FO$107,CU$2,5*($A91-1)+4)</f>
        <v>6.5921072377951376E-2</v>
      </c>
      <c r="CV91">
        <f>INDEX('Time to diagnosis'!$E$7:$GP$119,CV$68,$A$68*($A91-1)+4)*INDEX('Total Pop'!$D$7:$FO$107,CV$2,5*($A91-1)+4)</f>
        <v>5.0163765949375758E-2</v>
      </c>
      <c r="CW91">
        <f>INDEX('Time to diagnosis'!$E$7:$GP$119,CW$68,$A$68*($A91-1)+4)*INDEX('Total Pop'!$D$7:$FO$107,CW$2,5*($A91-1)+4)</f>
        <v>3.8146750486214728E-2</v>
      </c>
      <c r="CX91">
        <f>INDEX('Time to diagnosis'!$E$7:$GP$119,CX$68,$A$68*($A91-1)+4)*INDEX('Total Pop'!$D$7:$FO$107,CX$2,5*($A91-1)+4)</f>
        <v>6.0885118852112438E-2</v>
      </c>
      <c r="CY91">
        <f>INDEX('Time to diagnosis'!$E$7:$GP$119,CY$68,$A$68*($A91-1)+4)*INDEX('Total Pop'!$D$7:$FO$107,CY$2,5*($A91-1)+4)</f>
        <v>6.7476474317168744E-2</v>
      </c>
    </row>
    <row r="92" spans="1:103" x14ac:dyDescent="0.25">
      <c r="A92">
        <f t="shared" si="6"/>
        <v>24</v>
      </c>
      <c r="B92" t="s">
        <v>55</v>
      </c>
      <c r="C92">
        <f>SUM(D92:CE92)/SUM(INDEX('Total Pop'!$D$7:$FQ$7,1,5*(A92-1)+4):INDEX('Total Pop'!$D$86:$FQ$86,1,5*(A92-1)+4))</f>
        <v>8.6828381477768959E-2</v>
      </c>
      <c r="D92">
        <f>INDEX('Time to diagnosis'!$E$7:$GP$119,D$68,$A$68*($A92-1)+4)*INDEX('Total Pop'!$D$7:$FO$107,D$2,5*($A92-1)+4)</f>
        <v>0</v>
      </c>
      <c r="E92">
        <f>INDEX('Time to diagnosis'!$E$7:$GP$119,E$68,$A$68*($A92-1)+4)*INDEX('Total Pop'!$D$7:$FO$107,E$2,5*($A92-1)+4)</f>
        <v>0</v>
      </c>
      <c r="F92">
        <f>INDEX('Time to diagnosis'!$E$7:$GP$119,F$68,$A$68*($A92-1)+4)*INDEX('Total Pop'!$D$7:$FO$107,F$2,5*($A92-1)+4)</f>
        <v>0</v>
      </c>
      <c r="G92">
        <f>INDEX('Time to diagnosis'!$E$7:$GP$119,G$68,$A$68*($A92-1)+4)*INDEX('Total Pop'!$D$7:$FO$107,G$2,5*($A92-1)+4)</f>
        <v>0</v>
      </c>
      <c r="H92">
        <f>INDEX('Time to diagnosis'!$E$7:$GP$119,H$68,$A$68*($A92-1)+4)*INDEX('Total Pop'!$D$7:$FO$107,H$2,5*($A92-1)+4)</f>
        <v>0</v>
      </c>
      <c r="I92">
        <f>INDEX('Time to diagnosis'!$E$7:$GP$119,I$68,$A$68*($A92-1)+4)*INDEX('Total Pop'!$D$7:$FO$107,I$2,5*($A92-1)+4)</f>
        <v>0</v>
      </c>
      <c r="J92">
        <f>INDEX('Time to diagnosis'!$E$7:$GP$119,J$68,$A$68*($A92-1)+4)*INDEX('Total Pop'!$D$7:$FO$107,J$2,5*($A92-1)+4)</f>
        <v>0</v>
      </c>
      <c r="K92">
        <f>INDEX('Time to diagnosis'!$E$7:$GP$119,K$68,$A$68*($A92-1)+4)*INDEX('Total Pop'!$D$7:$FO$107,K$2,5*($A92-1)+4)</f>
        <v>0</v>
      </c>
      <c r="L92">
        <f>INDEX('Time to diagnosis'!$E$7:$GP$119,L$68,$A$68*($A92-1)+4)*INDEX('Total Pop'!$D$7:$FO$107,L$2,5*($A92-1)+4)</f>
        <v>0</v>
      </c>
      <c r="M92">
        <f>INDEX('Time to diagnosis'!$E$7:$GP$119,M$68,$A$68*($A92-1)+4)*INDEX('Total Pop'!$D$7:$FO$107,M$2,5*($A92-1)+4)</f>
        <v>0</v>
      </c>
      <c r="N92">
        <f>INDEX('Time to diagnosis'!$E$7:$GP$119,N$68,$A$68*($A92-1)+4)*INDEX('Total Pop'!$D$7:$FO$107,N$2,5*($A92-1)+4)</f>
        <v>0</v>
      </c>
      <c r="O92">
        <f>INDEX('Time to diagnosis'!$E$7:$GP$119,O$68,$A$68*($A92-1)+4)*INDEX('Total Pop'!$D$7:$FO$107,O$2,5*($A92-1)+4)</f>
        <v>0</v>
      </c>
      <c r="P92">
        <f>INDEX('Time to diagnosis'!$E$7:$GP$119,P$68,$A$68*($A92-1)+4)*INDEX('Total Pop'!$D$7:$FO$107,P$2,5*($A92-1)+4)</f>
        <v>0</v>
      </c>
      <c r="Q92">
        <f>INDEX('Time to diagnosis'!$E$7:$GP$119,Q$68,$A$68*($A92-1)+4)*INDEX('Total Pop'!$D$7:$FO$107,Q$2,5*($A92-1)+4)</f>
        <v>0</v>
      </c>
      <c r="R92">
        <f>INDEX('Time to diagnosis'!$E$7:$GP$119,R$68,$A$68*($A92-1)+4)*INDEX('Total Pop'!$D$7:$FO$107,R$2,5*($A92-1)+4)</f>
        <v>0</v>
      </c>
      <c r="S92">
        <f>INDEX('Time to diagnosis'!$E$7:$GP$119,S$68,$A$68*($A92-1)+4)*INDEX('Total Pop'!$D$7:$FO$107,S$2,5*($A92-1)+4)</f>
        <v>0</v>
      </c>
      <c r="T92">
        <f>INDEX('Time to diagnosis'!$E$7:$GP$119,T$68,$A$68*($A92-1)+4)*INDEX('Total Pop'!$D$7:$FO$107,T$2,5*($A92-1)+4)</f>
        <v>2.12042486550371E-3</v>
      </c>
      <c r="U92">
        <f>INDEX('Time to diagnosis'!$E$7:$GP$119,U$68,$A$68*($A92-1)+4)*INDEX('Total Pop'!$D$7:$FO$107,U$2,5*($A92-1)+4)</f>
        <v>1.8248128684307877E-2</v>
      </c>
      <c r="V92">
        <f>INDEX('Time to diagnosis'!$E$7:$GP$119,V$68,$A$68*($A92-1)+4)*INDEX('Total Pop'!$D$7:$FO$107,V$2,5*($A92-1)+4)</f>
        <v>6.6957910561847522E-2</v>
      </c>
      <c r="W92">
        <f>INDEX('Time to diagnosis'!$E$7:$GP$119,W$68,$A$68*($A92-1)+4)*INDEX('Total Pop'!$D$7:$FO$107,W$2,5*($A92-1)+4)</f>
        <v>0.16770916254479251</v>
      </c>
      <c r="X92">
        <f>INDEX('Time to diagnosis'!$E$7:$GP$119,X$68,$A$68*($A92-1)+4)*INDEX('Total Pop'!$D$7:$FO$107,X$2,5*($A92-1)+4)</f>
        <v>0.33716865576495503</v>
      </c>
      <c r="Y92">
        <f>INDEX('Time to diagnosis'!$E$7:$GP$119,Y$68,$A$68*($A92-1)+4)*INDEX('Total Pop'!$D$7:$FO$107,Y$2,5*($A92-1)+4)</f>
        <v>0.58790696915013207</v>
      </c>
      <c r="Z92">
        <f>INDEX('Time to diagnosis'!$E$7:$GP$119,Z$68,$A$68*($A92-1)+4)*INDEX('Total Pop'!$D$7:$FO$107,Z$2,5*($A92-1)+4)</f>
        <v>0.82928016540067817</v>
      </c>
      <c r="AA92">
        <f>INDEX('Time to diagnosis'!$E$7:$GP$119,AA$68,$A$68*($A92-1)+4)*INDEX('Total Pop'!$D$7:$FO$107,AA$2,5*($A92-1)+4)</f>
        <v>1.0426054016212261</v>
      </c>
      <c r="AB92">
        <f>INDEX('Time to diagnosis'!$E$7:$GP$119,AB$68,$A$68*($A92-1)+4)*INDEX('Total Pop'!$D$7:$FO$107,AB$2,5*($A92-1)+4)</f>
        <v>1.2046509217689607</v>
      </c>
      <c r="AC92">
        <f>INDEX('Time to diagnosis'!$E$7:$GP$119,AC$68,$A$68*($A92-1)+4)*INDEX('Total Pop'!$D$7:$FO$107,AC$2,5*($A92-1)+4)</f>
        <v>1.2933664230423552</v>
      </c>
      <c r="AD92">
        <f>INDEX('Time to diagnosis'!$E$7:$GP$119,AD$68,$A$68*($A92-1)+4)*INDEX('Total Pop'!$D$7:$FO$107,AD$2,5*($A92-1)+4)</f>
        <v>1.2900099896362069</v>
      </c>
      <c r="AE92">
        <f>INDEX('Time to diagnosis'!$E$7:$GP$119,AE$68,$A$68*($A92-1)+4)*INDEX('Total Pop'!$D$7:$FO$107,AE$2,5*($A92-1)+4)</f>
        <v>1.350097618247184</v>
      </c>
      <c r="AF92">
        <f>INDEX('Time to diagnosis'!$E$7:$GP$119,AF$68,$A$68*($A92-1)+4)*INDEX('Total Pop'!$D$7:$FO$107,AF$2,5*($A92-1)+4)</f>
        <v>1.3679162314367894</v>
      </c>
      <c r="AG92">
        <f>INDEX('Time to diagnosis'!$E$7:$GP$119,AG$68,$A$68*($A92-1)+4)*INDEX('Total Pop'!$D$7:$FO$107,AG$2,5*($A92-1)+4)</f>
        <v>1.329161773476782</v>
      </c>
      <c r="AH92">
        <f>INDEX('Time to diagnosis'!$E$7:$GP$119,AH$68,$A$68*($A92-1)+4)*INDEX('Total Pop'!$D$7:$FO$107,AH$2,5*($A92-1)+4)</f>
        <v>1.2212316470328872</v>
      </c>
      <c r="AI92">
        <f>INDEX('Time to diagnosis'!$E$7:$GP$119,AI$68,$A$68*($A92-1)+4)*INDEX('Total Pop'!$D$7:$FO$107,AI$2,5*($A92-1)+4)</f>
        <v>1.0347057037197582</v>
      </c>
      <c r="AJ92">
        <f>INDEX('Time to diagnosis'!$E$7:$GP$119,AJ$68,$A$68*($A92-1)+4)*INDEX('Total Pop'!$D$7:$FO$107,AJ$2,5*($A92-1)+4)</f>
        <v>1.149983905656784</v>
      </c>
      <c r="AK92">
        <f>INDEX('Time to diagnosis'!$E$7:$GP$119,AK$68,$A$68*($A92-1)+4)*INDEX('Total Pop'!$D$7:$FO$107,AK$2,5*($A92-1)+4)</f>
        <v>1.2815740147553814</v>
      </c>
      <c r="AL92">
        <f>INDEX('Time to diagnosis'!$E$7:$GP$119,AL$68,$A$68*($A92-1)+4)*INDEX('Total Pop'!$D$7:$FO$107,AL$2,5*($A92-1)+4)</f>
        <v>1.4267556282146265</v>
      </c>
      <c r="AM92">
        <f>INDEX('Time to diagnosis'!$E$7:$GP$119,AM$68,$A$68*($A92-1)+4)*INDEX('Total Pop'!$D$7:$FO$107,AM$2,5*($A92-1)+4)</f>
        <v>1.583963748913868</v>
      </c>
      <c r="AN92">
        <f>INDEX('Time to diagnosis'!$E$7:$GP$119,AN$68,$A$68*($A92-1)+4)*INDEX('Total Pop'!$D$7:$FO$107,AN$2,5*($A92-1)+4)</f>
        <v>1.7524148570435263</v>
      </c>
      <c r="AO92">
        <f>INDEX('Time to diagnosis'!$E$7:$GP$119,AO$68,$A$68*($A92-1)+4)*INDEX('Total Pop'!$D$7:$FO$107,AO$2,5*($A92-1)+4)</f>
        <v>1.7566438026556466</v>
      </c>
      <c r="AP92">
        <f>INDEX('Time to diagnosis'!$E$7:$GP$119,AP$68,$A$68*($A92-1)+4)*INDEX('Total Pop'!$D$7:$FO$107,AP$2,5*($A92-1)+4)</f>
        <v>1.7289500137260947</v>
      </c>
      <c r="AQ92">
        <f>INDEX('Time to diagnosis'!$E$7:$GP$119,AQ$68,$A$68*($A92-1)+4)*INDEX('Total Pop'!$D$7:$FO$107,AQ$2,5*($A92-1)+4)</f>
        <v>1.6689434715356697</v>
      </c>
      <c r="AR92">
        <f>INDEX('Time to diagnosis'!$E$7:$GP$119,AR$68,$A$68*($A92-1)+4)*INDEX('Total Pop'!$D$7:$FO$107,AR$2,5*($A92-1)+4)</f>
        <v>1.5760767961590676</v>
      </c>
      <c r="AS92">
        <f>INDEX('Time to diagnosis'!$E$7:$GP$119,AS$68,$A$68*($A92-1)+4)*INDEX('Total Pop'!$D$7:$FO$107,AS$2,5*($A92-1)+4)</f>
        <v>1.4499488195156311</v>
      </c>
      <c r="AT92">
        <f>INDEX('Time to diagnosis'!$E$7:$GP$119,AT$68,$A$68*($A92-1)+4)*INDEX('Total Pop'!$D$7:$FO$107,AT$2,5*($A92-1)+4)</f>
        <v>1.5473304982066032</v>
      </c>
      <c r="AU92">
        <f>INDEX('Time to diagnosis'!$E$7:$GP$119,AU$68,$A$68*($A92-1)+4)*INDEX('Total Pop'!$D$7:$FO$107,AU$2,5*($A92-1)+4)</f>
        <v>1.6515929992447558</v>
      </c>
      <c r="AV92">
        <f>INDEX('Time to diagnosis'!$E$7:$GP$119,AV$68,$A$68*($A92-1)+4)*INDEX('Total Pop'!$D$7:$FO$107,AV$2,5*($A92-1)+4)</f>
        <v>1.7632461143373206</v>
      </c>
      <c r="AW92">
        <f>INDEX('Time to diagnosis'!$E$7:$GP$119,AW$68,$A$68*($A92-1)+4)*INDEX('Total Pop'!$D$7:$FO$107,AW$2,5*($A92-1)+4)</f>
        <v>1.8834904846110361</v>
      </c>
      <c r="AX92">
        <f>INDEX('Time to diagnosis'!$E$7:$GP$119,AX$68,$A$68*($A92-1)+4)*INDEX('Total Pop'!$D$7:$FO$107,AX$2,5*($A92-1)+4)</f>
        <v>2.0138427239496157</v>
      </c>
      <c r="AY92">
        <f>INDEX('Time to diagnosis'!$E$7:$GP$119,AY$68,$A$68*($A92-1)+4)*INDEX('Total Pop'!$D$7:$FO$107,AY$2,5*($A92-1)+4)</f>
        <v>1.9649911020207143</v>
      </c>
      <c r="AZ92">
        <f>INDEX('Time to diagnosis'!$E$7:$GP$119,AZ$68,$A$68*($A92-1)+4)*INDEX('Total Pop'!$D$7:$FO$107,AZ$2,5*($A92-1)+4)</f>
        <v>1.8970299950216001</v>
      </c>
      <c r="BA92">
        <f>INDEX('Time to diagnosis'!$E$7:$GP$119,BA$68,$A$68*($A92-1)+4)*INDEX('Total Pop'!$D$7:$FO$107,BA$2,5*($A92-1)+4)</f>
        <v>1.8087148049288042</v>
      </c>
      <c r="BB92">
        <f>INDEX('Time to diagnosis'!$E$7:$GP$119,BB$68,$A$68*($A92-1)+4)*INDEX('Total Pop'!$D$7:$FO$107,BB$2,5*($A92-1)+4)</f>
        <v>1.6981386953569799</v>
      </c>
      <c r="BC92">
        <f>INDEX('Time to diagnosis'!$E$7:$GP$119,BC$68,$A$68*($A92-1)+4)*INDEX('Total Pop'!$D$7:$FO$107,BC$2,5*($A92-1)+4)</f>
        <v>1.5630241673890479</v>
      </c>
      <c r="BD92">
        <f>INDEX('Time to diagnosis'!$E$7:$GP$119,BD$68,$A$68*($A92-1)+4)*INDEX('Total Pop'!$D$7:$FO$107,BD$2,5*($A92-1)+4)</f>
        <v>1.666454893766897</v>
      </c>
      <c r="BE92">
        <f>INDEX('Time to diagnosis'!$E$7:$GP$119,BE$68,$A$68*($A92-1)+4)*INDEX('Total Pop'!$D$7:$FO$107,BE$2,5*($A92-1)+4)</f>
        <v>1.7806370731617671</v>
      </c>
      <c r="BF92">
        <f>INDEX('Time to diagnosis'!$E$7:$GP$119,BF$68,$A$68*($A92-1)+4)*INDEX('Total Pop'!$D$7:$FO$107,BF$2,5*($A92-1)+4)</f>
        <v>1.9059593221442741</v>
      </c>
      <c r="BG92">
        <f>INDEX('Time to diagnosis'!$E$7:$GP$119,BG$68,$A$68*($A92-1)+4)*INDEX('Total Pop'!$D$7:$FO$107,BG$2,5*($A92-1)+4)</f>
        <v>2.0424890456576548</v>
      </c>
      <c r="BH92">
        <f>INDEX('Time to diagnosis'!$E$7:$GP$119,BH$68,$A$68*($A92-1)+4)*INDEX('Total Pop'!$D$7:$FO$107,BH$2,5*($A92-1)+4)</f>
        <v>2.1895082372905934</v>
      </c>
      <c r="BI92">
        <f>INDEX('Time to diagnosis'!$E$7:$GP$119,BI$68,$A$68*($A92-1)+4)*INDEX('Total Pop'!$D$7:$FO$107,BI$2,5*($A92-1)+4)</f>
        <v>2.3793555584583181</v>
      </c>
      <c r="BJ92">
        <f>INDEX('Time to diagnosis'!$E$7:$GP$119,BJ$68,$A$68*($A92-1)+4)*INDEX('Total Pop'!$D$7:$FO$107,BJ$2,5*($A92-1)+4)</f>
        <v>2.5821700592996382</v>
      </c>
      <c r="BK92">
        <f>INDEX('Time to diagnosis'!$E$7:$GP$119,BK$68,$A$68*($A92-1)+4)*INDEX('Total Pop'!$D$7:$FO$107,BK$2,5*($A92-1)+4)</f>
        <v>2.7905034650239844</v>
      </c>
      <c r="BL92">
        <f>INDEX('Time to diagnosis'!$E$7:$GP$119,BL$68,$A$68*($A92-1)+4)*INDEX('Total Pop'!$D$7:$FO$107,BL$2,5*($A92-1)+4)</f>
        <v>2.9855884501510865</v>
      </c>
      <c r="BM92">
        <f>INDEX('Time to diagnosis'!$E$7:$GP$119,BM$68,$A$68*($A92-1)+4)*INDEX('Total Pop'!$D$7:$FO$107,BM$2,5*($A92-1)+4)</f>
        <v>3.1446924670327658</v>
      </c>
      <c r="BN92">
        <f>INDEX('Time to diagnosis'!$E$7:$GP$119,BN$68,$A$68*($A92-1)+4)*INDEX('Total Pop'!$D$7:$FO$107,BN$2,5*($A92-1)+4)</f>
        <v>3.210971141034062</v>
      </c>
      <c r="BO92">
        <f>INDEX('Time to diagnosis'!$E$7:$GP$119,BO$68,$A$68*($A92-1)+4)*INDEX('Total Pop'!$D$7:$FO$107,BO$2,5*($A92-1)+4)</f>
        <v>3.2245718779577799</v>
      </c>
      <c r="BP92">
        <f>INDEX('Time to diagnosis'!$E$7:$GP$119,BP$68,$A$68*($A92-1)+4)*INDEX('Total Pop'!$D$7:$FO$107,BP$2,5*($A92-1)+4)</f>
        <v>3.1943411753516329</v>
      </c>
      <c r="BQ92">
        <f>INDEX('Time to diagnosis'!$E$7:$GP$119,BQ$68,$A$68*($A92-1)+4)*INDEX('Total Pop'!$D$7:$FO$107,BQ$2,5*($A92-1)+4)</f>
        <v>3.1327846491952025</v>
      </c>
      <c r="BR92">
        <f>INDEX('Time to diagnosis'!$E$7:$GP$119,BR$68,$A$68*($A92-1)+4)*INDEX('Total Pop'!$D$7:$FO$107,BR$2,5*($A92-1)+4)</f>
        <v>3.051943052111167</v>
      </c>
      <c r="BS92">
        <f>INDEX('Time to diagnosis'!$E$7:$GP$119,BS$68,$A$68*($A92-1)+4)*INDEX('Total Pop'!$D$7:$FO$107,BS$2,5*($A92-1)+4)</f>
        <v>3.7090698742430499</v>
      </c>
      <c r="BT92">
        <f>INDEX('Time to diagnosis'!$E$7:$GP$119,BT$68,$A$68*($A92-1)+4)*INDEX('Total Pop'!$D$7:$FO$107,BT$2,5*($A92-1)+4)</f>
        <v>4.321180737165796</v>
      </c>
      <c r="BU92">
        <f>INDEX('Time to diagnosis'!$E$7:$GP$119,BU$68,$A$68*($A92-1)+4)*INDEX('Total Pop'!$D$7:$FO$107,BU$2,5*($A92-1)+4)</f>
        <v>4.9002438935573496</v>
      </c>
      <c r="BV92">
        <f>INDEX('Time to diagnosis'!$E$7:$GP$119,BV$68,$A$68*($A92-1)+4)*INDEX('Total Pop'!$D$7:$FO$107,BV$2,5*($A92-1)+4)</f>
        <v>5.460500839775853</v>
      </c>
      <c r="BW92">
        <f>INDEX('Time to diagnosis'!$E$7:$GP$119,BW$68,$A$68*($A92-1)+4)*INDEX('Total Pop'!$D$7:$FO$107,BW$2,5*($A92-1)+4)</f>
        <v>6.0154162510170472</v>
      </c>
      <c r="BX92">
        <f>INDEX('Time to diagnosis'!$E$7:$GP$119,BX$68,$A$68*($A92-1)+4)*INDEX('Total Pop'!$D$7:$FO$107,BX$2,5*($A92-1)+4)</f>
        <v>5.9155821513598115</v>
      </c>
      <c r="BY92">
        <f>INDEX('Time to diagnosis'!$E$7:$GP$119,BY$68,$A$68*($A92-1)+4)*INDEX('Total Pop'!$D$7:$FO$107,BY$2,5*($A92-1)+4)</f>
        <v>5.8333768391354086</v>
      </c>
      <c r="BZ92">
        <f>INDEX('Time to diagnosis'!$E$7:$GP$119,BZ$68,$A$68*($A92-1)+4)*INDEX('Total Pop'!$D$7:$FO$107,BZ$2,5*($A92-1)+4)</f>
        <v>5.7611397929174126</v>
      </c>
      <c r="CA92">
        <f>INDEX('Time to diagnosis'!$E$7:$GP$119,CA$68,$A$68*($A92-1)+4)*INDEX('Total Pop'!$D$7:$FO$107,CA$2,5*($A92-1)+4)</f>
        <v>5.6914065478043527</v>
      </c>
      <c r="CB92">
        <f>INDEX('Time to diagnosis'!$E$7:$GP$119,CB$68,$A$68*($A92-1)+4)*INDEX('Total Pop'!$D$7:$FO$107,CB$2,5*($A92-1)+4)</f>
        <v>5.6042044967099063</v>
      </c>
      <c r="CC92">
        <f>INDEX('Time to diagnosis'!$E$7:$GP$119,CC$68,$A$68*($A92-1)+4)*INDEX('Total Pop'!$D$7:$FO$107,CC$2,5*($A92-1)+4)</f>
        <v>6.2358247747239295</v>
      </c>
      <c r="CD92">
        <f>INDEX('Time to diagnosis'!$E$7:$GP$119,CD$68,$A$68*($A92-1)+4)*INDEX('Total Pop'!$D$7:$FO$107,CD$2,5*($A92-1)+4)</f>
        <v>6.8132969211761472</v>
      </c>
      <c r="CE92">
        <f>INDEX('Time to diagnosis'!$E$7:$GP$119,CE$68,$A$68*($A92-1)+4)*INDEX('Total Pop'!$D$7:$FO$107,CE$2,5*($A92-1)+4)</f>
        <v>7.3220348756720135</v>
      </c>
      <c r="CF92">
        <f>INDEX('Time to diagnosis'!$E$7:$GP$119,CF$68,$A$68*($A92-1)+4)*INDEX('Total Pop'!$D$7:$FO$107,CF$2,5*($A92-1)+4)</f>
        <v>7.746895586346918</v>
      </c>
      <c r="CG92">
        <f>INDEX('Time to diagnosis'!$E$7:$GP$119,CG$68,$A$68*($A92-1)+4)*INDEX('Total Pop'!$D$7:$FO$107,CG$2,5*($A92-1)+4)</f>
        <v>6.6444680023597398</v>
      </c>
      <c r="CH92">
        <f>INDEX('Time to diagnosis'!$E$7:$GP$119,CH$68,$A$68*($A92-1)+4)*INDEX('Total Pop'!$D$7:$FO$107,CH$2,5*($A92-1)+4)</f>
        <v>5.2485810122045065</v>
      </c>
      <c r="CI92">
        <f>INDEX('Time to diagnosis'!$E$7:$GP$119,CI$68,$A$68*($A92-1)+4)*INDEX('Total Pop'!$D$7:$FO$107,CI$2,5*($A92-1)+4)</f>
        <v>4.1433628037004038</v>
      </c>
      <c r="CJ92">
        <f>INDEX('Time to diagnosis'!$E$7:$GP$119,CJ$68,$A$68*($A92-1)+4)*INDEX('Total Pop'!$D$7:$FO$107,CJ$2,5*($A92-1)+4)</f>
        <v>3.2676286349994434</v>
      </c>
      <c r="CK92">
        <f>INDEX('Time to diagnosis'!$E$7:$GP$119,CK$68,$A$68*($A92-1)+4)*INDEX('Total Pop'!$D$7:$FO$107,CK$2,5*($A92-1)+4)</f>
        <v>2.5736076402463968</v>
      </c>
      <c r="CL92">
        <f>INDEX('Time to diagnosis'!$E$7:$GP$119,CL$68,$A$68*($A92-1)+4)*INDEX('Total Pop'!$D$7:$FO$107,CL$2,5*($A92-1)+4)</f>
        <v>2.0239293350923067</v>
      </c>
      <c r="CM92">
        <f>INDEX('Time to diagnosis'!$E$7:$GP$119,CM$68,$A$68*($A92-1)+4)*INDEX('Total Pop'!$D$7:$FO$107,CM$2,5*($A92-1)+4)</f>
        <v>1.589105723496681</v>
      </c>
      <c r="CN92">
        <f>INDEX('Time to diagnosis'!$E$7:$GP$119,CN$68,$A$68*($A92-1)+4)*INDEX('Total Pop'!$D$7:$FO$107,CN$2,5*($A92-1)+4)</f>
        <v>1.2456901444105268</v>
      </c>
      <c r="CO92">
        <f>INDEX('Time to diagnosis'!$E$7:$GP$119,CO$68,$A$68*($A92-1)+4)*INDEX('Total Pop'!$D$7:$FO$107,CO$2,5*($A92-1)+4)</f>
        <v>0.9749537448240031</v>
      </c>
      <c r="CP92">
        <f>INDEX('Time to diagnosis'!$E$7:$GP$119,CP$68,$A$68*($A92-1)+4)*INDEX('Total Pop'!$D$7:$FO$107,CP$2,5*($A92-1)+4)</f>
        <v>0.76191023718498097</v>
      </c>
      <c r="CQ92">
        <f>INDEX('Time to diagnosis'!$E$7:$GP$119,CQ$68,$A$68*($A92-1)+4)*INDEX('Total Pop'!$D$7:$FO$107,CQ$2,5*($A92-1)+4)</f>
        <v>0.59457171678244014</v>
      </c>
      <c r="CR92">
        <f>INDEX('Time to diagnosis'!$E$7:$GP$119,CR$68,$A$68*($A92-1)+4)*INDEX('Total Pop'!$D$7:$FO$107,CR$2,5*($A92-1)+4)</f>
        <v>0.46336366485237962</v>
      </c>
      <c r="CS92">
        <f>INDEX('Time to diagnosis'!$E$7:$GP$119,CS$68,$A$68*($A92-1)+4)*INDEX('Total Pop'!$D$7:$FO$107,CS$2,5*($A92-1)+4)</f>
        <v>0.3606560256830682</v>
      </c>
      <c r="CT92">
        <f>INDEX('Time to diagnosis'!$E$7:$GP$119,CT$68,$A$68*($A92-1)+4)*INDEX('Total Pop'!$D$7:$FO$107,CT$2,5*($A92-1)+4)</f>
        <v>0.28038348404979346</v>
      </c>
      <c r="CU92">
        <f>INDEX('Time to diagnosis'!$E$7:$GP$119,CU$68,$A$68*($A92-1)+4)*INDEX('Total Pop'!$D$7:$FO$107,CU$2,5*($A92-1)+4)</f>
        <v>0.21773687019426205</v>
      </c>
      <c r="CV92">
        <f>INDEX('Time to diagnosis'!$E$7:$GP$119,CV$68,$A$68*($A92-1)+4)*INDEX('Total Pop'!$D$7:$FO$107,CV$2,5*($A92-1)+4)</f>
        <v>0.16891246809982202</v>
      </c>
      <c r="CW92">
        <f>INDEX('Time to diagnosis'!$E$7:$GP$119,CW$68,$A$68*($A92-1)+4)*INDEX('Total Pop'!$D$7:$FO$107,CW$2,5*($A92-1)+4)</f>
        <v>0.13090887509783228</v>
      </c>
      <c r="CX92">
        <f>INDEX('Time to diagnosis'!$E$7:$GP$119,CX$68,$A$68*($A92-1)+4)*INDEX('Total Pop'!$D$7:$FO$107,CX$2,5*($A92-1)+4)</f>
        <v>0.18442192792766707</v>
      </c>
      <c r="CY92">
        <f>INDEX('Time to diagnosis'!$E$7:$GP$119,CY$68,$A$68*($A92-1)+4)*INDEX('Total Pop'!$D$7:$FO$107,CY$2,5*($A92-1)+4)</f>
        <v>0.19927271406677932</v>
      </c>
    </row>
    <row r="93" spans="1:103" x14ac:dyDescent="0.25">
      <c r="A93">
        <f t="shared" si="6"/>
        <v>25</v>
      </c>
      <c r="B93" t="s">
        <v>56</v>
      </c>
      <c r="C93">
        <f>SUM(D93:CE93)/SUM(INDEX('Total Pop'!$D$7:$FQ$7,1,5*(A93-1)+4):INDEX('Total Pop'!$D$86:$FQ$86,1,5*(A93-1)+4))</f>
        <v>8.3665693060901866E-2</v>
      </c>
      <c r="D93">
        <f>INDEX('Time to diagnosis'!$E$7:$GP$119,D$68,$A$68*($A93-1)+4)*INDEX('Total Pop'!$D$7:$FO$107,D$2,5*($A93-1)+4)</f>
        <v>0</v>
      </c>
      <c r="E93">
        <f>INDEX('Time to diagnosis'!$E$7:$GP$119,E$68,$A$68*($A93-1)+4)*INDEX('Total Pop'!$D$7:$FO$107,E$2,5*($A93-1)+4)</f>
        <v>0</v>
      </c>
      <c r="F93">
        <f>INDEX('Time to diagnosis'!$E$7:$GP$119,F$68,$A$68*($A93-1)+4)*INDEX('Total Pop'!$D$7:$FO$107,F$2,5*($A93-1)+4)</f>
        <v>0</v>
      </c>
      <c r="G93">
        <f>INDEX('Time to diagnosis'!$E$7:$GP$119,G$68,$A$68*($A93-1)+4)*INDEX('Total Pop'!$D$7:$FO$107,G$2,5*($A93-1)+4)</f>
        <v>0</v>
      </c>
      <c r="H93">
        <f>INDEX('Time to diagnosis'!$E$7:$GP$119,H$68,$A$68*($A93-1)+4)*INDEX('Total Pop'!$D$7:$FO$107,H$2,5*($A93-1)+4)</f>
        <v>0</v>
      </c>
      <c r="I93">
        <f>INDEX('Time to diagnosis'!$E$7:$GP$119,I$68,$A$68*($A93-1)+4)*INDEX('Total Pop'!$D$7:$FO$107,I$2,5*($A93-1)+4)</f>
        <v>0</v>
      </c>
      <c r="J93">
        <f>INDEX('Time to diagnosis'!$E$7:$GP$119,J$68,$A$68*($A93-1)+4)*INDEX('Total Pop'!$D$7:$FO$107,J$2,5*($A93-1)+4)</f>
        <v>0</v>
      </c>
      <c r="K93">
        <f>INDEX('Time to diagnosis'!$E$7:$GP$119,K$68,$A$68*($A93-1)+4)*INDEX('Total Pop'!$D$7:$FO$107,K$2,5*($A93-1)+4)</f>
        <v>0</v>
      </c>
      <c r="L93">
        <f>INDEX('Time to diagnosis'!$E$7:$GP$119,L$68,$A$68*($A93-1)+4)*INDEX('Total Pop'!$D$7:$FO$107,L$2,5*($A93-1)+4)</f>
        <v>0</v>
      </c>
      <c r="M93">
        <f>INDEX('Time to diagnosis'!$E$7:$GP$119,M$68,$A$68*($A93-1)+4)*INDEX('Total Pop'!$D$7:$FO$107,M$2,5*($A93-1)+4)</f>
        <v>0</v>
      </c>
      <c r="N93">
        <f>INDEX('Time to diagnosis'!$E$7:$GP$119,N$68,$A$68*($A93-1)+4)*INDEX('Total Pop'!$D$7:$FO$107,N$2,5*($A93-1)+4)</f>
        <v>0</v>
      </c>
      <c r="O93">
        <f>INDEX('Time to diagnosis'!$E$7:$GP$119,O$68,$A$68*($A93-1)+4)*INDEX('Total Pop'!$D$7:$FO$107,O$2,5*($A93-1)+4)</f>
        <v>0</v>
      </c>
      <c r="P93">
        <f>INDEX('Time to diagnosis'!$E$7:$GP$119,P$68,$A$68*($A93-1)+4)*INDEX('Total Pop'!$D$7:$FO$107,P$2,5*($A93-1)+4)</f>
        <v>0</v>
      </c>
      <c r="Q93">
        <f>INDEX('Time to diagnosis'!$E$7:$GP$119,Q$68,$A$68*($A93-1)+4)*INDEX('Total Pop'!$D$7:$FO$107,Q$2,5*($A93-1)+4)</f>
        <v>0</v>
      </c>
      <c r="R93">
        <f>INDEX('Time to diagnosis'!$E$7:$GP$119,R$68,$A$68*($A93-1)+4)*INDEX('Total Pop'!$D$7:$FO$107,R$2,5*($A93-1)+4)</f>
        <v>0</v>
      </c>
      <c r="S93">
        <f>INDEX('Time to diagnosis'!$E$7:$GP$119,S$68,$A$68*($A93-1)+4)*INDEX('Total Pop'!$D$7:$FO$107,S$2,5*($A93-1)+4)</f>
        <v>0</v>
      </c>
      <c r="T93">
        <f>INDEX('Time to diagnosis'!$E$7:$GP$119,T$68,$A$68*($A93-1)+4)*INDEX('Total Pop'!$D$7:$FO$107,T$2,5*($A93-1)+4)</f>
        <v>1.907162606130995E-3</v>
      </c>
      <c r="U93">
        <f>INDEX('Time to diagnosis'!$E$7:$GP$119,U$68,$A$68*($A93-1)+4)*INDEX('Total Pop'!$D$7:$FO$107,U$2,5*($A93-1)+4)</f>
        <v>1.6429663409866166E-2</v>
      </c>
      <c r="V93">
        <f>INDEX('Time to diagnosis'!$E$7:$GP$119,V$68,$A$68*($A93-1)+4)*INDEX('Total Pop'!$D$7:$FO$107,V$2,5*($A93-1)+4)</f>
        <v>6.0393119265359424E-2</v>
      </c>
      <c r="W93">
        <f>INDEX('Time to diagnosis'!$E$7:$GP$119,W$68,$A$68*($A93-1)+4)*INDEX('Total Pop'!$D$7:$FO$107,W$2,5*($A93-1)+4)</f>
        <v>0.15151877581555445</v>
      </c>
      <c r="X93">
        <f>INDEX('Time to diagnosis'!$E$7:$GP$119,X$68,$A$68*($A93-1)+4)*INDEX('Total Pop'!$D$7:$FO$107,X$2,5*($A93-1)+4)</f>
        <v>0.3050816359180118</v>
      </c>
      <c r="Y93">
        <f>INDEX('Time to diagnosis'!$E$7:$GP$119,Y$68,$A$68*($A93-1)+4)*INDEX('Total Pop'!$D$7:$FO$107,Y$2,5*($A93-1)+4)</f>
        <v>0.5326968733612949</v>
      </c>
      <c r="Z93">
        <f>INDEX('Time to diagnosis'!$E$7:$GP$119,Z$68,$A$68*($A93-1)+4)*INDEX('Total Pop'!$D$7:$FO$107,Z$2,5*($A93-1)+4)</f>
        <v>0.77265486077304368</v>
      </c>
      <c r="AA93">
        <f>INDEX('Time to diagnosis'!$E$7:$GP$119,AA$68,$A$68*($A93-1)+4)*INDEX('Total Pop'!$D$7:$FO$107,AA$2,5*($A93-1)+4)</f>
        <v>1.0121637637638894</v>
      </c>
      <c r="AB93">
        <f>INDEX('Time to diagnosis'!$E$7:$GP$119,AB$68,$A$68*($A93-1)+4)*INDEX('Total Pop'!$D$7:$FO$107,AB$2,5*($A93-1)+4)</f>
        <v>1.2341035108905056</v>
      </c>
      <c r="AC93">
        <f>INDEX('Time to diagnosis'!$E$7:$GP$119,AC$68,$A$68*($A93-1)+4)*INDEX('Total Pop'!$D$7:$FO$107,AC$2,5*($A93-1)+4)</f>
        <v>1.4219641663600431</v>
      </c>
      <c r="AD93">
        <f>INDEX('Time to diagnosis'!$E$7:$GP$119,AD$68,$A$68*($A93-1)+4)*INDEX('Total Pop'!$D$7:$FO$107,AD$2,5*($A93-1)+4)</f>
        <v>1.5612564606002712</v>
      </c>
      <c r="AE93">
        <f>INDEX('Time to diagnosis'!$E$7:$GP$119,AE$68,$A$68*($A93-1)+4)*INDEX('Total Pop'!$D$7:$FO$107,AE$2,5*($A93-1)+4)</f>
        <v>1.6484887271463466</v>
      </c>
      <c r="AF93">
        <f>INDEX('Time to diagnosis'!$E$7:$GP$119,AF$68,$A$68*($A93-1)+4)*INDEX('Total Pop'!$D$7:$FO$107,AF$2,5*($A93-1)+4)</f>
        <v>1.6633908609890939</v>
      </c>
      <c r="AG93">
        <f>INDEX('Time to diagnosis'!$E$7:$GP$119,AG$68,$A$68*($A93-1)+4)*INDEX('Total Pop'!$D$7:$FO$107,AG$2,5*($A93-1)+4)</f>
        <v>1.5892113183753005</v>
      </c>
      <c r="AH93">
        <f>INDEX('Time to diagnosis'!$E$7:$GP$119,AH$68,$A$68*($A93-1)+4)*INDEX('Total Pop'!$D$7:$FO$107,AH$2,5*($A93-1)+4)</f>
        <v>1.4103158118843484</v>
      </c>
      <c r="AI93">
        <f>INDEX('Time to diagnosis'!$E$7:$GP$119,AI$68,$A$68*($A93-1)+4)*INDEX('Total Pop'!$D$7:$FO$107,AI$2,5*($A93-1)+4)</f>
        <v>1.1164770435947697</v>
      </c>
      <c r="AJ93">
        <f>INDEX('Time to diagnosis'!$E$7:$GP$119,AJ$68,$A$68*($A93-1)+4)*INDEX('Total Pop'!$D$7:$FO$107,AJ$2,5*($A93-1)+4)</f>
        <v>1.2352150492632497</v>
      </c>
      <c r="AK93">
        <f>INDEX('Time to diagnosis'!$E$7:$GP$119,AK$68,$A$68*($A93-1)+4)*INDEX('Total Pop'!$D$7:$FO$107,AK$2,5*($A93-1)+4)</f>
        <v>1.3729913764174944</v>
      </c>
      <c r="AL93">
        <f>INDEX('Time to diagnosis'!$E$7:$GP$119,AL$68,$A$68*($A93-1)+4)*INDEX('Total Pop'!$D$7:$FO$107,AL$2,5*($A93-1)+4)</f>
        <v>1.5264035714030963</v>
      </c>
      <c r="AM93">
        <f>INDEX('Time to diagnosis'!$E$7:$GP$119,AM$68,$A$68*($A93-1)+4)*INDEX('Total Pop'!$D$7:$FO$107,AM$2,5*($A93-1)+4)</f>
        <v>1.6935304004193183</v>
      </c>
      <c r="AN93">
        <f>INDEX('Time to diagnosis'!$E$7:$GP$119,AN$68,$A$68*($A93-1)+4)*INDEX('Total Pop'!$D$7:$FO$107,AN$2,5*($A93-1)+4)</f>
        <v>1.873421977628277</v>
      </c>
      <c r="AO93">
        <f>INDEX('Time to diagnosis'!$E$7:$GP$119,AO$68,$A$68*($A93-1)+4)*INDEX('Total Pop'!$D$7:$FO$107,AO$2,5*($A93-1)+4)</f>
        <v>1.8831577132525656</v>
      </c>
      <c r="AP93">
        <f>INDEX('Time to diagnosis'!$E$7:$GP$119,AP$68,$A$68*($A93-1)+4)*INDEX('Total Pop'!$D$7:$FO$107,AP$2,5*($A93-1)+4)</f>
        <v>1.8598972822771285</v>
      </c>
      <c r="AQ93">
        <f>INDEX('Time to diagnosis'!$E$7:$GP$119,AQ$68,$A$68*($A93-1)+4)*INDEX('Total Pop'!$D$7:$FO$107,AQ$2,5*($A93-1)+4)</f>
        <v>1.8031068448822882</v>
      </c>
      <c r="AR93">
        <f>INDEX('Time to diagnosis'!$E$7:$GP$119,AR$68,$A$68*($A93-1)+4)*INDEX('Total Pop'!$D$7:$FO$107,AR$2,5*($A93-1)+4)</f>
        <v>1.7121097729498882</v>
      </c>
      <c r="AS93">
        <f>INDEX('Time to diagnosis'!$E$7:$GP$119,AS$68,$A$68*($A93-1)+4)*INDEX('Total Pop'!$D$7:$FO$107,AS$2,5*($A93-1)+4)</f>
        <v>1.5863928786038273</v>
      </c>
      <c r="AT93">
        <f>INDEX('Time to diagnosis'!$E$7:$GP$119,AT$68,$A$68*($A93-1)+4)*INDEX('Total Pop'!$D$7:$FO$107,AT$2,5*($A93-1)+4)</f>
        <v>1.6941324337730503</v>
      </c>
      <c r="AU93">
        <f>INDEX('Time to diagnosis'!$E$7:$GP$119,AU$68,$A$68*($A93-1)+4)*INDEX('Total Pop'!$D$7:$FO$107,AU$2,5*($A93-1)+4)</f>
        <v>1.8099654536322241</v>
      </c>
      <c r="AV93">
        <f>INDEX('Time to diagnosis'!$E$7:$GP$119,AV$68,$A$68*($A93-1)+4)*INDEX('Total Pop'!$D$7:$FO$107,AV$2,5*($A93-1)+4)</f>
        <v>1.934452421109939</v>
      </c>
      <c r="AW93">
        <f>INDEX('Time to diagnosis'!$E$7:$GP$119,AW$68,$A$68*($A93-1)+4)*INDEX('Total Pop'!$D$7:$FO$107,AW$2,5*($A93-1)+4)</f>
        <v>2.068889849512038</v>
      </c>
      <c r="AX93">
        <f>INDEX('Time to diagnosis'!$E$7:$GP$119,AX$68,$A$68*($A93-1)+4)*INDEX('Total Pop'!$D$7:$FO$107,AX$2,5*($A93-1)+4)</f>
        <v>2.2149106141147952</v>
      </c>
      <c r="AY93">
        <f>INDEX('Time to diagnosis'!$E$7:$GP$119,AY$68,$A$68*($A93-1)+4)*INDEX('Total Pop'!$D$7:$FO$107,AY$2,5*($A93-1)+4)</f>
        <v>2.1302792856388471</v>
      </c>
      <c r="AZ93">
        <f>INDEX('Time to diagnosis'!$E$7:$GP$119,AZ$68,$A$68*($A93-1)+4)*INDEX('Total Pop'!$D$7:$FO$107,AZ$2,5*($A93-1)+4)</f>
        <v>2.0180877243509259</v>
      </c>
      <c r="BA93">
        <f>INDEX('Time to diagnosis'!$E$7:$GP$119,BA$68,$A$68*($A93-1)+4)*INDEX('Total Pop'!$D$7:$FO$107,BA$2,5*($A93-1)+4)</f>
        <v>1.8768095215902381</v>
      </c>
      <c r="BB93">
        <f>INDEX('Time to diagnosis'!$E$7:$GP$119,BB$68,$A$68*($A93-1)+4)*INDEX('Total Pop'!$D$7:$FO$107,BB$2,5*($A93-1)+4)</f>
        <v>1.7042031426818625</v>
      </c>
      <c r="BC93">
        <f>INDEX('Time to diagnosis'!$E$7:$GP$119,BC$68,$A$68*($A93-1)+4)*INDEX('Total Pop'!$D$7:$FO$107,BC$2,5*($A93-1)+4)</f>
        <v>1.4977479340681972</v>
      </c>
      <c r="BD93">
        <f>INDEX('Time to diagnosis'!$E$7:$GP$119,BD$68,$A$68*($A93-1)+4)*INDEX('Total Pop'!$D$7:$FO$107,BD$2,5*($A93-1)+4)</f>
        <v>1.5922120509779443</v>
      </c>
      <c r="BE93">
        <f>INDEX('Time to diagnosis'!$E$7:$GP$119,BE$68,$A$68*($A93-1)+4)*INDEX('Total Pop'!$D$7:$FO$107,BE$2,5*($A93-1)+4)</f>
        <v>1.6960016607933901</v>
      </c>
      <c r="BF93">
        <f>INDEX('Time to diagnosis'!$E$7:$GP$119,BF$68,$A$68*($A93-1)+4)*INDEX('Total Pop'!$D$7:$FO$107,BF$2,5*($A93-1)+4)</f>
        <v>1.8090758070871065</v>
      </c>
      <c r="BG93">
        <f>INDEX('Time to diagnosis'!$E$7:$GP$119,BG$68,$A$68*($A93-1)+4)*INDEX('Total Pop'!$D$7:$FO$107,BG$2,5*($A93-1)+4)</f>
        <v>1.9311227617297366</v>
      </c>
      <c r="BH93">
        <f>INDEX('Time to diagnosis'!$E$7:$GP$119,BH$68,$A$68*($A93-1)+4)*INDEX('Total Pop'!$D$7:$FO$107,BH$2,5*($A93-1)+4)</f>
        <v>2.0611140409417232</v>
      </c>
      <c r="BI93">
        <f>INDEX('Time to diagnosis'!$E$7:$GP$119,BI$68,$A$68*($A93-1)+4)*INDEX('Total Pop'!$D$7:$FO$107,BI$2,5*($A93-1)+4)</f>
        <v>2.189543498098566</v>
      </c>
      <c r="BJ93">
        <f>INDEX('Time to diagnosis'!$E$7:$GP$119,BJ$68,$A$68*($A93-1)+4)*INDEX('Total Pop'!$D$7:$FO$107,BJ$2,5*($A93-1)+4)</f>
        <v>2.3210900098847227</v>
      </c>
      <c r="BK93">
        <f>INDEX('Time to diagnosis'!$E$7:$GP$119,BK$68,$A$68*($A93-1)+4)*INDEX('Total Pop'!$D$7:$FO$107,BK$2,5*($A93-1)+4)</f>
        <v>2.4486857585657216</v>
      </c>
      <c r="BL93">
        <f>INDEX('Time to diagnosis'!$E$7:$GP$119,BL$68,$A$68*($A93-1)+4)*INDEX('Total Pop'!$D$7:$FO$107,BL$2,5*($A93-1)+4)</f>
        <v>2.5566151057797519</v>
      </c>
      <c r="BM93">
        <f>INDEX('Time to diagnosis'!$E$7:$GP$119,BM$68,$A$68*($A93-1)+4)*INDEX('Total Pop'!$D$7:$FO$107,BM$2,5*($A93-1)+4)</f>
        <v>2.6274362370604099</v>
      </c>
      <c r="BN93">
        <f>INDEX('Time to diagnosis'!$E$7:$GP$119,BN$68,$A$68*($A93-1)+4)*INDEX('Total Pop'!$D$7:$FO$107,BN$2,5*($A93-1)+4)</f>
        <v>2.662018895222761</v>
      </c>
      <c r="BO93">
        <f>INDEX('Time to diagnosis'!$E$7:$GP$119,BO$68,$A$68*($A93-1)+4)*INDEX('Total Pop'!$D$7:$FO$107,BO$2,5*($A93-1)+4)</f>
        <v>2.6518180672461673</v>
      </c>
      <c r="BP93">
        <f>INDEX('Time to diagnosis'!$E$7:$GP$119,BP$68,$A$68*($A93-1)+4)*INDEX('Total Pop'!$D$7:$FO$107,BP$2,5*($A93-1)+4)</f>
        <v>2.6048478214652739</v>
      </c>
      <c r="BQ93">
        <f>INDEX('Time to diagnosis'!$E$7:$GP$119,BQ$68,$A$68*($A93-1)+4)*INDEX('Total Pop'!$D$7:$FO$107,BQ$2,5*($A93-1)+4)</f>
        <v>2.5318366888335513</v>
      </c>
      <c r="BR93">
        <f>INDEX('Time to diagnosis'!$E$7:$GP$119,BR$68,$A$68*($A93-1)+4)*INDEX('Total Pop'!$D$7:$FO$107,BR$2,5*($A93-1)+4)</f>
        <v>2.4430372074672371</v>
      </c>
      <c r="BS93">
        <f>INDEX('Time to diagnosis'!$E$7:$GP$119,BS$68,$A$68*($A93-1)+4)*INDEX('Total Pop'!$D$7:$FO$107,BS$2,5*($A93-1)+4)</f>
        <v>3.0101281276008747</v>
      </c>
      <c r="BT93">
        <f>INDEX('Time to diagnosis'!$E$7:$GP$119,BT$68,$A$68*($A93-1)+4)*INDEX('Total Pop'!$D$7:$FO$107,BT$2,5*($A93-1)+4)</f>
        <v>3.5225614997377037</v>
      </c>
      <c r="BU93">
        <f>INDEX('Time to diagnosis'!$E$7:$GP$119,BU$68,$A$68*($A93-1)+4)*INDEX('Total Pop'!$D$7:$FO$107,BU$2,5*($A93-1)+4)</f>
        <v>3.9905193233931748</v>
      </c>
      <c r="BV93">
        <f>INDEX('Time to diagnosis'!$E$7:$GP$119,BV$68,$A$68*($A93-1)+4)*INDEX('Total Pop'!$D$7:$FO$107,BV$2,5*($A93-1)+4)</f>
        <v>4.426489078482148</v>
      </c>
      <c r="BW93">
        <f>INDEX('Time to diagnosis'!$E$7:$GP$119,BW$68,$A$68*($A93-1)+4)*INDEX('Total Pop'!$D$7:$FO$107,BW$2,5*($A93-1)+4)</f>
        <v>4.8425975313650156</v>
      </c>
      <c r="BX93">
        <f>INDEX('Time to diagnosis'!$E$7:$GP$119,BX$68,$A$68*($A93-1)+4)*INDEX('Total Pop'!$D$7:$FO$107,BX$2,5*($A93-1)+4)</f>
        <v>4.6916480314616003</v>
      </c>
      <c r="BY93">
        <f>INDEX('Time to diagnosis'!$E$7:$GP$119,BY$68,$A$68*($A93-1)+4)*INDEX('Total Pop'!$D$7:$FO$107,BY$2,5*($A93-1)+4)</f>
        <v>4.5468709776604346</v>
      </c>
      <c r="BZ93">
        <f>INDEX('Time to diagnosis'!$E$7:$GP$119,BZ$68,$A$68*($A93-1)+4)*INDEX('Total Pop'!$D$7:$FO$107,BZ$2,5*($A93-1)+4)</f>
        <v>4.4014880658049416</v>
      </c>
      <c r="CA93">
        <f>INDEX('Time to diagnosis'!$E$7:$GP$119,CA$68,$A$68*($A93-1)+4)*INDEX('Total Pop'!$D$7:$FO$107,CA$2,5*($A93-1)+4)</f>
        <v>4.2491953575802155</v>
      </c>
      <c r="CB93">
        <f>INDEX('Time to diagnosis'!$E$7:$GP$119,CB$68,$A$68*($A93-1)+4)*INDEX('Total Pop'!$D$7:$FO$107,CB$2,5*($A93-1)+4)</f>
        <v>4.0847210994244545</v>
      </c>
      <c r="CC93">
        <f>INDEX('Time to diagnosis'!$E$7:$GP$119,CC$68,$A$68*($A93-1)+4)*INDEX('Total Pop'!$D$7:$FO$107,CC$2,5*($A93-1)+4)</f>
        <v>4.1843570349539032</v>
      </c>
      <c r="CD93">
        <f>INDEX('Time to diagnosis'!$E$7:$GP$119,CD$68,$A$68*($A93-1)+4)*INDEX('Total Pop'!$D$7:$FO$107,CD$2,5*($A93-1)+4)</f>
        <v>4.2406699895070572</v>
      </c>
      <c r="CE93">
        <f>INDEX('Time to diagnosis'!$E$7:$GP$119,CE$68,$A$68*($A93-1)+4)*INDEX('Total Pop'!$D$7:$FO$107,CE$2,5*($A93-1)+4)</f>
        <v>4.248150130199166</v>
      </c>
      <c r="CF93">
        <f>INDEX('Time to diagnosis'!$E$7:$GP$119,CF$68,$A$68*($A93-1)+4)*INDEX('Total Pop'!$D$7:$FO$107,CF$2,5*($A93-1)+4)</f>
        <v>4.2027431314270576</v>
      </c>
      <c r="CG93">
        <f>INDEX('Time to diagnosis'!$E$7:$GP$119,CG$68,$A$68*($A93-1)+4)*INDEX('Total Pop'!$D$7:$FO$107,CG$2,5*($A93-1)+4)</f>
        <v>3.381972396504342</v>
      </c>
      <c r="CH93">
        <f>INDEX('Time to diagnosis'!$E$7:$GP$119,CH$68,$A$68*($A93-1)+4)*INDEX('Total Pop'!$D$7:$FO$107,CH$2,5*($A93-1)+4)</f>
        <v>2.58024054660949</v>
      </c>
      <c r="CI93">
        <f>INDEX('Time to diagnosis'!$E$7:$GP$119,CI$68,$A$68*($A93-1)+4)*INDEX('Total Pop'!$D$7:$FO$107,CI$2,5*($A93-1)+4)</f>
        <v>1.9679867821709232</v>
      </c>
      <c r="CJ93">
        <f>INDEX('Time to diagnosis'!$E$7:$GP$119,CJ$68,$A$68*($A93-1)+4)*INDEX('Total Pop'!$D$7:$FO$107,CJ$2,5*($A93-1)+4)</f>
        <v>1.5001403994075215</v>
      </c>
      <c r="CK93">
        <f>INDEX('Time to diagnosis'!$E$7:$GP$119,CK$68,$A$68*($A93-1)+4)*INDEX('Total Pop'!$D$7:$FO$107,CK$2,5*($A93-1)+4)</f>
        <v>1.142564586187357</v>
      </c>
      <c r="CL93">
        <f>INDEX('Time to diagnosis'!$E$7:$GP$119,CL$68,$A$68*($A93-1)+4)*INDEX('Total Pop'!$D$7:$FO$107,CL$2,5*($A93-1)+4)</f>
        <v>0.8693511629684415</v>
      </c>
      <c r="CM93">
        <f>INDEX('Time to diagnosis'!$E$7:$GP$119,CM$68,$A$68*($A93-1)+4)*INDEX('Total Pop'!$D$7:$FO$107,CM$2,5*($A93-1)+4)</f>
        <v>0.66074797220017978</v>
      </c>
      <c r="CN93">
        <f>INDEX('Time to diagnosis'!$E$7:$GP$119,CN$68,$A$68*($A93-1)+4)*INDEX('Total Pop'!$D$7:$FO$107,CN$2,5*($A93-1)+4)</f>
        <v>0.50163644881811642</v>
      </c>
      <c r="CO93">
        <f>INDEX('Time to diagnosis'!$E$7:$GP$119,CO$68,$A$68*($A93-1)+4)*INDEX('Total Pop'!$D$7:$FO$107,CO$2,5*($A93-1)+4)</f>
        <v>0.3804162188354544</v>
      </c>
      <c r="CP93">
        <f>INDEX('Time to diagnosis'!$E$7:$GP$119,CP$68,$A$68*($A93-1)+4)*INDEX('Total Pop'!$D$7:$FO$107,CP$2,5*($A93-1)+4)</f>
        <v>0.28817766983958104</v>
      </c>
      <c r="CQ93">
        <f>INDEX('Time to diagnosis'!$E$7:$GP$119,CQ$68,$A$68*($A93-1)+4)*INDEX('Total Pop'!$D$7:$FO$107,CQ$2,5*($A93-1)+4)</f>
        <v>0.21807875437781957</v>
      </c>
      <c r="CR93">
        <f>INDEX('Time to diagnosis'!$E$7:$GP$119,CR$68,$A$68*($A93-1)+4)*INDEX('Total Pop'!$D$7:$FO$107,CR$2,5*($A93-1)+4)</f>
        <v>0.16486974841721314</v>
      </c>
      <c r="CS93">
        <f>INDEX('Time to diagnosis'!$E$7:$GP$119,CS$68,$A$68*($A93-1)+4)*INDEX('Total Pop'!$D$7:$FO$107,CS$2,5*($A93-1)+4)</f>
        <v>0.12452786477209338</v>
      </c>
      <c r="CT93">
        <f>INDEX('Time to diagnosis'!$E$7:$GP$119,CT$68,$A$68*($A93-1)+4)*INDEX('Total Pop'!$D$7:$FO$107,CT$2,5*($A93-1)+4)</f>
        <v>9.3975102609406128E-2</v>
      </c>
      <c r="CU93">
        <f>INDEX('Time to diagnosis'!$E$7:$GP$119,CU$68,$A$68*($A93-1)+4)*INDEX('Total Pop'!$D$7:$FO$107,CU$2,5*($A93-1)+4)</f>
        <v>7.086003070833001E-2</v>
      </c>
      <c r="CV93">
        <f>INDEX('Time to diagnosis'!$E$7:$GP$119,CV$68,$A$68*($A93-1)+4)*INDEX('Total Pop'!$D$7:$FO$107,CV$2,5*($A93-1)+4)</f>
        <v>5.3389056077935849E-2</v>
      </c>
      <c r="CW93">
        <f>INDEX('Time to diagnosis'!$E$7:$GP$119,CW$68,$A$68*($A93-1)+4)*INDEX('Total Pop'!$D$7:$FO$107,CW$2,5*($A93-1)+4)</f>
        <v>4.0196121114576919E-2</v>
      </c>
      <c r="CX93">
        <f>INDEX('Time to diagnosis'!$E$7:$GP$119,CX$68,$A$68*($A93-1)+4)*INDEX('Total Pop'!$D$7:$FO$107,CX$2,5*($A93-1)+4)</f>
        <v>6.4123335625672254E-2</v>
      </c>
      <c r="CY93">
        <f>INDEX('Time to diagnosis'!$E$7:$GP$119,CY$68,$A$68*($A93-1)+4)*INDEX('Total Pop'!$D$7:$FO$107,CY$2,5*($A93-1)+4)</f>
        <v>7.0576438312076509E-2</v>
      </c>
    </row>
    <row r="94" spans="1:103" x14ac:dyDescent="0.25">
      <c r="A94">
        <f t="shared" si="6"/>
        <v>26</v>
      </c>
      <c r="B94" t="s">
        <v>57</v>
      </c>
      <c r="C94">
        <f>SUM(D94:CE94)/SUM(INDEX('Total Pop'!$D$7:$FQ$7,1,5*(A94-1)+4):INDEX('Total Pop'!$D$86:$FQ$86,1,5*(A94-1)+4))</f>
        <v>7.8403840250298493E-2</v>
      </c>
      <c r="D94">
        <f>INDEX('Time to diagnosis'!$E$7:$GP$119,D$68,$A$68*($A94-1)+4)*INDEX('Total Pop'!$D$7:$FO$107,D$2,5*($A94-1)+4)</f>
        <v>0</v>
      </c>
      <c r="E94">
        <f>INDEX('Time to diagnosis'!$E$7:$GP$119,E$68,$A$68*($A94-1)+4)*INDEX('Total Pop'!$D$7:$FO$107,E$2,5*($A94-1)+4)</f>
        <v>0</v>
      </c>
      <c r="F94">
        <f>INDEX('Time to diagnosis'!$E$7:$GP$119,F$68,$A$68*($A94-1)+4)*INDEX('Total Pop'!$D$7:$FO$107,F$2,5*($A94-1)+4)</f>
        <v>0</v>
      </c>
      <c r="G94">
        <f>INDEX('Time to diagnosis'!$E$7:$GP$119,G$68,$A$68*($A94-1)+4)*INDEX('Total Pop'!$D$7:$FO$107,G$2,5*($A94-1)+4)</f>
        <v>0</v>
      </c>
      <c r="H94">
        <f>INDEX('Time to diagnosis'!$E$7:$GP$119,H$68,$A$68*($A94-1)+4)*INDEX('Total Pop'!$D$7:$FO$107,H$2,5*($A94-1)+4)</f>
        <v>0</v>
      </c>
      <c r="I94">
        <f>INDEX('Time to diagnosis'!$E$7:$GP$119,I$68,$A$68*($A94-1)+4)*INDEX('Total Pop'!$D$7:$FO$107,I$2,5*($A94-1)+4)</f>
        <v>0</v>
      </c>
      <c r="J94">
        <f>INDEX('Time to diagnosis'!$E$7:$GP$119,J$68,$A$68*($A94-1)+4)*INDEX('Total Pop'!$D$7:$FO$107,J$2,5*($A94-1)+4)</f>
        <v>0</v>
      </c>
      <c r="K94">
        <f>INDEX('Time to diagnosis'!$E$7:$GP$119,K$68,$A$68*($A94-1)+4)*INDEX('Total Pop'!$D$7:$FO$107,K$2,5*($A94-1)+4)</f>
        <v>0</v>
      </c>
      <c r="L94">
        <f>INDEX('Time to diagnosis'!$E$7:$GP$119,L$68,$A$68*($A94-1)+4)*INDEX('Total Pop'!$D$7:$FO$107,L$2,5*($A94-1)+4)</f>
        <v>0</v>
      </c>
      <c r="M94">
        <f>INDEX('Time to diagnosis'!$E$7:$GP$119,M$68,$A$68*($A94-1)+4)*INDEX('Total Pop'!$D$7:$FO$107,M$2,5*($A94-1)+4)</f>
        <v>0</v>
      </c>
      <c r="N94">
        <f>INDEX('Time to diagnosis'!$E$7:$GP$119,N$68,$A$68*($A94-1)+4)*INDEX('Total Pop'!$D$7:$FO$107,N$2,5*($A94-1)+4)</f>
        <v>0</v>
      </c>
      <c r="O94">
        <f>INDEX('Time to diagnosis'!$E$7:$GP$119,O$68,$A$68*($A94-1)+4)*INDEX('Total Pop'!$D$7:$FO$107,O$2,5*($A94-1)+4)</f>
        <v>0</v>
      </c>
      <c r="P94">
        <f>INDEX('Time to diagnosis'!$E$7:$GP$119,P$68,$A$68*($A94-1)+4)*INDEX('Total Pop'!$D$7:$FO$107,P$2,5*($A94-1)+4)</f>
        <v>0</v>
      </c>
      <c r="Q94">
        <f>INDEX('Time to diagnosis'!$E$7:$GP$119,Q$68,$A$68*($A94-1)+4)*INDEX('Total Pop'!$D$7:$FO$107,Q$2,5*($A94-1)+4)</f>
        <v>0</v>
      </c>
      <c r="R94">
        <f>INDEX('Time to diagnosis'!$E$7:$GP$119,R$68,$A$68*($A94-1)+4)*INDEX('Total Pop'!$D$7:$FO$107,R$2,5*($A94-1)+4)</f>
        <v>0</v>
      </c>
      <c r="S94">
        <f>INDEX('Time to diagnosis'!$E$7:$GP$119,S$68,$A$68*($A94-1)+4)*INDEX('Total Pop'!$D$7:$FO$107,S$2,5*($A94-1)+4)</f>
        <v>0</v>
      </c>
      <c r="T94">
        <f>INDEX('Time to diagnosis'!$E$7:$GP$119,T$68,$A$68*($A94-1)+4)*INDEX('Total Pop'!$D$7:$FO$107,T$2,5*($A94-1)+4)</f>
        <v>2.7999574148617258E-3</v>
      </c>
      <c r="U94">
        <f>INDEX('Time to diagnosis'!$E$7:$GP$119,U$68,$A$68*($A94-1)+4)*INDEX('Total Pop'!$D$7:$FO$107,U$2,5*($A94-1)+4)</f>
        <v>2.4052478076444551E-2</v>
      </c>
      <c r="V94">
        <f>INDEX('Time to diagnosis'!$E$7:$GP$119,V$68,$A$68*($A94-1)+4)*INDEX('Total Pop'!$D$7:$FO$107,V$2,5*($A94-1)+4)</f>
        <v>8.8091626781991769E-2</v>
      </c>
      <c r="W94">
        <f>INDEX('Time to diagnosis'!$E$7:$GP$119,W$68,$A$68*($A94-1)+4)*INDEX('Total Pop'!$D$7:$FO$107,W$2,5*($A94-1)+4)</f>
        <v>0.22007839150876854</v>
      </c>
      <c r="X94">
        <f>INDEX('Time to diagnosis'!$E$7:$GP$119,X$68,$A$68*($A94-1)+4)*INDEX('Total Pop'!$D$7:$FO$107,X$2,5*($A94-1)+4)</f>
        <v>0.44107151486044971</v>
      </c>
      <c r="Y94">
        <f>INDEX('Time to diagnosis'!$E$7:$GP$119,Y$68,$A$68*($A94-1)+4)*INDEX('Total Pop'!$D$7:$FO$107,Y$2,5*($A94-1)+4)</f>
        <v>0.76637748893274071</v>
      </c>
      <c r="Z94">
        <f>INDEX('Time to diagnosis'!$E$7:$GP$119,Z$68,$A$68*($A94-1)+4)*INDEX('Total Pop'!$D$7:$FO$107,Z$2,5*($A94-1)+4)</f>
        <v>1.1717793866829505</v>
      </c>
      <c r="AA94">
        <f>INDEX('Time to diagnosis'!$E$7:$GP$119,AA$68,$A$68*($A94-1)+4)*INDEX('Total Pop'!$D$7:$FO$107,AA$2,5*($A94-1)+4)</f>
        <v>1.653833654529556</v>
      </c>
      <c r="AB94">
        <f>INDEX('Time to diagnosis'!$E$7:$GP$119,AB$68,$A$68*($A94-1)+4)*INDEX('Total Pop'!$D$7:$FO$107,AB$2,5*($A94-1)+4)</f>
        <v>2.2058865969026735</v>
      </c>
      <c r="AC94">
        <f>INDEX('Time to diagnosis'!$E$7:$GP$119,AC$68,$A$68*($A94-1)+4)*INDEX('Total Pop'!$D$7:$FO$107,AC$2,5*($A94-1)+4)</f>
        <v>2.8258558474679205</v>
      </c>
      <c r="AD94">
        <f>INDEX('Time to diagnosis'!$E$7:$GP$119,AD$68,$A$68*($A94-1)+4)*INDEX('Total Pop'!$D$7:$FO$107,AD$2,5*($A94-1)+4)</f>
        <v>3.5213457028394557</v>
      </c>
      <c r="AE94">
        <f>INDEX('Time to diagnosis'!$E$7:$GP$119,AE$68,$A$68*($A94-1)+4)*INDEX('Total Pop'!$D$7:$FO$107,AE$2,5*($A94-1)+4)</f>
        <v>3.8238402161292728</v>
      </c>
      <c r="AF94">
        <f>INDEX('Time to diagnosis'!$E$7:$GP$119,AF$68,$A$68*($A94-1)+4)*INDEX('Total Pop'!$D$7:$FO$107,AF$2,5*($A94-1)+4)</f>
        <v>3.9125100463265157</v>
      </c>
      <c r="AG94">
        <f>INDEX('Time to diagnosis'!$E$7:$GP$119,AG$68,$A$68*($A94-1)+4)*INDEX('Total Pop'!$D$7:$FO$107,AG$2,5*($A94-1)+4)</f>
        <v>3.7528542387075254</v>
      </c>
      <c r="AH94">
        <f>INDEX('Time to diagnosis'!$E$7:$GP$119,AH$68,$A$68*($A94-1)+4)*INDEX('Total Pop'!$D$7:$FO$107,AH$2,5*($A94-1)+4)</f>
        <v>3.3014011552598972</v>
      </c>
      <c r="AI94">
        <f>INDEX('Time to diagnosis'!$E$7:$GP$119,AI$68,$A$68*($A94-1)+4)*INDEX('Total Pop'!$D$7:$FO$107,AI$2,5*($A94-1)+4)</f>
        <v>2.5291822606694061</v>
      </c>
      <c r="AJ94">
        <f>INDEX('Time to diagnosis'!$E$7:$GP$119,AJ$68,$A$68*($A94-1)+4)*INDEX('Total Pop'!$D$7:$FO$107,AJ$2,5*($A94-1)+4)</f>
        <v>2.8021186336738699</v>
      </c>
      <c r="AK94">
        <f>INDEX('Time to diagnosis'!$E$7:$GP$119,AK$68,$A$68*($A94-1)+4)*INDEX('Total Pop'!$D$7:$FO$107,AK$2,5*($A94-1)+4)</f>
        <v>3.1305735896819593</v>
      </c>
      <c r="AL94">
        <f>INDEX('Time to diagnosis'!$E$7:$GP$119,AL$68,$A$68*($A94-1)+4)*INDEX('Total Pop'!$D$7:$FO$107,AL$2,5*($A94-1)+4)</f>
        <v>3.5052755020425233</v>
      </c>
      <c r="AM94">
        <f>INDEX('Time to diagnosis'!$E$7:$GP$119,AM$68,$A$68*($A94-1)+4)*INDEX('Total Pop'!$D$7:$FO$107,AM$2,5*($A94-1)+4)</f>
        <v>3.92108129891042</v>
      </c>
      <c r="AN94">
        <f>INDEX('Time to diagnosis'!$E$7:$GP$119,AN$68,$A$68*($A94-1)+4)*INDEX('Total Pop'!$D$7:$FO$107,AN$2,5*($A94-1)+4)</f>
        <v>4.3754580098017479</v>
      </c>
      <c r="AO94">
        <f>INDEX('Time to diagnosis'!$E$7:$GP$119,AO$68,$A$68*($A94-1)+4)*INDEX('Total Pop'!$D$7:$FO$107,AO$2,5*($A94-1)+4)</f>
        <v>4.325588286793657</v>
      </c>
      <c r="AP94">
        <f>INDEX('Time to diagnosis'!$E$7:$GP$119,AP$68,$A$68*($A94-1)+4)*INDEX('Total Pop'!$D$7:$FO$107,AP$2,5*($A94-1)+4)</f>
        <v>4.1621222691831674</v>
      </c>
      <c r="AQ94">
        <f>INDEX('Time to diagnosis'!$E$7:$GP$119,AQ$68,$A$68*($A94-1)+4)*INDEX('Total Pop'!$D$7:$FO$107,AQ$2,5*($A94-1)+4)</f>
        <v>3.8853597706582259</v>
      </c>
      <c r="AR94">
        <f>INDEX('Time to diagnosis'!$E$7:$GP$119,AR$68,$A$68*($A94-1)+4)*INDEX('Total Pop'!$D$7:$FO$107,AR$2,5*($A94-1)+4)</f>
        <v>3.4953982060269349</v>
      </c>
      <c r="AS94">
        <f>INDEX('Time to diagnosis'!$E$7:$GP$119,AS$68,$A$68*($A94-1)+4)*INDEX('Total Pop'!$D$7:$FO$107,AS$2,5*($A94-1)+4)</f>
        <v>2.993762634687827</v>
      </c>
      <c r="AT94">
        <f>INDEX('Time to diagnosis'!$E$7:$GP$119,AT$68,$A$68*($A94-1)+4)*INDEX('Total Pop'!$D$7:$FO$107,AT$2,5*($A94-1)+4)</f>
        <v>3.183780962476074</v>
      </c>
      <c r="AU94">
        <f>INDEX('Time to diagnosis'!$E$7:$GP$119,AU$68,$A$68*($A94-1)+4)*INDEX('Total Pop'!$D$7:$FO$107,AU$2,5*($A94-1)+4)</f>
        <v>3.3896650939281945</v>
      </c>
      <c r="AV94">
        <f>INDEX('Time to diagnosis'!$E$7:$GP$119,AV$68,$A$68*($A94-1)+4)*INDEX('Total Pop'!$D$7:$FO$107,AV$2,5*($A94-1)+4)</f>
        <v>3.6109455993458295</v>
      </c>
      <c r="AW94">
        <f>INDEX('Time to diagnosis'!$E$7:$GP$119,AW$68,$A$68*($A94-1)+4)*INDEX('Total Pop'!$D$7:$FO$107,AW$2,5*($A94-1)+4)</f>
        <v>3.8491859706218721</v>
      </c>
      <c r="AX94">
        <f>INDEX('Time to diagnosis'!$E$7:$GP$119,AX$68,$A$68*($A94-1)+4)*INDEX('Total Pop'!$D$7:$FO$107,AX$2,5*($A94-1)+4)</f>
        <v>4.1068623826158452</v>
      </c>
      <c r="AY94">
        <f>INDEX('Time to diagnosis'!$E$7:$GP$119,AY$68,$A$68*($A94-1)+4)*INDEX('Total Pop'!$D$7:$FO$107,AY$2,5*($A94-1)+4)</f>
        <v>3.8598018388438504</v>
      </c>
      <c r="AZ94">
        <f>INDEX('Time to diagnosis'!$E$7:$GP$119,AZ$68,$A$68*($A94-1)+4)*INDEX('Total Pop'!$D$7:$FO$107,AZ$2,5*($A94-1)+4)</f>
        <v>3.5499622319909112</v>
      </c>
      <c r="BA94">
        <f>INDEX('Time to diagnosis'!$E$7:$GP$119,BA$68,$A$68*($A94-1)+4)*INDEX('Total Pop'!$D$7:$FO$107,BA$2,5*($A94-1)+4)</f>
        <v>3.1756530904779243</v>
      </c>
      <c r="BB94">
        <f>INDEX('Time to diagnosis'!$E$7:$GP$119,BB$68,$A$68*($A94-1)+4)*INDEX('Total Pop'!$D$7:$FO$107,BB$2,5*($A94-1)+4)</f>
        <v>2.7339611934356265</v>
      </c>
      <c r="BC94">
        <f>INDEX('Time to diagnosis'!$E$7:$GP$119,BC$68,$A$68*($A94-1)+4)*INDEX('Total Pop'!$D$7:$FO$107,BC$2,5*($A94-1)+4)</f>
        <v>2.2218509704269787</v>
      </c>
      <c r="BD94">
        <f>INDEX('Time to diagnosis'!$E$7:$GP$119,BD$68,$A$68*($A94-1)+4)*INDEX('Total Pop'!$D$7:$FO$107,BD$2,5*($A94-1)+4)</f>
        <v>2.3439303172352233</v>
      </c>
      <c r="BE94">
        <f>INDEX('Time to diagnosis'!$E$7:$GP$119,BE$68,$A$68*($A94-1)+4)*INDEX('Total Pop'!$D$7:$FO$107,BE$2,5*($A94-1)+4)</f>
        <v>2.4775515154175141</v>
      </c>
      <c r="BF94">
        <f>INDEX('Time to diagnosis'!$E$7:$GP$119,BF$68,$A$68*($A94-1)+4)*INDEX('Total Pop'!$D$7:$FO$107,BF$2,5*($A94-1)+4)</f>
        <v>2.6221014613565949</v>
      </c>
      <c r="BG94">
        <f>INDEX('Time to diagnosis'!$E$7:$GP$119,BG$68,$A$68*($A94-1)+4)*INDEX('Total Pop'!$D$7:$FO$107,BG$2,5*($A94-1)+4)</f>
        <v>2.7767209101229589</v>
      </c>
      <c r="BH94">
        <f>INDEX('Time to diagnosis'!$E$7:$GP$119,BH$68,$A$68*($A94-1)+4)*INDEX('Total Pop'!$D$7:$FO$107,BH$2,5*($A94-1)+4)</f>
        <v>2.9395504956844634</v>
      </c>
      <c r="BI94">
        <f>INDEX('Time to diagnosis'!$E$7:$GP$119,BI$68,$A$68*($A94-1)+4)*INDEX('Total Pop'!$D$7:$FO$107,BI$2,5*($A94-1)+4)</f>
        <v>3.0243836572364913</v>
      </c>
      <c r="BJ94">
        <f>INDEX('Time to diagnosis'!$E$7:$GP$119,BJ$68,$A$68*($A94-1)+4)*INDEX('Total Pop'!$D$7:$FO$107,BJ$2,5*($A94-1)+4)</f>
        <v>3.1008992783814238</v>
      </c>
      <c r="BK94">
        <f>INDEX('Time to diagnosis'!$E$7:$GP$119,BK$68,$A$68*($A94-1)+4)*INDEX('Total Pop'!$D$7:$FO$107,BK$2,5*($A94-1)+4)</f>
        <v>3.1598106742296768</v>
      </c>
      <c r="BL94">
        <f>INDEX('Time to diagnosis'!$E$7:$GP$119,BL$68,$A$68*($A94-1)+4)*INDEX('Total Pop'!$D$7:$FO$107,BL$2,5*($A94-1)+4)</f>
        <v>3.1826031412457616</v>
      </c>
      <c r="BM94">
        <f>INDEX('Time to diagnosis'!$E$7:$GP$119,BM$68,$A$68*($A94-1)+4)*INDEX('Total Pop'!$D$7:$FO$107,BM$2,5*($A94-1)+4)</f>
        <v>3.1515160122589103</v>
      </c>
      <c r="BN94">
        <f>INDEX('Time to diagnosis'!$E$7:$GP$119,BN$68,$A$68*($A94-1)+4)*INDEX('Total Pop'!$D$7:$FO$107,BN$2,5*($A94-1)+4)</f>
        <v>3.159230011962546</v>
      </c>
      <c r="BO94">
        <f>INDEX('Time to diagnosis'!$E$7:$GP$119,BO$68,$A$68*($A94-1)+4)*INDEX('Total Pop'!$D$7:$FO$107,BO$2,5*($A94-1)+4)</f>
        <v>3.1120448444914066</v>
      </c>
      <c r="BP94">
        <f>INDEX('Time to diagnosis'!$E$7:$GP$119,BP$68,$A$68*($A94-1)+4)*INDEX('Total Pop'!$D$7:$FO$107,BP$2,5*($A94-1)+4)</f>
        <v>3.0201617038791344</v>
      </c>
      <c r="BQ94">
        <f>INDEX('Time to diagnosis'!$E$7:$GP$119,BQ$68,$A$68*($A94-1)+4)*INDEX('Total Pop'!$D$7:$FO$107,BQ$2,5*($A94-1)+4)</f>
        <v>2.8971219326290463</v>
      </c>
      <c r="BR94">
        <f>INDEX('Time to diagnosis'!$E$7:$GP$119,BR$68,$A$68*($A94-1)+4)*INDEX('Total Pop'!$D$7:$FO$107,BR$2,5*($A94-1)+4)</f>
        <v>2.7559797626390021</v>
      </c>
      <c r="BS94">
        <f>INDEX('Time to diagnosis'!$E$7:$GP$119,BS$68,$A$68*($A94-1)+4)*INDEX('Total Pop'!$D$7:$FO$107,BS$2,5*($A94-1)+4)</f>
        <v>3.35711813127647</v>
      </c>
      <c r="BT94">
        <f>INDEX('Time to diagnosis'!$E$7:$GP$119,BT$68,$A$68*($A94-1)+4)*INDEX('Total Pop'!$D$7:$FO$107,BT$2,5*($A94-1)+4)</f>
        <v>3.8733851066006388</v>
      </c>
      <c r="BU94">
        <f>INDEX('Time to diagnosis'!$E$7:$GP$119,BU$68,$A$68*($A94-1)+4)*INDEX('Total Pop'!$D$7:$FO$107,BU$2,5*($A94-1)+4)</f>
        <v>4.3175531788231982</v>
      </c>
      <c r="BV94">
        <f>INDEX('Time to diagnosis'!$E$7:$GP$119,BV$68,$A$68*($A94-1)+4)*INDEX('Total Pop'!$D$7:$FO$107,BV$2,5*($A94-1)+4)</f>
        <v>4.7046364864474173</v>
      </c>
      <c r="BW94">
        <f>INDEX('Time to diagnosis'!$E$7:$GP$119,BW$68,$A$68*($A94-1)+4)*INDEX('Total Pop'!$D$7:$FO$107,BW$2,5*($A94-1)+4)</f>
        <v>5.0487709861766863</v>
      </c>
      <c r="BX94">
        <f>INDEX('Time to diagnosis'!$E$7:$GP$119,BX$68,$A$68*($A94-1)+4)*INDEX('Total Pop'!$D$7:$FO$107,BX$2,5*($A94-1)+4)</f>
        <v>4.7956272941583755</v>
      </c>
      <c r="BY94">
        <f>INDEX('Time to diagnosis'!$E$7:$GP$119,BY$68,$A$68*($A94-1)+4)*INDEX('Total Pop'!$D$7:$FO$107,BY$2,5*($A94-1)+4)</f>
        <v>4.566880225341559</v>
      </c>
      <c r="BZ94">
        <f>INDEX('Time to diagnosis'!$E$7:$GP$119,BZ$68,$A$68*($A94-1)+4)*INDEX('Total Pop'!$D$7:$FO$107,BZ$2,5*($A94-1)+4)</f>
        <v>4.3461439979167915</v>
      </c>
      <c r="CA94">
        <f>INDEX('Time to diagnosis'!$E$7:$GP$119,CA$68,$A$68*($A94-1)+4)*INDEX('Total Pop'!$D$7:$FO$107,CA$2,5*($A94-1)+4)</f>
        <v>4.1275909822771091</v>
      </c>
      <c r="CB94">
        <f>INDEX('Time to diagnosis'!$E$7:$GP$119,CB$68,$A$68*($A94-1)+4)*INDEX('Total Pop'!$D$7:$FO$107,CB$2,5*($A94-1)+4)</f>
        <v>3.9066584229546533</v>
      </c>
      <c r="CC94">
        <f>INDEX('Time to diagnosis'!$E$7:$GP$119,CC$68,$A$68*($A94-1)+4)*INDEX('Total Pop'!$D$7:$FO$107,CC$2,5*($A94-1)+4)</f>
        <v>3.7273883265565773</v>
      </c>
      <c r="CD94">
        <f>INDEX('Time to diagnosis'!$E$7:$GP$119,CD$68,$A$68*($A94-1)+4)*INDEX('Total Pop'!$D$7:$FO$107,CD$2,5*($A94-1)+4)</f>
        <v>3.5336262825786253</v>
      </c>
      <c r="CE94">
        <f>INDEX('Time to diagnosis'!$E$7:$GP$119,CE$68,$A$68*($A94-1)+4)*INDEX('Total Pop'!$D$7:$FO$107,CE$2,5*($A94-1)+4)</f>
        <v>3.3236460540602453</v>
      </c>
      <c r="CF94">
        <f>INDEX('Time to diagnosis'!$E$7:$GP$119,CF$68,$A$68*($A94-1)+4)*INDEX('Total Pop'!$D$7:$FO$107,CF$2,5*($A94-1)+4)</f>
        <v>3.0972368507971511</v>
      </c>
      <c r="CG94">
        <f>INDEX('Time to diagnosis'!$E$7:$GP$119,CG$68,$A$68*($A94-1)+4)*INDEX('Total Pop'!$D$7:$FO$107,CG$2,5*($A94-1)+4)</f>
        <v>2.3530407312744095</v>
      </c>
      <c r="CH94">
        <f>INDEX('Time to diagnosis'!$E$7:$GP$119,CH$68,$A$68*($A94-1)+4)*INDEX('Total Pop'!$D$7:$FO$107,CH$2,5*($A94-1)+4)</f>
        <v>1.766459316340431</v>
      </c>
      <c r="CI94">
        <f>INDEX('Time to diagnosis'!$E$7:$GP$119,CI$68,$A$68*($A94-1)+4)*INDEX('Total Pop'!$D$7:$FO$107,CI$2,5*($A94-1)+4)</f>
        <v>1.3262126284964124</v>
      </c>
      <c r="CJ94">
        <f>INDEX('Time to diagnosis'!$E$7:$GP$119,CJ$68,$A$68*($A94-1)+4)*INDEX('Total Pop'!$D$7:$FO$107,CJ$2,5*($A94-1)+4)</f>
        <v>0.99564820989575697</v>
      </c>
      <c r="CK94">
        <f>INDEX('Time to diagnosis'!$E$7:$GP$119,CK$68,$A$68*($A94-1)+4)*INDEX('Total Pop'!$D$7:$FO$107,CK$2,5*($A94-1)+4)</f>
        <v>0.74737635809471881</v>
      </c>
      <c r="CL94">
        <f>INDEX('Time to diagnosis'!$E$7:$GP$119,CL$68,$A$68*($A94-1)+4)*INDEX('Total Pop'!$D$7:$FO$107,CL$2,5*($A94-1)+4)</f>
        <v>0.56089386734368651</v>
      </c>
      <c r="CM94">
        <f>INDEX('Time to diagnosis'!$E$7:$GP$119,CM$68,$A$68*($A94-1)+4)*INDEX('Total Pop'!$D$7:$FO$107,CM$2,5*($A94-1)+4)</f>
        <v>0.42082949895347188</v>
      </c>
      <c r="CN94">
        <f>INDEX('Time to diagnosis'!$E$7:$GP$119,CN$68,$A$68*($A94-1)+4)*INDEX('Total Pop'!$D$7:$FO$107,CN$2,5*($A94-1)+4)</f>
        <v>0.31564556317184778</v>
      </c>
      <c r="CO94">
        <f>INDEX('Time to diagnosis'!$E$7:$GP$119,CO$68,$A$68*($A94-1)+4)*INDEX('Total Pop'!$D$7:$FO$107,CO$2,5*($A94-1)+4)</f>
        <v>0.23667433189749432</v>
      </c>
      <c r="CP94">
        <f>INDEX('Time to diagnosis'!$E$7:$GP$119,CP$68,$A$68*($A94-1)+4)*INDEX('Total Pop'!$D$7:$FO$107,CP$2,5*($A94-1)+4)</f>
        <v>0.17740059407693978</v>
      </c>
      <c r="CQ94">
        <f>INDEX('Time to diagnosis'!$E$7:$GP$119,CQ$68,$A$68*($A94-1)+4)*INDEX('Total Pop'!$D$7:$FO$107,CQ$2,5*($A94-1)+4)</f>
        <v>0.13292577731592603</v>
      </c>
      <c r="CR94">
        <f>INDEX('Time to diagnosis'!$E$7:$GP$119,CR$68,$A$68*($A94-1)+4)*INDEX('Total Pop'!$D$7:$FO$107,CR$2,5*($A94-1)+4)</f>
        <v>9.9566602400825738E-2</v>
      </c>
      <c r="CS94">
        <f>INDEX('Time to diagnosis'!$E$7:$GP$119,CS$68,$A$68*($A94-1)+4)*INDEX('Total Pop'!$D$7:$FO$107,CS$2,5*($A94-1)+4)</f>
        <v>7.4553870896798935E-2</v>
      </c>
      <c r="CT94">
        <f>INDEX('Time to diagnosis'!$E$7:$GP$119,CT$68,$A$68*($A94-1)+4)*INDEX('Total Pop'!$D$7:$FO$107,CT$2,5*($A94-1)+4)</f>
        <v>5.5806073270300099E-2</v>
      </c>
      <c r="CU94">
        <f>INDEX('Time to diagnosis'!$E$7:$GP$119,CU$68,$A$68*($A94-1)+4)*INDEX('Total Pop'!$D$7:$FO$107,CU$2,5*($A94-1)+4)</f>
        <v>4.1759074706415503E-2</v>
      </c>
      <c r="CV94">
        <f>INDEX('Time to diagnosis'!$E$7:$GP$119,CV$68,$A$68*($A94-1)+4)*INDEX('Total Pop'!$D$7:$FO$107,CV$2,5*($A94-1)+4)</f>
        <v>3.1237923605872797E-2</v>
      </c>
      <c r="CW94">
        <f>INDEX('Time to diagnosis'!$E$7:$GP$119,CW$68,$A$68*($A94-1)+4)*INDEX('Total Pop'!$D$7:$FO$107,CW$2,5*($A94-1)+4)</f>
        <v>2.3360346836232369E-2</v>
      </c>
      <c r="CX94">
        <f>INDEX('Time to diagnosis'!$E$7:$GP$119,CX$68,$A$68*($A94-1)+4)*INDEX('Total Pop'!$D$7:$FO$107,CX$2,5*($A94-1)+4)</f>
        <v>5.1751170458398318E-2</v>
      </c>
      <c r="CY94">
        <f>INDEX('Time to diagnosis'!$E$7:$GP$119,CY$68,$A$68*($A94-1)+4)*INDEX('Total Pop'!$D$7:$FO$107,CY$2,5*($A94-1)+4)</f>
        <v>6.050921958289928E-2</v>
      </c>
    </row>
    <row r="95" spans="1:103" x14ac:dyDescent="0.25">
      <c r="A95">
        <f t="shared" si="6"/>
        <v>27</v>
      </c>
      <c r="B95" t="s">
        <v>27</v>
      </c>
      <c r="C95">
        <f>SUM(D95:CE95)/SUM(INDEX('Total Pop'!$D$7:$FQ$7,1,5*(A95-1)+4):INDEX('Total Pop'!$D$86:$FQ$86,1,5*(A95-1)+4))</f>
        <v>8.924663457541776E-2</v>
      </c>
      <c r="D95">
        <f>INDEX('Time to diagnosis'!$E$7:$GP$119,D$68,$A$68*($A95-1)+4)*INDEX('Total Pop'!$D$7:$FO$107,D$2,5*($A95-1)+4)</f>
        <v>0</v>
      </c>
      <c r="E95">
        <f>INDEX('Time to diagnosis'!$E$7:$GP$119,E$68,$A$68*($A95-1)+4)*INDEX('Total Pop'!$D$7:$FO$107,E$2,5*($A95-1)+4)</f>
        <v>0</v>
      </c>
      <c r="F95">
        <f>INDEX('Time to diagnosis'!$E$7:$GP$119,F$68,$A$68*($A95-1)+4)*INDEX('Total Pop'!$D$7:$FO$107,F$2,5*($A95-1)+4)</f>
        <v>0</v>
      </c>
      <c r="G95">
        <f>INDEX('Time to diagnosis'!$E$7:$GP$119,G$68,$A$68*($A95-1)+4)*INDEX('Total Pop'!$D$7:$FO$107,G$2,5*($A95-1)+4)</f>
        <v>0</v>
      </c>
      <c r="H95">
        <f>INDEX('Time to diagnosis'!$E$7:$GP$119,H$68,$A$68*($A95-1)+4)*INDEX('Total Pop'!$D$7:$FO$107,H$2,5*($A95-1)+4)</f>
        <v>0</v>
      </c>
      <c r="I95">
        <f>INDEX('Time to diagnosis'!$E$7:$GP$119,I$68,$A$68*($A95-1)+4)*INDEX('Total Pop'!$D$7:$FO$107,I$2,5*($A95-1)+4)</f>
        <v>0</v>
      </c>
      <c r="J95">
        <f>INDEX('Time to diagnosis'!$E$7:$GP$119,J$68,$A$68*($A95-1)+4)*INDEX('Total Pop'!$D$7:$FO$107,J$2,5*($A95-1)+4)</f>
        <v>0</v>
      </c>
      <c r="K95">
        <f>INDEX('Time to diagnosis'!$E$7:$GP$119,K$68,$A$68*($A95-1)+4)*INDEX('Total Pop'!$D$7:$FO$107,K$2,5*($A95-1)+4)</f>
        <v>0</v>
      </c>
      <c r="L95">
        <f>INDEX('Time to diagnosis'!$E$7:$GP$119,L$68,$A$68*($A95-1)+4)*INDEX('Total Pop'!$D$7:$FO$107,L$2,5*($A95-1)+4)</f>
        <v>0</v>
      </c>
      <c r="M95">
        <f>INDEX('Time to diagnosis'!$E$7:$GP$119,M$68,$A$68*($A95-1)+4)*INDEX('Total Pop'!$D$7:$FO$107,M$2,5*($A95-1)+4)</f>
        <v>0</v>
      </c>
      <c r="N95">
        <f>INDEX('Time to diagnosis'!$E$7:$GP$119,N$68,$A$68*($A95-1)+4)*INDEX('Total Pop'!$D$7:$FO$107,N$2,5*($A95-1)+4)</f>
        <v>0</v>
      </c>
      <c r="O95">
        <f>INDEX('Time to diagnosis'!$E$7:$GP$119,O$68,$A$68*($A95-1)+4)*INDEX('Total Pop'!$D$7:$FO$107,O$2,5*($A95-1)+4)</f>
        <v>0</v>
      </c>
      <c r="P95">
        <f>INDEX('Time to diagnosis'!$E$7:$GP$119,P$68,$A$68*($A95-1)+4)*INDEX('Total Pop'!$D$7:$FO$107,P$2,5*($A95-1)+4)</f>
        <v>0</v>
      </c>
      <c r="Q95">
        <f>INDEX('Time to diagnosis'!$E$7:$GP$119,Q$68,$A$68*($A95-1)+4)*INDEX('Total Pop'!$D$7:$FO$107,Q$2,5*($A95-1)+4)</f>
        <v>0</v>
      </c>
      <c r="R95">
        <f>INDEX('Time to diagnosis'!$E$7:$GP$119,R$68,$A$68*($A95-1)+4)*INDEX('Total Pop'!$D$7:$FO$107,R$2,5*($A95-1)+4)</f>
        <v>0</v>
      </c>
      <c r="S95">
        <f>INDEX('Time to diagnosis'!$E$7:$GP$119,S$68,$A$68*($A95-1)+4)*INDEX('Total Pop'!$D$7:$FO$107,S$2,5*($A95-1)+4)</f>
        <v>0</v>
      </c>
      <c r="T95">
        <f>INDEX('Time to diagnosis'!$E$7:$GP$119,T$68,$A$68*($A95-1)+4)*INDEX('Total Pop'!$D$7:$FO$107,T$2,5*($A95-1)+4)</f>
        <v>1.1500696068100003E-3</v>
      </c>
      <c r="U95">
        <f>INDEX('Time to diagnosis'!$E$7:$GP$119,U$68,$A$68*($A95-1)+4)*INDEX('Total Pop'!$D$7:$FO$107,U$2,5*($A95-1)+4)</f>
        <v>9.899248722103975E-3</v>
      </c>
      <c r="V95">
        <f>INDEX('Time to diagnosis'!$E$7:$GP$119,V$68,$A$68*($A95-1)+4)*INDEX('Total Pop'!$D$7:$FO$107,V$2,5*($A95-1)+4)</f>
        <v>3.6369030403409532E-2</v>
      </c>
      <c r="W95">
        <f>INDEX('Time to diagnosis'!$E$7:$GP$119,W$68,$A$68*($A95-1)+4)*INDEX('Total Pop'!$D$7:$FO$107,W$2,5*($A95-1)+4)</f>
        <v>9.1213573987087293E-2</v>
      </c>
      <c r="X95">
        <f>INDEX('Time to diagnosis'!$E$7:$GP$119,X$68,$A$68*($A95-1)+4)*INDEX('Total Pop'!$D$7:$FO$107,X$2,5*($A95-1)+4)</f>
        <v>0.18359563614415891</v>
      </c>
      <c r="Y95">
        <f>INDEX('Time to diagnosis'!$E$7:$GP$119,Y$68,$A$68*($A95-1)+4)*INDEX('Total Pop'!$D$7:$FO$107,Y$2,5*($A95-1)+4)</f>
        <v>0.32043060751547847</v>
      </c>
      <c r="Z95">
        <f>INDEX('Time to diagnosis'!$E$7:$GP$119,Z$68,$A$68*($A95-1)+4)*INDEX('Total Pop'!$D$7:$FO$107,Z$2,5*($A95-1)+4)</f>
        <v>0.50607867256100691</v>
      </c>
      <c r="AA95">
        <f>INDEX('Time to diagnosis'!$E$7:$GP$119,AA$68,$A$68*($A95-1)+4)*INDEX('Total Pop'!$D$7:$FO$107,AA$2,5*($A95-1)+4)</f>
        <v>0.74376978707146424</v>
      </c>
      <c r="AB95">
        <f>INDEX('Time to diagnosis'!$E$7:$GP$119,AB$68,$A$68*($A95-1)+4)*INDEX('Total Pop'!$D$7:$FO$107,AB$2,5*($A95-1)+4)</f>
        <v>1.0366726486467346</v>
      </c>
      <c r="AC95">
        <f>INDEX('Time to diagnosis'!$E$7:$GP$119,AC$68,$A$68*($A95-1)+4)*INDEX('Total Pop'!$D$7:$FO$107,AC$2,5*($A95-1)+4)</f>
        <v>1.3915852272574678</v>
      </c>
      <c r="AD95">
        <f>INDEX('Time to diagnosis'!$E$7:$GP$119,AD$68,$A$68*($A95-1)+4)*INDEX('Total Pop'!$D$7:$FO$107,AD$2,5*($A95-1)+4)</f>
        <v>1.8227995156026362</v>
      </c>
      <c r="AE95">
        <f>INDEX('Time to diagnosis'!$E$7:$GP$119,AE$68,$A$68*($A95-1)+4)*INDEX('Total Pop'!$D$7:$FO$107,AE$2,5*($A95-1)+4)</f>
        <v>2.021722395405666</v>
      </c>
      <c r="AF95">
        <f>INDEX('Time to diagnosis'!$E$7:$GP$119,AF$68,$A$68*($A95-1)+4)*INDEX('Total Pop'!$D$7:$FO$107,AF$2,5*($A95-1)+4)</f>
        <v>2.1031278247331366</v>
      </c>
      <c r="AG95">
        <f>INDEX('Time to diagnosis'!$E$7:$GP$119,AG$68,$A$68*($A95-1)+4)*INDEX('Total Pop'!$D$7:$FO$107,AG$2,5*($A95-1)+4)</f>
        <v>2.0469354787762404</v>
      </c>
      <c r="AH95">
        <f>INDEX('Time to diagnosis'!$E$7:$GP$119,AH$68,$A$68*($A95-1)+4)*INDEX('Total Pop'!$D$7:$FO$107,AH$2,5*($A95-1)+4)</f>
        <v>1.8246045229670185</v>
      </c>
      <c r="AI95">
        <f>INDEX('Time to diagnosis'!$E$7:$GP$119,AI$68,$A$68*($A95-1)+4)*INDEX('Total Pop'!$D$7:$FO$107,AI$2,5*($A95-1)+4)</f>
        <v>1.4153019491724768</v>
      </c>
      <c r="AJ95">
        <f>INDEX('Time to diagnosis'!$E$7:$GP$119,AJ$68,$A$68*($A95-1)+4)*INDEX('Total Pop'!$D$7:$FO$107,AJ$2,5*($A95-1)+4)</f>
        <v>1.5794881830347731</v>
      </c>
      <c r="AK95">
        <f>INDEX('Time to diagnosis'!$E$7:$GP$119,AK$68,$A$68*($A95-1)+4)*INDEX('Total Pop'!$D$7:$FO$107,AK$2,5*($A95-1)+4)</f>
        <v>1.7793621217912332</v>
      </c>
      <c r="AL95">
        <f>INDEX('Time to diagnosis'!$E$7:$GP$119,AL$68,$A$68*($A95-1)+4)*INDEX('Total Pop'!$D$7:$FO$107,AL$2,5*($A95-1)+4)</f>
        <v>2.0097222972301751</v>
      </c>
      <c r="AM95">
        <f>INDEX('Time to diagnosis'!$E$7:$GP$119,AM$68,$A$68*($A95-1)+4)*INDEX('Total Pop'!$D$7:$FO$107,AM$2,5*($A95-1)+4)</f>
        <v>2.2678968275629927</v>
      </c>
      <c r="AN95">
        <f>INDEX('Time to diagnosis'!$E$7:$GP$119,AN$68,$A$68*($A95-1)+4)*INDEX('Total Pop'!$D$7:$FO$107,AN$2,5*($A95-1)+4)</f>
        <v>2.5527358539277962</v>
      </c>
      <c r="AO95">
        <f>INDEX('Time to diagnosis'!$E$7:$GP$119,AO$68,$A$68*($A95-1)+4)*INDEX('Total Pop'!$D$7:$FO$107,AO$2,5*($A95-1)+4)</f>
        <v>2.5468631618547057</v>
      </c>
      <c r="AP95">
        <f>INDEX('Time to diagnosis'!$E$7:$GP$119,AP$68,$A$68*($A95-1)+4)*INDEX('Total Pop'!$D$7:$FO$107,AP$2,5*($A95-1)+4)</f>
        <v>2.4709212881567213</v>
      </c>
      <c r="AQ95">
        <f>INDEX('Time to diagnosis'!$E$7:$GP$119,AQ$68,$A$68*($A95-1)+4)*INDEX('Total Pop'!$D$7:$FO$107,AQ$2,5*($A95-1)+4)</f>
        <v>2.3245158219592357</v>
      </c>
      <c r="AR95">
        <f>INDEX('Time to diagnosis'!$E$7:$GP$119,AR$68,$A$68*($A95-1)+4)*INDEX('Total Pop'!$D$7:$FO$107,AR$2,5*($A95-1)+4)</f>
        <v>2.1070649364066254</v>
      </c>
      <c r="AS95">
        <f>INDEX('Time to diagnosis'!$E$7:$GP$119,AS$68,$A$68*($A95-1)+4)*INDEX('Total Pop'!$D$7:$FO$107,AS$2,5*($A95-1)+4)</f>
        <v>1.8188669117977305</v>
      </c>
      <c r="AT95">
        <f>INDEX('Time to diagnosis'!$E$7:$GP$119,AT$68,$A$68*($A95-1)+4)*INDEX('Total Pop'!$D$7:$FO$107,AT$2,5*($A95-1)+4)</f>
        <v>1.9437851764126641</v>
      </c>
      <c r="AU95">
        <f>INDEX('Time to diagnosis'!$E$7:$GP$119,AU$68,$A$68*($A95-1)+4)*INDEX('Total Pop'!$D$7:$FO$107,AU$2,5*($A95-1)+4)</f>
        <v>2.0810755102790526</v>
      </c>
      <c r="AV95">
        <f>INDEX('Time to diagnosis'!$E$7:$GP$119,AV$68,$A$68*($A95-1)+4)*INDEX('Total Pop'!$D$7:$FO$107,AV$2,5*($A95-1)+4)</f>
        <v>2.2307027505595105</v>
      </c>
      <c r="AW95">
        <f>INDEX('Time to diagnosis'!$E$7:$GP$119,AW$68,$A$68*($A95-1)+4)*INDEX('Total Pop'!$D$7:$FO$107,AW$2,5*($A95-1)+4)</f>
        <v>2.3939993224419722</v>
      </c>
      <c r="AX95">
        <f>INDEX('Time to diagnosis'!$E$7:$GP$119,AX$68,$A$68*($A95-1)+4)*INDEX('Total Pop'!$D$7:$FO$107,AX$2,5*($A95-1)+4)</f>
        <v>2.5728955909200142</v>
      </c>
      <c r="AY95">
        <f>INDEX('Time to diagnosis'!$E$7:$GP$119,AY$68,$A$68*($A95-1)+4)*INDEX('Total Pop'!$D$7:$FO$107,AY$2,5*($A95-1)+4)</f>
        <v>2.4415077680000072</v>
      </c>
      <c r="AZ95">
        <f>INDEX('Time to diagnosis'!$E$7:$GP$119,AZ$68,$A$68*($A95-1)+4)*INDEX('Total Pop'!$D$7:$FO$107,AZ$2,5*($A95-1)+4)</f>
        <v>2.2680191399200362</v>
      </c>
      <c r="BA95">
        <f>INDEX('Time to diagnosis'!$E$7:$GP$119,BA$68,$A$68*($A95-1)+4)*INDEX('Total Pop'!$D$7:$FO$107,BA$2,5*($A95-1)+4)</f>
        <v>2.05062521575134</v>
      </c>
      <c r="BB95">
        <f>INDEX('Time to diagnosis'!$E$7:$GP$119,BB$68,$A$68*($A95-1)+4)*INDEX('Total Pop'!$D$7:$FO$107,BB$2,5*($A95-1)+4)</f>
        <v>1.7866484349750498</v>
      </c>
      <c r="BC95">
        <f>INDEX('Time to diagnosis'!$E$7:$GP$119,BC$68,$A$68*($A95-1)+4)*INDEX('Total Pop'!$D$7:$FO$107,BC$2,5*($A95-1)+4)</f>
        <v>1.473328135884755</v>
      </c>
      <c r="BD95">
        <f>INDEX('Time to diagnosis'!$E$7:$GP$119,BD$68,$A$68*($A95-1)+4)*INDEX('Total Pop'!$D$7:$FO$107,BD$2,5*($A95-1)+4)</f>
        <v>1.5641744263767223</v>
      </c>
      <c r="BE95">
        <f>INDEX('Time to diagnosis'!$E$7:$GP$119,BE$68,$A$68*($A95-1)+4)*INDEX('Total Pop'!$D$7:$FO$107,BE$2,5*($A95-1)+4)</f>
        <v>1.6646680766259436</v>
      </c>
      <c r="BF95">
        <f>INDEX('Time to diagnosis'!$E$7:$GP$119,BF$68,$A$68*($A95-1)+4)*INDEX('Total Pop'!$D$7:$FO$107,BF$2,5*($A95-1)+4)</f>
        <v>1.7745433345893737</v>
      </c>
      <c r="BG95">
        <f>INDEX('Time to diagnosis'!$E$7:$GP$119,BG$68,$A$68*($A95-1)+4)*INDEX('Total Pop'!$D$7:$FO$107,BG$2,5*($A95-1)+4)</f>
        <v>1.8934502003618428</v>
      </c>
      <c r="BH95">
        <f>INDEX('Time to diagnosis'!$E$7:$GP$119,BH$68,$A$68*($A95-1)+4)*INDEX('Total Pop'!$D$7:$FO$107,BH$2,5*($A95-1)+4)</f>
        <v>2.0204413279885221</v>
      </c>
      <c r="BI95">
        <f>INDEX('Time to diagnosis'!$E$7:$GP$119,BI$68,$A$68*($A95-1)+4)*INDEX('Total Pop'!$D$7:$FO$107,BI$2,5*($A95-1)+4)</f>
        <v>2.1063383149288524</v>
      </c>
      <c r="BJ95">
        <f>INDEX('Time to diagnosis'!$E$7:$GP$119,BJ$68,$A$68*($A95-1)+4)*INDEX('Total Pop'!$D$7:$FO$107,BJ$2,5*($A95-1)+4)</f>
        <v>2.1900759299087058</v>
      </c>
      <c r="BK95">
        <f>INDEX('Time to diagnosis'!$E$7:$GP$119,BK$68,$A$68*($A95-1)+4)*INDEX('Total Pop'!$D$7:$FO$107,BK$2,5*($A95-1)+4)</f>
        <v>2.2648924006264464</v>
      </c>
      <c r="BL95">
        <f>INDEX('Time to diagnosis'!$E$7:$GP$119,BL$68,$A$68*($A95-1)+4)*INDEX('Total Pop'!$D$7:$FO$107,BL$2,5*($A95-1)+4)</f>
        <v>2.3167299696366959</v>
      </c>
      <c r="BM95">
        <f>INDEX('Time to diagnosis'!$E$7:$GP$119,BM$68,$A$68*($A95-1)+4)*INDEX('Total Pop'!$D$7:$FO$107,BM$2,5*($A95-1)+4)</f>
        <v>2.3313091560827068</v>
      </c>
      <c r="BN95">
        <f>INDEX('Time to diagnosis'!$E$7:$GP$119,BN$68,$A$68*($A95-1)+4)*INDEX('Total Pop'!$D$7:$FO$107,BN$2,5*($A95-1)+4)</f>
        <v>2.3618500228166939</v>
      </c>
      <c r="BO95">
        <f>INDEX('Time to diagnosis'!$E$7:$GP$119,BO$68,$A$68*($A95-1)+4)*INDEX('Total Pop'!$D$7:$FO$107,BO$2,5*($A95-1)+4)</f>
        <v>2.3526362262915201</v>
      </c>
      <c r="BP95">
        <f>INDEX('Time to diagnosis'!$E$7:$GP$119,BP$68,$A$68*($A95-1)+4)*INDEX('Total Pop'!$D$7:$FO$107,BP$2,5*($A95-1)+4)</f>
        <v>2.3102708264762772</v>
      </c>
      <c r="BQ95">
        <f>INDEX('Time to diagnosis'!$E$7:$GP$119,BQ$68,$A$68*($A95-1)+4)*INDEX('Total Pop'!$D$7:$FO$107,BQ$2,5*($A95-1)+4)</f>
        <v>2.243889092442144</v>
      </c>
      <c r="BR95">
        <f>INDEX('Time to diagnosis'!$E$7:$GP$119,BR$68,$A$68*($A95-1)+4)*INDEX('Total Pop'!$D$7:$FO$107,BR$2,5*($A95-1)+4)</f>
        <v>2.1624440209444193</v>
      </c>
      <c r="BS95">
        <f>INDEX('Time to diagnosis'!$E$7:$GP$119,BS$68,$A$68*($A95-1)+4)*INDEX('Total Pop'!$D$7:$FO$107,BS$2,5*($A95-1)+4)</f>
        <v>2.6461825625560902</v>
      </c>
      <c r="BT95">
        <f>INDEX('Time to diagnosis'!$E$7:$GP$119,BT$68,$A$68*($A95-1)+4)*INDEX('Total Pop'!$D$7:$FO$107,BT$2,5*($A95-1)+4)</f>
        <v>3.0788432059932758</v>
      </c>
      <c r="BU95">
        <f>INDEX('Time to diagnosis'!$E$7:$GP$119,BU$68,$A$68*($A95-1)+4)*INDEX('Total Pop'!$D$7:$FO$107,BU$2,5*($A95-1)+4)</f>
        <v>3.4687172848942445</v>
      </c>
      <c r="BV95">
        <f>INDEX('Time to diagnosis'!$E$7:$GP$119,BV$68,$A$68*($A95-1)+4)*INDEX('Total Pop'!$D$7:$FO$107,BV$2,5*($A95-1)+4)</f>
        <v>3.8263125164694234</v>
      </c>
      <c r="BW95">
        <f>INDEX('Time to diagnosis'!$E$7:$GP$119,BW$68,$A$68*($A95-1)+4)*INDEX('Total Pop'!$D$7:$FO$107,BW$2,5*($A95-1)+4)</f>
        <v>4.1620152595715059</v>
      </c>
      <c r="BX95">
        <f>INDEX('Time to diagnosis'!$E$7:$GP$119,BX$68,$A$68*($A95-1)+4)*INDEX('Total Pop'!$D$7:$FO$107,BX$2,5*($A95-1)+4)</f>
        <v>4.0181910246248469</v>
      </c>
      <c r="BY95">
        <f>INDEX('Time to diagnosis'!$E$7:$GP$119,BY$68,$A$68*($A95-1)+4)*INDEX('Total Pop'!$D$7:$FO$107,BY$2,5*($A95-1)+4)</f>
        <v>3.8854697385130175</v>
      </c>
      <c r="BZ95">
        <f>INDEX('Time to diagnosis'!$E$7:$GP$119,BZ$68,$A$68*($A95-1)+4)*INDEX('Total Pop'!$D$7:$FO$107,BZ$2,5*($A95-1)+4)</f>
        <v>3.7541310993530903</v>
      </c>
      <c r="CA95">
        <f>INDEX('Time to diagnosis'!$E$7:$GP$119,CA$68,$A$68*($A95-1)+4)*INDEX('Total Pop'!$D$7:$FO$107,CA$2,5*($A95-1)+4)</f>
        <v>3.6190855002631945</v>
      </c>
      <c r="CB95">
        <f>INDEX('Time to diagnosis'!$E$7:$GP$119,CB$68,$A$68*($A95-1)+4)*INDEX('Total Pop'!$D$7:$FO$107,CB$2,5*($A95-1)+4)</f>
        <v>3.4760228948070262</v>
      </c>
      <c r="CC95">
        <f>INDEX('Time to diagnosis'!$E$7:$GP$119,CC$68,$A$68*($A95-1)+4)*INDEX('Total Pop'!$D$7:$FO$107,CC$2,5*($A95-1)+4)</f>
        <v>3.4612605371695313</v>
      </c>
      <c r="CD95">
        <f>INDEX('Time to diagnosis'!$E$7:$GP$119,CD$68,$A$68*($A95-1)+4)*INDEX('Total Pop'!$D$7:$FO$107,CD$2,5*($A95-1)+4)</f>
        <v>3.4195067569082025</v>
      </c>
      <c r="CE95">
        <f>INDEX('Time to diagnosis'!$E$7:$GP$119,CE$68,$A$68*($A95-1)+4)*INDEX('Total Pop'!$D$7:$FO$107,CE$2,5*($A95-1)+4)</f>
        <v>3.3472559821982051</v>
      </c>
      <c r="CF95">
        <f>INDEX('Time to diagnosis'!$E$7:$GP$119,CF$68,$A$68*($A95-1)+4)*INDEX('Total Pop'!$D$7:$FO$107,CF$2,5*($A95-1)+4)</f>
        <v>3.2422833535920783</v>
      </c>
      <c r="CG95">
        <f>INDEX('Time to diagnosis'!$E$7:$GP$119,CG$68,$A$68*($A95-1)+4)*INDEX('Total Pop'!$D$7:$FO$107,CG$2,5*($A95-1)+4)</f>
        <v>2.5573068982897165</v>
      </c>
      <c r="CH95">
        <f>INDEX('Time to diagnosis'!$E$7:$GP$119,CH$68,$A$68*($A95-1)+4)*INDEX('Total Pop'!$D$7:$FO$107,CH$2,5*($A95-1)+4)</f>
        <v>1.9473668865174703</v>
      </c>
      <c r="CI95">
        <f>INDEX('Time to diagnosis'!$E$7:$GP$119,CI$68,$A$68*($A95-1)+4)*INDEX('Total Pop'!$D$7:$FO$107,CI$2,5*($A95-1)+4)</f>
        <v>1.4824246110666153</v>
      </c>
      <c r="CJ95">
        <f>INDEX('Time to diagnosis'!$E$7:$GP$119,CJ$68,$A$68*($A95-1)+4)*INDEX('Total Pop'!$D$7:$FO$107,CJ$2,5*($A95-1)+4)</f>
        <v>1.127980859931849</v>
      </c>
      <c r="CK95">
        <f>INDEX('Time to diagnosis'!$E$7:$GP$119,CK$68,$A$68*($A95-1)+4)*INDEX('Total Pop'!$D$7:$FO$107,CK$2,5*($A95-1)+4)</f>
        <v>0.85779519850744335</v>
      </c>
      <c r="CL95">
        <f>INDEX('Time to diagnosis'!$E$7:$GP$119,CL$68,$A$68*($A95-1)+4)*INDEX('Total Pop'!$D$7:$FO$107,CL$2,5*($A95-1)+4)</f>
        <v>0.6518997897087212</v>
      </c>
      <c r="CM95">
        <f>INDEX('Time to diagnosis'!$E$7:$GP$119,CM$68,$A$68*($A95-1)+4)*INDEX('Total Pop'!$D$7:$FO$107,CM$2,5*($A95-1)+4)</f>
        <v>0.49507507123715988</v>
      </c>
      <c r="CN95">
        <f>INDEX('Time to diagnosis'!$E$7:$GP$119,CN$68,$A$68*($A95-1)+4)*INDEX('Total Pop'!$D$7:$FO$107,CN$2,5*($A95-1)+4)</f>
        <v>0.37570275559819671</v>
      </c>
      <c r="CO95">
        <f>INDEX('Time to diagnosis'!$E$7:$GP$119,CO$68,$A$68*($A95-1)+4)*INDEX('Total Pop'!$D$7:$FO$107,CO$2,5*($A95-1)+4)</f>
        <v>0.2849049699634858</v>
      </c>
      <c r="CP95">
        <f>INDEX('Time to diagnosis'!$E$7:$GP$119,CP$68,$A$68*($A95-1)+4)*INDEX('Total Pop'!$D$7:$FO$107,CP$2,5*($A95-1)+4)</f>
        <v>0.21589534746433031</v>
      </c>
      <c r="CQ95">
        <f>INDEX('Time to diagnosis'!$E$7:$GP$119,CQ$68,$A$68*($A95-1)+4)*INDEX('Total Pop'!$D$7:$FO$107,CQ$2,5*($A95-1)+4)</f>
        <v>0.16348697956708505</v>
      </c>
      <c r="CR95">
        <f>INDEX('Time to diagnosis'!$E$7:$GP$119,CR$68,$A$68*($A95-1)+4)*INDEX('Total Pop'!$D$7:$FO$107,CR$2,5*($A95-1)+4)</f>
        <v>0.12371739264742816</v>
      </c>
      <c r="CS95">
        <f>INDEX('Time to diagnosis'!$E$7:$GP$119,CS$68,$A$68*($A95-1)+4)*INDEX('Total Pop'!$D$7:$FO$107,CS$2,5*($A95-1)+4)</f>
        <v>9.3561690836655137E-2</v>
      </c>
      <c r="CT95">
        <f>INDEX('Time to diagnosis'!$E$7:$GP$119,CT$68,$A$68*($A95-1)+4)*INDEX('Total Pop'!$D$7:$FO$107,CT$2,5*($A95-1)+4)</f>
        <v>7.0712684127099176E-2</v>
      </c>
      <c r="CU95">
        <f>INDEX('Time to diagnosis'!$E$7:$GP$119,CU$68,$A$68*($A95-1)+4)*INDEX('Total Pop'!$D$7:$FO$107,CU$2,5*($A95-1)+4)</f>
        <v>5.3412214561461634E-2</v>
      </c>
      <c r="CV95">
        <f>INDEX('Time to diagnosis'!$E$7:$GP$119,CV$68,$A$68*($A95-1)+4)*INDEX('Total Pop'!$D$7:$FO$107,CV$2,5*($A95-1)+4)</f>
        <v>4.0321757244947493E-2</v>
      </c>
      <c r="CW95">
        <f>INDEX('Time to diagnosis'!$E$7:$GP$119,CW$68,$A$68*($A95-1)+4)*INDEX('Total Pop'!$D$7:$FO$107,CW$2,5*($A95-1)+4)</f>
        <v>3.0423204512531075E-2</v>
      </c>
      <c r="CX95">
        <f>INDEX('Time to diagnosis'!$E$7:$GP$119,CX$68,$A$68*($A95-1)+4)*INDEX('Total Pop'!$D$7:$FO$107,CX$2,5*($A95-1)+4)</f>
        <v>5.4628278397549995E-2</v>
      </c>
      <c r="CY95">
        <f>INDEX('Time to diagnosis'!$E$7:$GP$119,CY$68,$A$68*($A95-1)+4)*INDEX('Total Pop'!$D$7:$FO$107,CY$2,5*($A95-1)+4)</f>
        <v>6.1931197353463703E-2</v>
      </c>
    </row>
    <row r="96" spans="1:103" x14ac:dyDescent="0.25">
      <c r="A96">
        <f t="shared" si="6"/>
        <v>28</v>
      </c>
      <c r="B96" t="s">
        <v>58</v>
      </c>
      <c r="C96">
        <f>SUM(D96:CE96)/SUM(INDEX('Total Pop'!$D$7:$FQ$7,1,5*(A96-1)+4):INDEX('Total Pop'!$D$86:$FQ$86,1,5*(A96-1)+4))</f>
        <v>7.7929079003275878E-2</v>
      </c>
      <c r="D96">
        <f>INDEX('Time to diagnosis'!$E$7:$GP$119,D$68,$A$68*($A96-1)+4)*INDEX('Total Pop'!$D$7:$FO$107,D$2,5*($A96-1)+4)</f>
        <v>0</v>
      </c>
      <c r="E96">
        <f>INDEX('Time to diagnosis'!$E$7:$GP$119,E$68,$A$68*($A96-1)+4)*INDEX('Total Pop'!$D$7:$FO$107,E$2,5*($A96-1)+4)</f>
        <v>0</v>
      </c>
      <c r="F96">
        <f>INDEX('Time to diagnosis'!$E$7:$GP$119,F$68,$A$68*($A96-1)+4)*INDEX('Total Pop'!$D$7:$FO$107,F$2,5*($A96-1)+4)</f>
        <v>0</v>
      </c>
      <c r="G96">
        <f>INDEX('Time to diagnosis'!$E$7:$GP$119,G$68,$A$68*($A96-1)+4)*INDEX('Total Pop'!$D$7:$FO$107,G$2,5*($A96-1)+4)</f>
        <v>0</v>
      </c>
      <c r="H96">
        <f>INDEX('Time to diagnosis'!$E$7:$GP$119,H$68,$A$68*($A96-1)+4)*INDEX('Total Pop'!$D$7:$FO$107,H$2,5*($A96-1)+4)</f>
        <v>0</v>
      </c>
      <c r="I96">
        <f>INDEX('Time to diagnosis'!$E$7:$GP$119,I$68,$A$68*($A96-1)+4)*INDEX('Total Pop'!$D$7:$FO$107,I$2,5*($A96-1)+4)</f>
        <v>0</v>
      </c>
      <c r="J96">
        <f>INDEX('Time to diagnosis'!$E$7:$GP$119,J$68,$A$68*($A96-1)+4)*INDEX('Total Pop'!$D$7:$FO$107,J$2,5*($A96-1)+4)</f>
        <v>0</v>
      </c>
      <c r="K96">
        <f>INDEX('Time to diagnosis'!$E$7:$GP$119,K$68,$A$68*($A96-1)+4)*INDEX('Total Pop'!$D$7:$FO$107,K$2,5*($A96-1)+4)</f>
        <v>0</v>
      </c>
      <c r="L96">
        <f>INDEX('Time to diagnosis'!$E$7:$GP$119,L$68,$A$68*($A96-1)+4)*INDEX('Total Pop'!$D$7:$FO$107,L$2,5*($A96-1)+4)</f>
        <v>0</v>
      </c>
      <c r="M96">
        <f>INDEX('Time to diagnosis'!$E$7:$GP$119,M$68,$A$68*($A96-1)+4)*INDEX('Total Pop'!$D$7:$FO$107,M$2,5*($A96-1)+4)</f>
        <v>0</v>
      </c>
      <c r="N96">
        <f>INDEX('Time to diagnosis'!$E$7:$GP$119,N$68,$A$68*($A96-1)+4)*INDEX('Total Pop'!$D$7:$FO$107,N$2,5*($A96-1)+4)</f>
        <v>0</v>
      </c>
      <c r="O96">
        <f>INDEX('Time to diagnosis'!$E$7:$GP$119,O$68,$A$68*($A96-1)+4)*INDEX('Total Pop'!$D$7:$FO$107,O$2,5*($A96-1)+4)</f>
        <v>0</v>
      </c>
      <c r="P96">
        <f>INDEX('Time to diagnosis'!$E$7:$GP$119,P$68,$A$68*($A96-1)+4)*INDEX('Total Pop'!$D$7:$FO$107,P$2,5*($A96-1)+4)</f>
        <v>0</v>
      </c>
      <c r="Q96">
        <f>INDEX('Time to diagnosis'!$E$7:$GP$119,Q$68,$A$68*($A96-1)+4)*INDEX('Total Pop'!$D$7:$FO$107,Q$2,5*($A96-1)+4)</f>
        <v>0</v>
      </c>
      <c r="R96">
        <f>INDEX('Time to diagnosis'!$E$7:$GP$119,R$68,$A$68*($A96-1)+4)*INDEX('Total Pop'!$D$7:$FO$107,R$2,5*($A96-1)+4)</f>
        <v>0</v>
      </c>
      <c r="S96">
        <f>INDEX('Time to diagnosis'!$E$7:$GP$119,S$68,$A$68*($A96-1)+4)*INDEX('Total Pop'!$D$7:$FO$107,S$2,5*($A96-1)+4)</f>
        <v>0</v>
      </c>
      <c r="T96">
        <f>INDEX('Time to diagnosis'!$E$7:$GP$119,T$68,$A$68*($A96-1)+4)*INDEX('Total Pop'!$D$7:$FO$107,T$2,5*($A96-1)+4)</f>
        <v>2.2576864732356686E-3</v>
      </c>
      <c r="U96">
        <f>INDEX('Time to diagnosis'!$E$7:$GP$119,U$68,$A$68*($A96-1)+4)*INDEX('Total Pop'!$D$7:$FO$107,U$2,5*($A96-1)+4)</f>
        <v>1.9336795238216076E-2</v>
      </c>
      <c r="V96">
        <f>INDEX('Time to diagnosis'!$E$7:$GP$119,V$68,$A$68*($A96-1)+4)*INDEX('Total Pop'!$D$7:$FO$107,V$2,5*($A96-1)+4)</f>
        <v>7.0393584328539607E-2</v>
      </c>
      <c r="W96">
        <f>INDEX('Time to diagnosis'!$E$7:$GP$119,W$68,$A$68*($A96-1)+4)*INDEX('Total Pop'!$D$7:$FO$107,W$2,5*($A96-1)+4)</f>
        <v>0.17487245956476566</v>
      </c>
      <c r="X96">
        <f>INDEX('Time to diagnosis'!$E$7:$GP$119,X$68,$A$68*($A96-1)+4)*INDEX('Total Pop'!$D$7:$FO$107,X$2,5*($A96-1)+4)</f>
        <v>0.34865243764966591</v>
      </c>
      <c r="Y96">
        <f>INDEX('Time to diagnosis'!$E$7:$GP$119,Y$68,$A$68*($A96-1)+4)*INDEX('Total Pop'!$D$7:$FO$107,Y$2,5*($A96-1)+4)</f>
        <v>0.60285541548782695</v>
      </c>
      <c r="Z96">
        <f>INDEX('Time to diagnosis'!$E$7:$GP$119,Z$68,$A$68*($A96-1)+4)*INDEX('Total Pop'!$D$7:$FO$107,Z$2,5*($A96-1)+4)</f>
        <v>0.86753509353580915</v>
      </c>
      <c r="AA96">
        <f>INDEX('Time to diagnosis'!$E$7:$GP$119,AA$68,$A$68*($A96-1)+4)*INDEX('Total Pop'!$D$7:$FO$107,AA$2,5*($A96-1)+4)</f>
        <v>1.1274630789090605</v>
      </c>
      <c r="AB96">
        <f>INDEX('Time to diagnosis'!$E$7:$GP$119,AB$68,$A$68*($A96-1)+4)*INDEX('Total Pop'!$D$7:$FO$107,AB$2,5*($A96-1)+4)</f>
        <v>1.3625478668672757</v>
      </c>
      <c r="AC96">
        <f>INDEX('Time to diagnosis'!$E$7:$GP$119,AC$68,$A$68*($A96-1)+4)*INDEX('Total Pop'!$D$7:$FO$107,AC$2,5*($A96-1)+4)</f>
        <v>1.5540180497221385</v>
      </c>
      <c r="AD96">
        <f>INDEX('Time to diagnosis'!$E$7:$GP$119,AD$68,$A$68*($A96-1)+4)*INDEX('Total Pop'!$D$7:$FO$107,AD$2,5*($A96-1)+4)</f>
        <v>1.6859472938965674</v>
      </c>
      <c r="AE96">
        <f>INDEX('Time to diagnosis'!$E$7:$GP$119,AE$68,$A$68*($A96-1)+4)*INDEX('Total Pop'!$D$7:$FO$107,AE$2,5*($A96-1)+4)</f>
        <v>1.8034885734311707</v>
      </c>
      <c r="AF96">
        <f>INDEX('Time to diagnosis'!$E$7:$GP$119,AF$68,$A$68*($A96-1)+4)*INDEX('Total Pop'!$D$7:$FO$107,AF$2,5*($A96-1)+4)</f>
        <v>1.8611597772784572</v>
      </c>
      <c r="AG96">
        <f>INDEX('Time to diagnosis'!$E$7:$GP$119,AG$68,$A$68*($A96-1)+4)*INDEX('Total Pop'!$D$7:$FO$107,AG$2,5*($A96-1)+4)</f>
        <v>1.8404177118360951</v>
      </c>
      <c r="AH96">
        <f>INDEX('Time to diagnosis'!$E$7:$GP$119,AH$68,$A$68*($A96-1)+4)*INDEX('Total Pop'!$D$7:$FO$107,AH$2,5*($A96-1)+4)</f>
        <v>1.7220989113249114</v>
      </c>
      <c r="AI96">
        <f>INDEX('Time to diagnosis'!$E$7:$GP$119,AI$68,$A$68*($A96-1)+4)*INDEX('Total Pop'!$D$7:$FO$107,AI$2,5*($A96-1)+4)</f>
        <v>1.4903032925019517</v>
      </c>
      <c r="AJ96">
        <f>INDEX('Time to diagnosis'!$E$7:$GP$119,AJ$68,$A$68*($A96-1)+4)*INDEX('Total Pop'!$D$7:$FO$107,AJ$2,5*($A96-1)+4)</f>
        <v>1.6700649233607168</v>
      </c>
      <c r="AK96">
        <f>INDEX('Time to diagnosis'!$E$7:$GP$119,AK$68,$A$68*($A96-1)+4)*INDEX('Total Pop'!$D$7:$FO$107,AK$2,5*($A96-1)+4)</f>
        <v>1.878223344301726</v>
      </c>
      <c r="AL96">
        <f>INDEX('Time to diagnosis'!$E$7:$GP$119,AL$68,$A$68*($A96-1)+4)*INDEX('Total Pop'!$D$7:$FO$107,AL$2,5*($A96-1)+4)</f>
        <v>2.1108685885025307</v>
      </c>
      <c r="AM96">
        <f>INDEX('Time to diagnosis'!$E$7:$GP$119,AM$68,$A$68*($A96-1)+4)*INDEX('Total Pop'!$D$7:$FO$107,AM$2,5*($A96-1)+4)</f>
        <v>2.3658300429766839</v>
      </c>
      <c r="AN96">
        <f>INDEX('Time to diagnosis'!$E$7:$GP$119,AN$68,$A$68*($A96-1)+4)*INDEX('Total Pop'!$D$7:$FO$107,AN$2,5*($A96-1)+4)</f>
        <v>2.6420794997937116</v>
      </c>
      <c r="AO96">
        <f>INDEX('Time to diagnosis'!$E$7:$GP$119,AO$68,$A$68*($A96-1)+4)*INDEX('Total Pop'!$D$7:$FO$107,AO$2,5*($A96-1)+4)</f>
        <v>2.6473915583844927</v>
      </c>
      <c r="AP96">
        <f>INDEX('Time to diagnosis'!$E$7:$GP$119,AP$68,$A$68*($A96-1)+4)*INDEX('Total Pop'!$D$7:$FO$107,AP$2,5*($A96-1)+4)</f>
        <v>2.5941836349666265</v>
      </c>
      <c r="AQ96">
        <f>INDEX('Time to diagnosis'!$E$7:$GP$119,AQ$68,$A$68*($A96-1)+4)*INDEX('Total Pop'!$D$7:$FO$107,AQ$2,5*($A96-1)+4)</f>
        <v>2.4817328870925781</v>
      </c>
      <c r="AR96">
        <f>INDEX('Time to diagnosis'!$E$7:$GP$119,AR$68,$A$68*($A96-1)+4)*INDEX('Total Pop'!$D$7:$FO$107,AR$2,5*($A96-1)+4)</f>
        <v>2.3090965654558127</v>
      </c>
      <c r="AS96">
        <f>INDEX('Time to diagnosis'!$E$7:$GP$119,AS$68,$A$68*($A96-1)+4)*INDEX('Total Pop'!$D$7:$FO$107,AS$2,5*($A96-1)+4)</f>
        <v>2.0757761310381113</v>
      </c>
      <c r="AT96">
        <f>INDEX('Time to diagnosis'!$E$7:$GP$119,AT$68,$A$68*($A96-1)+4)*INDEX('Total Pop'!$D$7:$FO$107,AT$2,5*($A96-1)+4)</f>
        <v>2.2202875623009568</v>
      </c>
      <c r="AU96">
        <f>INDEX('Time to diagnosis'!$E$7:$GP$119,AU$68,$A$68*($A96-1)+4)*INDEX('Total Pop'!$D$7:$FO$107,AU$2,5*($A96-1)+4)</f>
        <v>2.3763391813751382</v>
      </c>
      <c r="AV96">
        <f>INDEX('Time to diagnosis'!$E$7:$GP$119,AV$68,$A$68*($A96-1)+4)*INDEX('Total Pop'!$D$7:$FO$107,AV$2,5*($A96-1)+4)</f>
        <v>2.5444060840102831</v>
      </c>
      <c r="AW96">
        <f>INDEX('Time to diagnosis'!$E$7:$GP$119,AW$68,$A$68*($A96-1)+4)*INDEX('Total Pop'!$D$7:$FO$107,AW$2,5*($A96-1)+4)</f>
        <v>2.7261451763014213</v>
      </c>
      <c r="AX96">
        <f>INDEX('Time to diagnosis'!$E$7:$GP$119,AX$68,$A$68*($A96-1)+4)*INDEX('Total Pop'!$D$7:$FO$107,AX$2,5*($A96-1)+4)</f>
        <v>2.9238573595711954</v>
      </c>
      <c r="AY96">
        <f>INDEX('Time to diagnosis'!$E$7:$GP$119,AY$68,$A$68*($A96-1)+4)*INDEX('Total Pop'!$D$7:$FO$107,AY$2,5*($A96-1)+4)</f>
        <v>2.788698282093736</v>
      </c>
      <c r="AZ96">
        <f>INDEX('Time to diagnosis'!$E$7:$GP$119,AZ$68,$A$68*($A96-1)+4)*INDEX('Total Pop'!$D$7:$FO$107,AZ$2,5*($A96-1)+4)</f>
        <v>2.6114818274638623</v>
      </c>
      <c r="BA96">
        <f>INDEX('Time to diagnosis'!$E$7:$GP$119,BA$68,$A$68*($A96-1)+4)*INDEX('Total Pop'!$D$7:$FO$107,BA$2,5*($A96-1)+4)</f>
        <v>2.3900295979570543</v>
      </c>
      <c r="BB96">
        <f>INDEX('Time to diagnosis'!$E$7:$GP$119,BB$68,$A$68*($A96-1)+4)*INDEX('Total Pop'!$D$7:$FO$107,BB$2,5*($A96-1)+4)</f>
        <v>2.1211541429606471</v>
      </c>
      <c r="BC96">
        <f>INDEX('Time to diagnosis'!$E$7:$GP$119,BC$68,$A$68*($A96-1)+4)*INDEX('Total Pop'!$D$7:$FO$107,BC$2,5*($A96-1)+4)</f>
        <v>1.8014055403140716</v>
      </c>
      <c r="BD96">
        <f>INDEX('Time to diagnosis'!$E$7:$GP$119,BD$68,$A$68*($A96-1)+4)*INDEX('Total Pop'!$D$7:$FO$107,BD$2,5*($A96-1)+4)</f>
        <v>1.9146508835563747</v>
      </c>
      <c r="BE96">
        <f>INDEX('Time to diagnosis'!$E$7:$GP$119,BE$68,$A$68*($A96-1)+4)*INDEX('Total Pop'!$D$7:$FO$107,BE$2,5*($A96-1)+4)</f>
        <v>2.0389303496653643</v>
      </c>
      <c r="BF96">
        <f>INDEX('Time to diagnosis'!$E$7:$GP$119,BF$68,$A$68*($A96-1)+4)*INDEX('Total Pop'!$D$7:$FO$107,BF$2,5*($A96-1)+4)</f>
        <v>2.1739599196527979</v>
      </c>
      <c r="BG96">
        <f>INDEX('Time to diagnosis'!$E$7:$GP$119,BG$68,$A$68*($A96-1)+4)*INDEX('Total Pop'!$D$7:$FO$107,BG$2,5*($A96-1)+4)</f>
        <v>2.3191855825240886</v>
      </c>
      <c r="BH96">
        <f>INDEX('Time to diagnosis'!$E$7:$GP$119,BH$68,$A$68*($A96-1)+4)*INDEX('Total Pop'!$D$7:$FO$107,BH$2,5*($A96-1)+4)</f>
        <v>2.4732081401114283</v>
      </c>
      <c r="BI96">
        <f>INDEX('Time to diagnosis'!$E$7:$GP$119,BI$68,$A$68*($A96-1)+4)*INDEX('Total Pop'!$D$7:$FO$107,BI$2,5*($A96-1)+4)</f>
        <v>2.5976058666295136</v>
      </c>
      <c r="BJ96">
        <f>INDEX('Time to diagnosis'!$E$7:$GP$119,BJ$68,$A$68*($A96-1)+4)*INDEX('Total Pop'!$D$7:$FO$107,BJ$2,5*($A96-1)+4)</f>
        <v>2.7209732005744405</v>
      </c>
      <c r="BK96">
        <f>INDEX('Time to diagnosis'!$E$7:$GP$119,BK$68,$A$68*($A96-1)+4)*INDEX('Total Pop'!$D$7:$FO$107,BK$2,5*($A96-1)+4)</f>
        <v>2.8350954143129674</v>
      </c>
      <c r="BL96">
        <f>INDEX('Time to diagnosis'!$E$7:$GP$119,BL$68,$A$68*($A96-1)+4)*INDEX('Total Pop'!$D$7:$FO$107,BL$2,5*($A96-1)+4)</f>
        <v>2.9227043288429577</v>
      </c>
      <c r="BM96">
        <f>INDEX('Time to diagnosis'!$E$7:$GP$119,BM$68,$A$68*($A96-1)+4)*INDEX('Total Pop'!$D$7:$FO$107,BM$2,5*($A96-1)+4)</f>
        <v>2.9650742738999551</v>
      </c>
      <c r="BN96">
        <f>INDEX('Time to diagnosis'!$E$7:$GP$119,BN$68,$A$68*($A96-1)+4)*INDEX('Total Pop'!$D$7:$FO$107,BN$2,5*($A96-1)+4)</f>
        <v>2.9984183599986221</v>
      </c>
      <c r="BO96">
        <f>INDEX('Time to diagnosis'!$E$7:$GP$119,BO$68,$A$68*($A96-1)+4)*INDEX('Total Pop'!$D$7:$FO$107,BO$2,5*($A96-1)+4)</f>
        <v>2.9811262818501785</v>
      </c>
      <c r="BP96">
        <f>INDEX('Time to diagnosis'!$E$7:$GP$119,BP$68,$A$68*($A96-1)+4)*INDEX('Total Pop'!$D$7:$FO$107,BP$2,5*($A96-1)+4)</f>
        <v>2.9221828588189229</v>
      </c>
      <c r="BQ96">
        <f>INDEX('Time to diagnosis'!$E$7:$GP$119,BQ$68,$A$68*($A96-1)+4)*INDEX('Total Pop'!$D$7:$FO$107,BQ$2,5*($A96-1)+4)</f>
        <v>2.8337194152081557</v>
      </c>
      <c r="BR96">
        <f>INDEX('Time to diagnosis'!$E$7:$GP$119,BR$68,$A$68*($A96-1)+4)*INDEX('Total Pop'!$D$7:$FO$107,BR$2,5*($A96-1)+4)</f>
        <v>2.7274566583172182</v>
      </c>
      <c r="BS96">
        <f>INDEX('Time to diagnosis'!$E$7:$GP$119,BS$68,$A$68*($A96-1)+4)*INDEX('Total Pop'!$D$7:$FO$107,BS$2,5*($A96-1)+4)</f>
        <v>3.3719457708951399</v>
      </c>
      <c r="BT96">
        <f>INDEX('Time to diagnosis'!$E$7:$GP$119,BT$68,$A$68*($A96-1)+4)*INDEX('Total Pop'!$D$7:$FO$107,BT$2,5*($A96-1)+4)</f>
        <v>3.9487363093218129</v>
      </c>
      <c r="BU96">
        <f>INDEX('Time to diagnosis'!$E$7:$GP$119,BU$68,$A$68*($A96-1)+4)*INDEX('Total Pop'!$D$7:$FO$107,BU$2,5*($A96-1)+4)</f>
        <v>4.468798391903352</v>
      </c>
      <c r="BV96">
        <f>INDEX('Time to diagnosis'!$E$7:$GP$119,BV$68,$A$68*($A96-1)+4)*INDEX('Total Pop'!$D$7:$FO$107,BV$2,5*($A96-1)+4)</f>
        <v>4.9455974162344996</v>
      </c>
      <c r="BW96">
        <f>INDEX('Time to diagnosis'!$E$7:$GP$119,BW$68,$A$68*($A96-1)+4)*INDEX('Total Pop'!$D$7:$FO$107,BW$2,5*($A96-1)+4)</f>
        <v>5.3919811274656642</v>
      </c>
      <c r="BX96">
        <f>INDEX('Time to diagnosis'!$E$7:$GP$119,BX$68,$A$68*($A96-1)+4)*INDEX('Total Pop'!$D$7:$FO$107,BX$2,5*($A96-1)+4)</f>
        <v>5.2019718669682291</v>
      </c>
      <c r="BY96">
        <f>INDEX('Time to diagnosis'!$E$7:$GP$119,BY$68,$A$68*($A96-1)+4)*INDEX('Total Pop'!$D$7:$FO$107,BY$2,5*($A96-1)+4)</f>
        <v>5.0176991990933999</v>
      </c>
      <c r="BZ96">
        <f>INDEX('Time to diagnosis'!$E$7:$GP$119,BZ$68,$A$68*($A96-1)+4)*INDEX('Total Pop'!$D$7:$FO$107,BZ$2,5*($A96-1)+4)</f>
        <v>4.8312868113403287</v>
      </c>
      <c r="CA96">
        <f>INDEX('Time to diagnosis'!$E$7:$GP$119,CA$68,$A$68*($A96-1)+4)*INDEX('Total Pop'!$D$7:$FO$107,CA$2,5*($A96-1)+4)</f>
        <v>4.6357613672640268</v>
      </c>
      <c r="CB96">
        <f>INDEX('Time to diagnosis'!$E$7:$GP$119,CB$68,$A$68*($A96-1)+4)*INDEX('Total Pop'!$D$7:$FO$107,CB$2,5*($A96-1)+4)</f>
        <v>4.4255407282236581</v>
      </c>
      <c r="CC96">
        <f>INDEX('Time to diagnosis'!$E$7:$GP$119,CC$68,$A$68*($A96-1)+4)*INDEX('Total Pop'!$D$7:$FO$107,CC$2,5*($A96-1)+4)</f>
        <v>4.4040342808833408</v>
      </c>
      <c r="CD96">
        <f>INDEX('Time to diagnosis'!$E$7:$GP$119,CD$68,$A$68*($A96-1)+4)*INDEX('Total Pop'!$D$7:$FO$107,CD$2,5*($A96-1)+4)</f>
        <v>4.3380598322659365</v>
      </c>
      <c r="CE96">
        <f>INDEX('Time to diagnosis'!$E$7:$GP$119,CE$68,$A$68*($A96-1)+4)*INDEX('Total Pop'!$D$7:$FO$107,CE$2,5*($A96-1)+4)</f>
        <v>4.2229124536944793</v>
      </c>
      <c r="CF96">
        <f>INDEX('Time to diagnosis'!$E$7:$GP$119,CF$68,$A$68*($A96-1)+4)*INDEX('Total Pop'!$D$7:$FO$107,CF$2,5*($A96-1)+4)</f>
        <v>4.0558966896639985</v>
      </c>
      <c r="CG96">
        <f>INDEX('Time to diagnosis'!$E$7:$GP$119,CG$68,$A$68*($A96-1)+4)*INDEX('Total Pop'!$D$7:$FO$107,CG$2,5*($A96-1)+4)</f>
        <v>3.1722249322688687</v>
      </c>
      <c r="CH96">
        <f>INDEX('Time to diagnosis'!$E$7:$GP$119,CH$68,$A$68*($A96-1)+4)*INDEX('Total Pop'!$D$7:$FO$107,CH$2,5*($A96-1)+4)</f>
        <v>2.3846271384096962</v>
      </c>
      <c r="CI96">
        <f>INDEX('Time to diagnosis'!$E$7:$GP$119,CI$68,$A$68*($A96-1)+4)*INDEX('Total Pop'!$D$7:$FO$107,CI$2,5*($A96-1)+4)</f>
        <v>1.7926543573630249</v>
      </c>
      <c r="CJ96">
        <f>INDEX('Time to diagnosis'!$E$7:$GP$119,CJ$68,$A$68*($A96-1)+4)*INDEX('Total Pop'!$D$7:$FO$107,CJ$2,5*($A96-1)+4)</f>
        <v>1.3473479507193071</v>
      </c>
      <c r="CK96">
        <f>INDEX('Time to diagnosis'!$E$7:$GP$119,CK$68,$A$68*($A96-1)+4)*INDEX('Total Pop'!$D$7:$FO$107,CK$2,5*($A96-1)+4)</f>
        <v>1.0122140041206278</v>
      </c>
      <c r="CL96">
        <f>INDEX('Time to diagnosis'!$E$7:$GP$119,CL$68,$A$68*($A96-1)+4)*INDEX('Total Pop'!$D$7:$FO$107,CL$2,5*($A96-1)+4)</f>
        <v>0.75998318265786324</v>
      </c>
      <c r="CM96">
        <f>INDEX('Time to diagnosis'!$E$7:$GP$119,CM$68,$A$68*($A96-1)+4)*INDEX('Total Pop'!$D$7:$FO$107,CM$2,5*($A96-1)+4)</f>
        <v>0.57020543726972361</v>
      </c>
      <c r="CN96">
        <f>INDEX('Time to diagnosis'!$E$7:$GP$119,CN$68,$A$68*($A96-1)+4)*INDEX('Total Pop'!$D$7:$FO$107,CN$2,5*($A96-1)+4)</f>
        <v>0.427496569011592</v>
      </c>
      <c r="CO96">
        <f>INDEX('Time to diagnosis'!$E$7:$GP$119,CO$68,$A$68*($A96-1)+4)*INDEX('Total Pop'!$D$7:$FO$107,CO$2,5*($A96-1)+4)</f>
        <v>0.32025893340943035</v>
      </c>
      <c r="CP96">
        <f>INDEX('Time to diagnosis'!$E$7:$GP$119,CP$68,$A$68*($A96-1)+4)*INDEX('Total Pop'!$D$7:$FO$107,CP$2,5*($A96-1)+4)</f>
        <v>0.23974003432632024</v>
      </c>
      <c r="CQ96">
        <f>INDEX('Time to diagnosis'!$E$7:$GP$119,CQ$68,$A$68*($A96-1)+4)*INDEX('Total Pop'!$D$7:$FO$107,CQ$2,5*($A96-1)+4)</f>
        <v>0.17933284461357477</v>
      </c>
      <c r="CR96">
        <f>INDEX('Time to diagnosis'!$E$7:$GP$119,CR$68,$A$68*($A96-1)+4)*INDEX('Total Pop'!$D$7:$FO$107,CR$2,5*($A96-1)+4)</f>
        <v>0.13405145058117143</v>
      </c>
      <c r="CS96">
        <f>INDEX('Time to diagnosis'!$E$7:$GP$119,CS$68,$A$68*($A96-1)+4)*INDEX('Total Pop'!$D$7:$FO$107,CS$2,5*($A96-1)+4)</f>
        <v>0.1001358141055177</v>
      </c>
      <c r="CT96">
        <f>INDEX('Time to diagnosis'!$E$7:$GP$119,CT$68,$A$68*($A96-1)+4)*INDEX('Total Pop'!$D$7:$FO$107,CT$2,5*($A96-1)+4)</f>
        <v>7.4752841748476462E-2</v>
      </c>
      <c r="CU96">
        <f>INDEX('Time to diagnosis'!$E$7:$GP$119,CU$68,$A$68*($A96-1)+4)*INDEX('Total Pop'!$D$7:$FO$107,CU$2,5*($A96-1)+4)</f>
        <v>5.5769934690571829E-2</v>
      </c>
      <c r="CV96">
        <f>INDEX('Time to diagnosis'!$E$7:$GP$119,CV$68,$A$68*($A96-1)+4)*INDEX('Total Pop'!$D$7:$FO$107,CV$2,5*($A96-1)+4)</f>
        <v>4.1583386935795039E-2</v>
      </c>
      <c r="CW96">
        <f>INDEX('Time to diagnosis'!$E$7:$GP$119,CW$68,$A$68*($A96-1)+4)*INDEX('Total Pop'!$D$7:$FO$107,CW$2,5*($A96-1)+4)</f>
        <v>3.0988404604841636E-2</v>
      </c>
      <c r="CX96">
        <f>INDEX('Time to diagnosis'!$E$7:$GP$119,CX$68,$A$68*($A96-1)+4)*INDEX('Total Pop'!$D$7:$FO$107,CX$2,5*($A96-1)+4)</f>
        <v>5.5444617700943707E-2</v>
      </c>
      <c r="CY96">
        <f>INDEX('Time to diagnosis'!$E$7:$GP$119,CY$68,$A$68*($A96-1)+4)*INDEX('Total Pop'!$D$7:$FO$107,CY$2,5*($A96-1)+4)</f>
        <v>6.2161306445621775E-2</v>
      </c>
    </row>
    <row r="97" spans="1:105" x14ac:dyDescent="0.25">
      <c r="A97">
        <v>29</v>
      </c>
      <c r="B97" t="s">
        <v>59</v>
      </c>
      <c r="C97">
        <f>SUM(D97:CE97)/SUM(INDEX('Total Pop'!$D$7:$FQ$7,1,5*(A97-1)+4):INDEX('Total Pop'!$D$86:$FQ$86,1,5*(A97-1)+4))</f>
        <v>8.1469727751906695E-2</v>
      </c>
      <c r="D97">
        <f>INDEX('Time to diagnosis'!$E$7:$GP$119,D$68,$A$68*($A97-1)+4)*INDEX('Total Pop'!$D$7:$FO$107,D$2,5*($A97-1)+4)</f>
        <v>0</v>
      </c>
      <c r="E97">
        <f>INDEX('Time to diagnosis'!$E$7:$GP$119,E$68,$A$68*($A97-1)+4)*INDEX('Total Pop'!$D$7:$FO$107,E$2,5*($A97-1)+4)</f>
        <v>0</v>
      </c>
      <c r="F97">
        <f>INDEX('Time to diagnosis'!$E$7:$GP$119,F$68,$A$68*($A97-1)+4)*INDEX('Total Pop'!$D$7:$FO$107,F$2,5*($A97-1)+4)</f>
        <v>0</v>
      </c>
      <c r="G97">
        <f>INDEX('Time to diagnosis'!$E$7:$GP$119,G$68,$A$68*($A97-1)+4)*INDEX('Total Pop'!$D$7:$FO$107,G$2,5*($A97-1)+4)</f>
        <v>0</v>
      </c>
      <c r="H97">
        <f>INDEX('Time to diagnosis'!$E$7:$GP$119,H$68,$A$68*($A97-1)+4)*INDEX('Total Pop'!$D$7:$FO$107,H$2,5*($A97-1)+4)</f>
        <v>0</v>
      </c>
      <c r="I97">
        <f>INDEX('Time to diagnosis'!$E$7:$GP$119,I$68,$A$68*($A97-1)+4)*INDEX('Total Pop'!$D$7:$FO$107,I$2,5*($A97-1)+4)</f>
        <v>0</v>
      </c>
      <c r="J97">
        <f>INDEX('Time to diagnosis'!$E$7:$GP$119,J$68,$A$68*($A97-1)+4)*INDEX('Total Pop'!$D$7:$FO$107,J$2,5*($A97-1)+4)</f>
        <v>0</v>
      </c>
      <c r="K97">
        <f>INDEX('Time to diagnosis'!$E$7:$GP$119,K$68,$A$68*($A97-1)+4)*INDEX('Total Pop'!$D$7:$FO$107,K$2,5*($A97-1)+4)</f>
        <v>0</v>
      </c>
      <c r="L97">
        <f>INDEX('Time to diagnosis'!$E$7:$GP$119,L$68,$A$68*($A97-1)+4)*INDEX('Total Pop'!$D$7:$FO$107,L$2,5*($A97-1)+4)</f>
        <v>0</v>
      </c>
      <c r="M97">
        <f>INDEX('Time to diagnosis'!$E$7:$GP$119,M$68,$A$68*($A97-1)+4)*INDEX('Total Pop'!$D$7:$FO$107,M$2,5*($A97-1)+4)</f>
        <v>0</v>
      </c>
      <c r="N97">
        <f>INDEX('Time to diagnosis'!$E$7:$GP$119,N$68,$A$68*($A97-1)+4)*INDEX('Total Pop'!$D$7:$FO$107,N$2,5*($A97-1)+4)</f>
        <v>0</v>
      </c>
      <c r="O97">
        <f>INDEX('Time to diagnosis'!$E$7:$GP$119,O$68,$A$68*($A97-1)+4)*INDEX('Total Pop'!$D$7:$FO$107,O$2,5*($A97-1)+4)</f>
        <v>0</v>
      </c>
      <c r="P97">
        <f>INDEX('Time to diagnosis'!$E$7:$GP$119,P$68,$A$68*($A97-1)+4)*INDEX('Total Pop'!$D$7:$FO$107,P$2,5*($A97-1)+4)</f>
        <v>0</v>
      </c>
      <c r="Q97">
        <f>INDEX('Time to diagnosis'!$E$7:$GP$119,Q$68,$A$68*($A97-1)+4)*INDEX('Total Pop'!$D$7:$FO$107,Q$2,5*($A97-1)+4)</f>
        <v>0</v>
      </c>
      <c r="R97">
        <f>INDEX('Time to diagnosis'!$E$7:$GP$119,R$68,$A$68*($A97-1)+4)*INDEX('Total Pop'!$D$7:$FO$107,R$2,5*($A97-1)+4)</f>
        <v>0</v>
      </c>
      <c r="S97">
        <f>INDEX('Time to diagnosis'!$E$7:$GP$119,S$68,$A$68*($A97-1)+4)*INDEX('Total Pop'!$D$7:$FO$107,S$2,5*($A97-1)+4)</f>
        <v>0</v>
      </c>
      <c r="T97">
        <f>INDEX('Time to diagnosis'!$E$7:$GP$119,T$68,$A$68*($A97-1)+4)*INDEX('Total Pop'!$D$7:$FO$107,T$2,5*($A97-1)+4)</f>
        <v>1.6794486581683658E-3</v>
      </c>
      <c r="U97">
        <f>INDEX('Time to diagnosis'!$E$7:$GP$119,U$68,$A$68*($A97-1)+4)*INDEX('Total Pop'!$D$7:$FO$107,U$2,5*($A97-1)+4)</f>
        <v>1.4463358115821171E-2</v>
      </c>
      <c r="V97">
        <f>INDEX('Time to diagnosis'!$E$7:$GP$119,V$68,$A$68*($A97-1)+4)*INDEX('Total Pop'!$D$7:$FO$107,V$2,5*($A97-1)+4)</f>
        <v>5.3131019200600614E-2</v>
      </c>
      <c r="W97">
        <f>INDEX('Time to diagnosis'!$E$7:$GP$119,W$68,$A$68*($A97-1)+4)*INDEX('Total Pop'!$D$7:$FO$107,W$2,5*($A97-1)+4)</f>
        <v>0.13318488737581824</v>
      </c>
      <c r="X97">
        <f>INDEX('Time to diagnosis'!$E$7:$GP$119,X$68,$A$68*($A97-1)+4)*INDEX('Total Pop'!$D$7:$FO$107,X$2,5*($A97-1)+4)</f>
        <v>0.267901231561678</v>
      </c>
      <c r="Y97">
        <f>INDEX('Time to diagnosis'!$E$7:$GP$119,Y$68,$A$68*($A97-1)+4)*INDEX('Total Pop'!$D$7:$FO$107,Y$2,5*($A97-1)+4)</f>
        <v>0.46728529034475452</v>
      </c>
      <c r="Z97">
        <f>INDEX('Time to diagnosis'!$E$7:$GP$119,Z$68,$A$68*($A97-1)+4)*INDEX('Total Pop'!$D$7:$FO$107,Z$2,5*($A97-1)+4)</f>
        <v>0.6757150202161275</v>
      </c>
      <c r="AA97">
        <f>INDEX('Time to diagnosis'!$E$7:$GP$119,AA$68,$A$68*($A97-1)+4)*INDEX('Total Pop'!$D$7:$FO$107,AA$2,5*($A97-1)+4)</f>
        <v>0.88184237322439696</v>
      </c>
      <c r="AB97">
        <f>INDEX('Time to diagnosis'!$E$7:$GP$119,AB$68,$A$68*($A97-1)+4)*INDEX('Total Pop'!$D$7:$FO$107,AB$2,5*($A97-1)+4)</f>
        <v>1.0704083006943506</v>
      </c>
      <c r="AC97">
        <f>INDEX('Time to diagnosis'!$E$7:$GP$119,AC$68,$A$68*($A97-1)+4)*INDEX('Total Pop'!$D$7:$FO$107,AC$2,5*($A97-1)+4)</f>
        <v>1.2268214668665218</v>
      </c>
      <c r="AD97">
        <f>INDEX('Time to diagnosis'!$E$7:$GP$119,AD$68,$A$68*($A97-1)+4)*INDEX('Total Pop'!$D$7:$FO$107,AD$2,5*($A97-1)+4)</f>
        <v>1.3384049693972213</v>
      </c>
      <c r="AE97">
        <f>INDEX('Time to diagnosis'!$E$7:$GP$119,AE$68,$A$68*($A97-1)+4)*INDEX('Total Pop'!$D$7:$FO$107,AE$2,5*($A97-1)+4)</f>
        <v>1.4127679560372961</v>
      </c>
      <c r="AF97">
        <f>INDEX('Time to diagnosis'!$E$7:$GP$119,AF$68,$A$68*($A97-1)+4)*INDEX('Total Pop'!$D$7:$FO$107,AF$2,5*($A97-1)+4)</f>
        <v>1.4272525668283305</v>
      </c>
      <c r="AG97">
        <f>INDEX('Time to diagnosis'!$E$7:$GP$119,AG$68,$A$68*($A97-1)+4)*INDEX('Total Pop'!$D$7:$FO$107,AG$2,5*($A97-1)+4)</f>
        <v>1.3674778754050443</v>
      </c>
      <c r="AH97">
        <f>INDEX('Time to diagnosis'!$E$7:$GP$119,AH$68,$A$68*($A97-1)+4)*INDEX('Total Pop'!$D$7:$FO$107,AH$2,5*($A97-1)+4)</f>
        <v>1.2198495363055357</v>
      </c>
      <c r="AI97">
        <f>INDEX('Time to diagnosis'!$E$7:$GP$119,AI$68,$A$68*($A97-1)+4)*INDEX('Total Pop'!$D$7:$FO$107,AI$2,5*($A97-1)+4)</f>
        <v>0.97508210513559757</v>
      </c>
      <c r="AJ97">
        <f>INDEX('Time to diagnosis'!$E$7:$GP$119,AJ$68,$A$68*($A97-1)+4)*INDEX('Total Pop'!$D$7:$FO$107,AJ$2,5*($A97-1)+4)</f>
        <v>1.0805914187057379</v>
      </c>
      <c r="AK97">
        <f>INDEX('Time to diagnosis'!$E$7:$GP$119,AK$68,$A$68*($A97-1)+4)*INDEX('Total Pop'!$D$7:$FO$107,AK$2,5*($A97-1)+4)</f>
        <v>1.2026615805884666</v>
      </c>
      <c r="AL97">
        <f>INDEX('Time to diagnosis'!$E$7:$GP$119,AL$68,$A$68*($A97-1)+4)*INDEX('Total Pop'!$D$7:$FO$107,AL$2,5*($A97-1)+4)</f>
        <v>1.3384389119347901</v>
      </c>
      <c r="AM97">
        <f>INDEX('Time to diagnosis'!$E$7:$GP$119,AM$68,$A$68*($A97-1)+4)*INDEX('Total Pop'!$D$7:$FO$107,AM$2,5*($A97-1)+4)</f>
        <v>1.4863059571380288</v>
      </c>
      <c r="AN97">
        <f>INDEX('Time to diagnosis'!$E$7:$GP$119,AN$68,$A$68*($A97-1)+4)*INDEX('Total Pop'!$D$7:$FO$107,AN$2,5*($A97-1)+4)</f>
        <v>1.6454610081676944</v>
      </c>
      <c r="AO97">
        <f>INDEX('Time to diagnosis'!$E$7:$GP$119,AO$68,$A$68*($A97-1)+4)*INDEX('Total Pop'!$D$7:$FO$107,AO$2,5*($A97-1)+4)</f>
        <v>1.6478410540215938</v>
      </c>
      <c r="AP97">
        <f>INDEX('Time to diagnosis'!$E$7:$GP$119,AP$68,$A$68*($A97-1)+4)*INDEX('Total Pop'!$D$7:$FO$107,AP$2,5*($A97-1)+4)</f>
        <v>1.6194690493962569</v>
      </c>
      <c r="AQ97">
        <f>INDEX('Time to diagnosis'!$E$7:$GP$119,AQ$68,$A$68*($A97-1)+4)*INDEX('Total Pop'!$D$7:$FO$107,AQ$2,5*($A97-1)+4)</f>
        <v>1.5598799161050074</v>
      </c>
      <c r="AR97">
        <f>INDEX('Time to diagnosis'!$E$7:$GP$119,AR$68,$A$68*($A97-1)+4)*INDEX('Total Pop'!$D$7:$FO$107,AR$2,5*($A97-1)+4)</f>
        <v>1.4685018770787619</v>
      </c>
      <c r="AS97">
        <f>INDEX('Time to diagnosis'!$E$7:$GP$119,AS$68,$A$68*($A97-1)+4)*INDEX('Total Pop'!$D$7:$FO$107,AS$2,5*($A97-1)+4)</f>
        <v>1.3449304009051406</v>
      </c>
      <c r="AT97">
        <f>INDEX('Time to diagnosis'!$E$7:$GP$119,AT$68,$A$68*($A97-1)+4)*INDEX('Total Pop'!$D$7:$FO$107,AT$2,5*($A97-1)+4)</f>
        <v>1.4357994544762736</v>
      </c>
      <c r="AU97">
        <f>INDEX('Time to diagnosis'!$E$7:$GP$119,AU$68,$A$68*($A97-1)+4)*INDEX('Total Pop'!$D$7:$FO$107,AU$2,5*($A97-1)+4)</f>
        <v>1.5333690232316064</v>
      </c>
      <c r="AV97">
        <f>INDEX('Time to diagnosis'!$E$7:$GP$119,AV$68,$A$68*($A97-1)+4)*INDEX('Total Pop'!$D$7:$FO$107,AV$2,5*($A97-1)+4)</f>
        <v>1.6381156067376685</v>
      </c>
      <c r="AW97">
        <f>INDEX('Time to diagnosis'!$E$7:$GP$119,AW$68,$A$68*($A97-1)+4)*INDEX('Total Pop'!$D$7:$FO$107,AW$2,5*($A97-1)+4)</f>
        <v>1.7511640551375622</v>
      </c>
      <c r="AX97">
        <f>INDEX('Time to diagnosis'!$E$7:$GP$119,AX$68,$A$68*($A97-1)+4)*INDEX('Total Pop'!$D$7:$FO$107,AX$2,5*($A97-1)+4)</f>
        <v>1.8739817234747127</v>
      </c>
      <c r="AY97">
        <f>INDEX('Time to diagnosis'!$E$7:$GP$119,AY$68,$A$68*($A97-1)+4)*INDEX('Total Pop'!$D$7:$FO$107,AY$2,5*($A97-1)+4)</f>
        <v>1.8036142866254199</v>
      </c>
      <c r="AZ97">
        <f>INDEX('Time to diagnosis'!$E$7:$GP$119,AZ$68,$A$68*($A97-1)+4)*INDEX('Total Pop'!$D$7:$FO$107,AZ$2,5*($A97-1)+4)</f>
        <v>1.7107052569238084</v>
      </c>
      <c r="BA97">
        <f>INDEX('Time to diagnosis'!$E$7:$GP$119,BA$68,$A$68*($A97-1)+4)*INDEX('Total Pop'!$D$7:$FO$107,BA$2,5*($A97-1)+4)</f>
        <v>1.5938467994248042</v>
      </c>
      <c r="BB97">
        <f>INDEX('Time to diagnosis'!$E$7:$GP$119,BB$68,$A$68*($A97-1)+4)*INDEX('Total Pop'!$D$7:$FO$107,BB$2,5*($A97-1)+4)</f>
        <v>1.4510082035527383</v>
      </c>
      <c r="BC97">
        <f>INDEX('Time to diagnosis'!$E$7:$GP$119,BC$68,$A$68*($A97-1)+4)*INDEX('Total Pop'!$D$7:$FO$107,BC$2,5*($A97-1)+4)</f>
        <v>1.2799274227924027</v>
      </c>
      <c r="BD97">
        <f>INDEX('Time to diagnosis'!$E$7:$GP$119,BD$68,$A$68*($A97-1)+4)*INDEX('Total Pop'!$D$7:$FO$107,BD$2,5*($A97-1)+4)</f>
        <v>1.3614122464826195</v>
      </c>
      <c r="BE97">
        <f>INDEX('Time to diagnosis'!$E$7:$GP$119,BE$68,$A$68*($A97-1)+4)*INDEX('Total Pop'!$D$7:$FO$107,BE$2,5*($A97-1)+4)</f>
        <v>1.4508083687843931</v>
      </c>
      <c r="BF97">
        <f>INDEX('Time to diagnosis'!$E$7:$GP$119,BF$68,$A$68*($A97-1)+4)*INDEX('Total Pop'!$D$7:$FO$107,BF$2,5*($A97-1)+4)</f>
        <v>1.5481032394572796</v>
      </c>
      <c r="BG97">
        <f>INDEX('Time to diagnosis'!$E$7:$GP$119,BG$68,$A$68*($A97-1)+4)*INDEX('Total Pop'!$D$7:$FO$107,BG$2,5*($A97-1)+4)</f>
        <v>1.6529770627106886</v>
      </c>
      <c r="BH97">
        <f>INDEX('Time to diagnosis'!$E$7:$GP$119,BH$68,$A$68*($A97-1)+4)*INDEX('Total Pop'!$D$7:$FO$107,BH$2,5*($A97-1)+4)</f>
        <v>1.7645986372719058</v>
      </c>
      <c r="BI97">
        <f>INDEX('Time to diagnosis'!$E$7:$GP$119,BI$68,$A$68*($A97-1)+4)*INDEX('Total Pop'!$D$7:$FO$107,BI$2,5*($A97-1)+4)</f>
        <v>1.8758382688028736</v>
      </c>
      <c r="BJ97">
        <f>INDEX('Time to diagnosis'!$E$7:$GP$119,BJ$68,$A$68*($A97-1)+4)*INDEX('Total Pop'!$D$7:$FO$107,BJ$2,5*($A97-1)+4)</f>
        <v>1.9899717817104585</v>
      </c>
      <c r="BK97">
        <f>INDEX('Time to diagnosis'!$E$7:$GP$119,BK$68,$A$68*($A97-1)+4)*INDEX('Total Pop'!$D$7:$FO$107,BK$2,5*($A97-1)+4)</f>
        <v>2.1009488257791689</v>
      </c>
      <c r="BL97">
        <f>INDEX('Time to diagnosis'!$E$7:$GP$119,BL$68,$A$68*($A97-1)+4)*INDEX('Total Pop'!$D$7:$FO$107,BL$2,5*($A97-1)+4)</f>
        <v>2.1953664269455255</v>
      </c>
      <c r="BM97">
        <f>INDEX('Time to diagnosis'!$E$7:$GP$119,BM$68,$A$68*($A97-1)+4)*INDEX('Total Pop'!$D$7:$FO$107,BM$2,5*($A97-1)+4)</f>
        <v>2.2582426985659723</v>
      </c>
      <c r="BN97">
        <f>INDEX('Time to diagnosis'!$E$7:$GP$119,BN$68,$A$68*($A97-1)+4)*INDEX('Total Pop'!$D$7:$FO$107,BN$2,5*($A97-1)+4)</f>
        <v>2.2890765690416202</v>
      </c>
      <c r="BO97">
        <f>INDEX('Time to diagnosis'!$E$7:$GP$119,BO$68,$A$68*($A97-1)+4)*INDEX('Total Pop'!$D$7:$FO$107,BO$2,5*($A97-1)+4)</f>
        <v>2.2816545024321258</v>
      </c>
      <c r="BP97">
        <f>INDEX('Time to diagnosis'!$E$7:$GP$119,BP$68,$A$68*($A97-1)+4)*INDEX('Total Pop'!$D$7:$FO$107,BP$2,5*($A97-1)+4)</f>
        <v>2.2428417455621945</v>
      </c>
      <c r="BQ97">
        <f>INDEX('Time to diagnosis'!$E$7:$GP$119,BQ$68,$A$68*($A97-1)+4)*INDEX('Total Pop'!$D$7:$FO$107,BQ$2,5*($A97-1)+4)</f>
        <v>2.1818507530056057</v>
      </c>
      <c r="BR97">
        <f>INDEX('Time to diagnosis'!$E$7:$GP$119,BR$68,$A$68*($A97-1)+4)*INDEX('Total Pop'!$D$7:$FO$107,BR$2,5*($A97-1)+4)</f>
        <v>2.1074207591902341</v>
      </c>
      <c r="BS97">
        <f>INDEX('Time to diagnosis'!$E$7:$GP$119,BS$68,$A$68*($A97-1)+4)*INDEX('Total Pop'!$D$7:$FO$107,BS$2,5*($A97-1)+4)</f>
        <v>2.5931937999767629</v>
      </c>
      <c r="BT97">
        <f>INDEX('Time to diagnosis'!$E$7:$GP$119,BT$68,$A$68*($A97-1)+4)*INDEX('Total Pop'!$D$7:$FO$107,BT$2,5*($A97-1)+4)</f>
        <v>3.0332056094219522</v>
      </c>
      <c r="BU97">
        <f>INDEX('Time to diagnosis'!$E$7:$GP$119,BU$68,$A$68*($A97-1)+4)*INDEX('Total Pop'!$D$7:$FO$107,BU$2,5*($A97-1)+4)</f>
        <v>3.4341381751609323</v>
      </c>
      <c r="BV97">
        <f>INDEX('Time to diagnosis'!$E$7:$GP$119,BV$68,$A$68*($A97-1)+4)*INDEX('Total Pop'!$D$7:$FO$107,BV$2,5*($A97-1)+4)</f>
        <v>3.7983151841203329</v>
      </c>
      <c r="BW97">
        <f>INDEX('Time to diagnosis'!$E$7:$GP$119,BW$68,$A$68*($A97-1)+4)*INDEX('Total Pop'!$D$7:$FO$107,BW$2,5*($A97-1)+4)</f>
        <v>4.1304638732373968</v>
      </c>
      <c r="BX97">
        <f>INDEX('Time to diagnosis'!$E$7:$GP$119,BX$68,$A$68*($A97-1)+4)*INDEX('Total Pop'!$D$7:$FO$107,BX$2,5*($A97-1)+4)</f>
        <v>3.9701217325626375</v>
      </c>
      <c r="BY97">
        <f>INDEX('Time to diagnosis'!$E$7:$GP$119,BY$68,$A$68*($A97-1)+4)*INDEX('Total Pop'!$D$7:$FO$107,BY$2,5*($A97-1)+4)</f>
        <v>3.8104165450700545</v>
      </c>
      <c r="BZ97">
        <f>INDEX('Time to diagnosis'!$E$7:$GP$119,BZ$68,$A$68*($A97-1)+4)*INDEX('Total Pop'!$D$7:$FO$107,BZ$2,5*($A97-1)+4)</f>
        <v>3.6461321246985521</v>
      </c>
      <c r="CA97">
        <f>INDEX('Time to diagnosis'!$E$7:$GP$119,CA$68,$A$68*($A97-1)+4)*INDEX('Total Pop'!$D$7:$FO$107,CA$2,5*($A97-1)+4)</f>
        <v>3.4727803498796193</v>
      </c>
      <c r="CB97">
        <f>INDEX('Time to diagnosis'!$E$7:$GP$119,CB$68,$A$68*($A97-1)+4)*INDEX('Total Pop'!$D$7:$FO$107,CB$2,5*($A97-1)+4)</f>
        <v>3.2870713002570295</v>
      </c>
      <c r="CC97">
        <f>INDEX('Time to diagnosis'!$E$7:$GP$119,CC$68,$A$68*($A97-1)+4)*INDEX('Total Pop'!$D$7:$FO$107,CC$2,5*($A97-1)+4)</f>
        <v>3.2997759238334159</v>
      </c>
      <c r="CD97">
        <f>INDEX('Time to diagnosis'!$E$7:$GP$119,CD$68,$A$68*($A97-1)+4)*INDEX('Total Pop'!$D$7:$FO$107,CD$2,5*($A97-1)+4)</f>
        <v>3.2701628891335677</v>
      </c>
      <c r="CE97">
        <f>INDEX('Time to diagnosis'!$E$7:$GP$119,CE$68,$A$68*($A97-1)+4)*INDEX('Total Pop'!$D$7:$FO$107,CE$2,5*($A97-1)+4)</f>
        <v>3.195267059569483</v>
      </c>
      <c r="CF97">
        <f>INDEX('Time to diagnosis'!$E$7:$GP$119,CF$68,$A$68*($A97-1)+4)*INDEX('Total Pop'!$D$7:$FO$107,CF$2,5*($A97-1)+4)</f>
        <v>3.0738152879563985</v>
      </c>
      <c r="CG97">
        <f>INDEX('Time to diagnosis'!$E$7:$GP$119,CG$68,$A$68*($A97-1)+4)*INDEX('Total Pop'!$D$7:$FO$107,CG$2,5*($A97-1)+4)</f>
        <v>2.405518875886214</v>
      </c>
      <c r="CH97">
        <f>INDEX('Time to diagnosis'!$E$7:$GP$119,CH$68,$A$68*($A97-1)+4)*INDEX('Total Pop'!$D$7:$FO$107,CH$2,5*($A97-1)+4)</f>
        <v>1.788139229178427</v>
      </c>
      <c r="CI97">
        <f>INDEX('Time to diagnosis'!$E$7:$GP$119,CI$68,$A$68*($A97-1)+4)*INDEX('Total Pop'!$D$7:$FO$107,CI$2,5*($A97-1)+4)</f>
        <v>1.3290787579722931</v>
      </c>
      <c r="CJ97">
        <f>INDEX('Time to diagnosis'!$E$7:$GP$119,CJ$68,$A$68*($A97-1)+4)*INDEX('Total Pop'!$D$7:$FO$107,CJ$2,5*($A97-1)+4)</f>
        <v>0.98740420156978581</v>
      </c>
      <c r="CK97">
        <f>INDEX('Time to diagnosis'!$E$7:$GP$119,CK$68,$A$68*($A97-1)+4)*INDEX('Total Pop'!$D$7:$FO$107,CK$2,5*($A97-1)+4)</f>
        <v>0.73298749231559146</v>
      </c>
      <c r="CL97">
        <f>INDEX('Time to diagnosis'!$E$7:$GP$119,CL$68,$A$68*($A97-1)+4)*INDEX('Total Pop'!$D$7:$FO$107,CL$2,5*($A97-1)+4)</f>
        <v>0.54357923863265356</v>
      </c>
      <c r="CM97">
        <f>INDEX('Time to diagnosis'!$E$7:$GP$119,CM$68,$A$68*($A97-1)+4)*INDEX('Total Pop'!$D$7:$FO$107,CM$2,5*($A97-1)+4)</f>
        <v>0.40266457849688492</v>
      </c>
      <c r="CN97">
        <f>INDEX('Time to diagnosis'!$E$7:$GP$119,CN$68,$A$68*($A97-1)+4)*INDEX('Total Pop'!$D$7:$FO$107,CN$2,5*($A97-1)+4)</f>
        <v>0.29793379525971236</v>
      </c>
      <c r="CO97">
        <f>INDEX('Time to diagnosis'!$E$7:$GP$119,CO$68,$A$68*($A97-1)+4)*INDEX('Total Pop'!$D$7:$FO$107,CO$2,5*($A97-1)+4)</f>
        <v>0.22018852140500006</v>
      </c>
      <c r="CP97">
        <f>INDEX('Time to diagnosis'!$E$7:$GP$119,CP$68,$A$68*($A97-1)+4)*INDEX('Total Pop'!$D$7:$FO$107,CP$2,5*($A97-1)+4)</f>
        <v>0.16254876878845886</v>
      </c>
      <c r="CQ97">
        <f>INDEX('Time to diagnosis'!$E$7:$GP$119,CQ$68,$A$68*($A97-1)+4)*INDEX('Total Pop'!$D$7:$FO$107,CQ$2,5*($A97-1)+4)</f>
        <v>0.11986960212974769</v>
      </c>
      <c r="CR97">
        <f>INDEX('Time to diagnosis'!$E$7:$GP$119,CR$68,$A$68*($A97-1)+4)*INDEX('Total Pop'!$D$7:$FO$107,CR$2,5*($A97-1)+4)</f>
        <v>8.830715801540813E-2</v>
      </c>
      <c r="CS97">
        <f>INDEX('Time to diagnosis'!$E$7:$GP$119,CS$68,$A$68*($A97-1)+4)*INDEX('Total Pop'!$D$7:$FO$107,CS$2,5*($A97-1)+4)</f>
        <v>6.4993479307873012E-2</v>
      </c>
      <c r="CT97">
        <f>INDEX('Time to diagnosis'!$E$7:$GP$119,CT$68,$A$68*($A97-1)+4)*INDEX('Total Pop'!$D$7:$FO$107,CT$2,5*($A97-1)+4)</f>
        <v>4.7792025270142306E-2</v>
      </c>
      <c r="CU97">
        <f>INDEX('Time to diagnosis'!$E$7:$GP$119,CU$68,$A$68*($A97-1)+4)*INDEX('Total Pop'!$D$7:$FO$107,CU$2,5*($A97-1)+4)</f>
        <v>3.5113660309640506E-2</v>
      </c>
      <c r="CV97">
        <f>INDEX('Time to diagnosis'!$E$7:$GP$119,CV$68,$A$68*($A97-1)+4)*INDEX('Total Pop'!$D$7:$FO$107,CV$2,5*($A97-1)+4)</f>
        <v>2.5778242474900247E-2</v>
      </c>
      <c r="CW97">
        <f>INDEX('Time to diagnosis'!$E$7:$GP$119,CW$68,$A$68*($A97-1)+4)*INDEX('Total Pop'!$D$7:$FO$107,CW$2,5*($A97-1)+4)</f>
        <v>1.891066404160744E-2</v>
      </c>
      <c r="CX97">
        <f>INDEX('Time to diagnosis'!$E$7:$GP$119,CX$68,$A$68*($A97-1)+4)*INDEX('Total Pop'!$D$7:$FO$107,CX$2,5*($A97-1)+4)</f>
        <v>3.0089538041649846E-2</v>
      </c>
      <c r="CY97">
        <f>INDEX('Time to diagnosis'!$E$7:$GP$119,CY$68,$A$68*($A97-1)+4)*INDEX('Total Pop'!$D$7:$FO$107,CY$2,5*($A97-1)+4)</f>
        <v>3.2515324817022108E-2</v>
      </c>
    </row>
    <row r="98" spans="1:105" x14ac:dyDescent="0.25">
      <c r="E98" s="2">
        <f>-LN(1-0.9)</f>
        <v>2.3025850929940459</v>
      </c>
      <c r="F98" s="2">
        <f t="shared" ref="F98:BQ98" si="7">-LN(1-0.9)</f>
        <v>2.3025850929940459</v>
      </c>
      <c r="G98" s="2">
        <f t="shared" si="7"/>
        <v>2.3025850929940459</v>
      </c>
      <c r="H98" s="2">
        <f t="shared" si="7"/>
        <v>2.3025850929940459</v>
      </c>
      <c r="I98" s="2">
        <f t="shared" si="7"/>
        <v>2.3025850929940459</v>
      </c>
      <c r="J98" s="2">
        <f t="shared" si="7"/>
        <v>2.3025850929940459</v>
      </c>
      <c r="K98" s="2">
        <f t="shared" si="7"/>
        <v>2.3025850929940459</v>
      </c>
      <c r="L98" s="2">
        <f t="shared" si="7"/>
        <v>2.3025850929940459</v>
      </c>
      <c r="M98" s="2">
        <f t="shared" si="7"/>
        <v>2.3025850929940459</v>
      </c>
      <c r="N98" s="2">
        <f t="shared" si="7"/>
        <v>2.3025850929940459</v>
      </c>
      <c r="O98" s="2">
        <f t="shared" si="7"/>
        <v>2.3025850929940459</v>
      </c>
      <c r="P98" s="2">
        <f t="shared" si="7"/>
        <v>2.3025850929940459</v>
      </c>
      <c r="Q98" s="2">
        <f t="shared" si="7"/>
        <v>2.3025850929940459</v>
      </c>
      <c r="R98" s="2">
        <f t="shared" si="7"/>
        <v>2.3025850929940459</v>
      </c>
      <c r="S98" s="2">
        <f t="shared" si="7"/>
        <v>2.3025850929940459</v>
      </c>
      <c r="T98" s="2">
        <f t="shared" si="7"/>
        <v>2.3025850929940459</v>
      </c>
      <c r="U98" s="2">
        <f t="shared" si="7"/>
        <v>2.3025850929940459</v>
      </c>
      <c r="V98" s="2">
        <f t="shared" si="7"/>
        <v>2.3025850929940459</v>
      </c>
      <c r="W98" s="2">
        <f t="shared" si="7"/>
        <v>2.3025850929940459</v>
      </c>
      <c r="X98" s="2">
        <f t="shared" si="7"/>
        <v>2.3025850929940459</v>
      </c>
      <c r="Y98" s="2">
        <f t="shared" si="7"/>
        <v>2.3025850929940459</v>
      </c>
      <c r="Z98" s="2">
        <f t="shared" si="7"/>
        <v>2.3025850929940459</v>
      </c>
      <c r="AA98" s="2">
        <f t="shared" si="7"/>
        <v>2.3025850929940459</v>
      </c>
      <c r="AB98" s="2">
        <f t="shared" si="7"/>
        <v>2.3025850929940459</v>
      </c>
      <c r="AC98" s="2">
        <f t="shared" si="7"/>
        <v>2.3025850929940459</v>
      </c>
      <c r="AD98" s="2">
        <f t="shared" si="7"/>
        <v>2.3025850929940459</v>
      </c>
      <c r="AE98" s="2">
        <f t="shared" si="7"/>
        <v>2.3025850929940459</v>
      </c>
      <c r="AF98" s="2">
        <f t="shared" si="7"/>
        <v>2.3025850929940459</v>
      </c>
      <c r="AG98" s="2">
        <f t="shared" si="7"/>
        <v>2.3025850929940459</v>
      </c>
      <c r="AH98" s="2">
        <f t="shared" si="7"/>
        <v>2.3025850929940459</v>
      </c>
      <c r="AI98" s="2">
        <f t="shared" si="7"/>
        <v>2.3025850929940459</v>
      </c>
      <c r="AJ98" s="2">
        <f t="shared" si="7"/>
        <v>2.3025850929940459</v>
      </c>
      <c r="AK98" s="2">
        <f t="shared" si="7"/>
        <v>2.3025850929940459</v>
      </c>
      <c r="AL98" s="2">
        <f t="shared" si="7"/>
        <v>2.3025850929940459</v>
      </c>
      <c r="AM98" s="2">
        <f t="shared" si="7"/>
        <v>2.3025850929940459</v>
      </c>
      <c r="AN98" s="2">
        <f t="shared" si="7"/>
        <v>2.3025850929940459</v>
      </c>
      <c r="AO98" s="2">
        <f t="shared" si="7"/>
        <v>2.3025850929940459</v>
      </c>
      <c r="AP98" s="2">
        <f t="shared" si="7"/>
        <v>2.3025850929940459</v>
      </c>
      <c r="AQ98" s="2">
        <f t="shared" si="7"/>
        <v>2.3025850929940459</v>
      </c>
      <c r="AR98" s="2">
        <f t="shared" si="7"/>
        <v>2.3025850929940459</v>
      </c>
      <c r="AS98" s="2">
        <f t="shared" si="7"/>
        <v>2.3025850929940459</v>
      </c>
      <c r="AT98" s="2">
        <f t="shared" si="7"/>
        <v>2.3025850929940459</v>
      </c>
      <c r="AU98" s="2">
        <f t="shared" si="7"/>
        <v>2.3025850929940459</v>
      </c>
      <c r="AV98" s="2">
        <f t="shared" si="7"/>
        <v>2.3025850929940459</v>
      </c>
      <c r="AW98" s="2">
        <f t="shared" si="7"/>
        <v>2.3025850929940459</v>
      </c>
      <c r="AX98" s="2">
        <f t="shared" si="7"/>
        <v>2.3025850929940459</v>
      </c>
      <c r="AY98" s="2">
        <f t="shared" si="7"/>
        <v>2.3025850929940459</v>
      </c>
      <c r="AZ98" s="2">
        <f t="shared" si="7"/>
        <v>2.3025850929940459</v>
      </c>
      <c r="BA98" s="2">
        <f t="shared" si="7"/>
        <v>2.3025850929940459</v>
      </c>
      <c r="BB98" s="2">
        <f t="shared" si="7"/>
        <v>2.3025850929940459</v>
      </c>
      <c r="BC98" s="2">
        <f t="shared" si="7"/>
        <v>2.3025850929940459</v>
      </c>
      <c r="BD98" s="2">
        <f t="shared" si="7"/>
        <v>2.3025850929940459</v>
      </c>
      <c r="BE98" s="2">
        <f t="shared" si="7"/>
        <v>2.3025850929940459</v>
      </c>
      <c r="BF98" s="2">
        <f t="shared" si="7"/>
        <v>2.3025850929940459</v>
      </c>
      <c r="BG98" s="2">
        <f t="shared" si="7"/>
        <v>2.3025850929940459</v>
      </c>
      <c r="BH98" s="2">
        <f t="shared" si="7"/>
        <v>2.3025850929940459</v>
      </c>
      <c r="BI98" s="2">
        <f t="shared" si="7"/>
        <v>2.3025850929940459</v>
      </c>
      <c r="BJ98" s="2">
        <f t="shared" si="7"/>
        <v>2.3025850929940459</v>
      </c>
      <c r="BK98" s="2">
        <f t="shared" si="7"/>
        <v>2.3025850929940459</v>
      </c>
      <c r="BL98" s="2">
        <f t="shared" si="7"/>
        <v>2.3025850929940459</v>
      </c>
      <c r="BM98" s="2">
        <f t="shared" si="7"/>
        <v>2.3025850929940459</v>
      </c>
      <c r="BN98" s="2">
        <f t="shared" si="7"/>
        <v>2.3025850929940459</v>
      </c>
      <c r="BO98" s="2">
        <f t="shared" si="7"/>
        <v>2.3025850929940459</v>
      </c>
      <c r="BP98" s="2">
        <f t="shared" si="7"/>
        <v>2.3025850929940459</v>
      </c>
      <c r="BQ98" s="2">
        <f t="shared" si="7"/>
        <v>2.3025850929940459</v>
      </c>
      <c r="BR98" s="2">
        <f t="shared" ref="BR98:CY98" si="8">-LN(1-0.9)</f>
        <v>2.3025850929940459</v>
      </c>
      <c r="BS98" s="2">
        <f t="shared" si="8"/>
        <v>2.3025850929940459</v>
      </c>
      <c r="BT98" s="2">
        <f t="shared" si="8"/>
        <v>2.3025850929940459</v>
      </c>
      <c r="BU98" s="2">
        <f t="shared" si="8"/>
        <v>2.3025850929940459</v>
      </c>
      <c r="BV98" s="2">
        <f t="shared" si="8"/>
        <v>2.3025850929940459</v>
      </c>
      <c r="BW98" s="2">
        <f t="shared" si="8"/>
        <v>2.3025850929940459</v>
      </c>
      <c r="BX98" s="2">
        <f t="shared" si="8"/>
        <v>2.3025850929940459</v>
      </c>
      <c r="BY98" s="2">
        <f t="shared" si="8"/>
        <v>2.3025850929940459</v>
      </c>
      <c r="BZ98" s="2">
        <f t="shared" si="8"/>
        <v>2.3025850929940459</v>
      </c>
      <c r="CA98" s="2">
        <f t="shared" si="8"/>
        <v>2.3025850929940459</v>
      </c>
      <c r="CB98" s="2">
        <f t="shared" si="8"/>
        <v>2.3025850929940459</v>
      </c>
      <c r="CC98" s="2">
        <f t="shared" si="8"/>
        <v>2.3025850929940459</v>
      </c>
      <c r="CD98" s="2">
        <f t="shared" si="8"/>
        <v>2.3025850929940459</v>
      </c>
      <c r="CE98" s="2">
        <f t="shared" si="8"/>
        <v>2.3025850929940459</v>
      </c>
      <c r="CF98" s="2">
        <f t="shared" si="8"/>
        <v>2.3025850929940459</v>
      </c>
      <c r="CG98" s="2">
        <f t="shared" si="8"/>
        <v>2.3025850929940459</v>
      </c>
      <c r="CH98" s="2">
        <f t="shared" si="8"/>
        <v>2.3025850929940459</v>
      </c>
      <c r="CI98" s="2">
        <f t="shared" si="8"/>
        <v>2.3025850929940459</v>
      </c>
      <c r="CJ98" s="2">
        <f t="shared" si="8"/>
        <v>2.3025850929940459</v>
      </c>
      <c r="CK98" s="2">
        <f t="shared" si="8"/>
        <v>2.3025850929940459</v>
      </c>
      <c r="CL98" s="2">
        <f t="shared" si="8"/>
        <v>2.3025850929940459</v>
      </c>
      <c r="CM98" s="2">
        <f t="shared" si="8"/>
        <v>2.3025850929940459</v>
      </c>
      <c r="CN98" s="2">
        <f t="shared" si="8"/>
        <v>2.3025850929940459</v>
      </c>
      <c r="CO98" s="2">
        <f t="shared" si="8"/>
        <v>2.3025850929940459</v>
      </c>
      <c r="CP98" s="2">
        <f t="shared" si="8"/>
        <v>2.3025850929940459</v>
      </c>
      <c r="CQ98" s="2">
        <f t="shared" si="8"/>
        <v>2.3025850929940459</v>
      </c>
      <c r="CR98" s="2">
        <f t="shared" si="8"/>
        <v>2.3025850929940459</v>
      </c>
      <c r="CS98" s="2">
        <f t="shared" si="8"/>
        <v>2.3025850929940459</v>
      </c>
      <c r="CT98" s="2">
        <f t="shared" si="8"/>
        <v>2.3025850929940459</v>
      </c>
      <c r="CU98" s="2">
        <f t="shared" si="8"/>
        <v>2.3025850929940459</v>
      </c>
      <c r="CV98" s="2">
        <f t="shared" si="8"/>
        <v>2.3025850929940459</v>
      </c>
      <c r="CW98" s="2">
        <f t="shared" si="8"/>
        <v>2.3025850929940459</v>
      </c>
      <c r="CX98" s="2">
        <f t="shared" si="8"/>
        <v>2.3025850929940459</v>
      </c>
      <c r="CY98" s="2">
        <f t="shared" si="8"/>
        <v>2.3025850929940459</v>
      </c>
      <c r="CZ98" s="2"/>
      <c r="DA98" s="2"/>
    </row>
    <row r="100" spans="1:105" x14ac:dyDescent="0.25">
      <c r="B100" s="3" t="s">
        <v>71</v>
      </c>
    </row>
    <row r="101" spans="1:105" x14ac:dyDescent="0.25">
      <c r="A101">
        <v>6</v>
      </c>
      <c r="D101">
        <v>1</v>
      </c>
      <c r="E101">
        <v>2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10</v>
      </c>
      <c r="N101">
        <v>11</v>
      </c>
      <c r="O101">
        <v>12</v>
      </c>
      <c r="P101">
        <v>13</v>
      </c>
      <c r="Q101">
        <v>14</v>
      </c>
      <c r="R101">
        <v>15</v>
      </c>
      <c r="S101">
        <v>16</v>
      </c>
      <c r="T101">
        <v>17</v>
      </c>
      <c r="U101">
        <v>18</v>
      </c>
      <c r="V101">
        <v>19</v>
      </c>
      <c r="W101">
        <v>20</v>
      </c>
      <c r="X101">
        <v>21</v>
      </c>
      <c r="Y101">
        <v>22</v>
      </c>
      <c r="Z101">
        <v>23</v>
      </c>
      <c r="AA101">
        <v>24</v>
      </c>
      <c r="AB101">
        <v>25</v>
      </c>
      <c r="AC101">
        <v>26</v>
      </c>
      <c r="AD101">
        <v>27</v>
      </c>
      <c r="AE101">
        <v>28</v>
      </c>
      <c r="AF101">
        <v>29</v>
      </c>
      <c r="AG101">
        <v>30</v>
      </c>
      <c r="AH101">
        <v>31</v>
      </c>
      <c r="AI101">
        <v>32</v>
      </c>
      <c r="AJ101">
        <v>33</v>
      </c>
      <c r="AK101">
        <v>34</v>
      </c>
      <c r="AL101">
        <v>35</v>
      </c>
      <c r="AM101">
        <v>36</v>
      </c>
      <c r="AN101">
        <v>37</v>
      </c>
      <c r="AO101">
        <v>38</v>
      </c>
      <c r="AP101">
        <v>39</v>
      </c>
      <c r="AQ101">
        <v>40</v>
      </c>
      <c r="AR101">
        <v>41</v>
      </c>
      <c r="AS101">
        <v>42</v>
      </c>
      <c r="AT101">
        <v>43</v>
      </c>
      <c r="AU101">
        <v>44</v>
      </c>
      <c r="AV101">
        <v>45</v>
      </c>
      <c r="AW101">
        <v>46</v>
      </c>
      <c r="AX101">
        <v>47</v>
      </c>
      <c r="AY101">
        <v>48</v>
      </c>
      <c r="AZ101">
        <v>49</v>
      </c>
      <c r="BA101">
        <v>50</v>
      </c>
      <c r="BB101">
        <v>51</v>
      </c>
      <c r="BC101">
        <v>52</v>
      </c>
      <c r="BD101">
        <v>53</v>
      </c>
      <c r="BE101">
        <v>54</v>
      </c>
      <c r="BF101">
        <v>55</v>
      </c>
      <c r="BG101">
        <v>56</v>
      </c>
      <c r="BH101">
        <v>57</v>
      </c>
      <c r="BI101">
        <v>58</v>
      </c>
      <c r="BJ101">
        <v>59</v>
      </c>
      <c r="BK101">
        <v>60</v>
      </c>
      <c r="BL101">
        <v>61</v>
      </c>
      <c r="BM101">
        <v>62</v>
      </c>
      <c r="BN101">
        <v>63</v>
      </c>
      <c r="BO101">
        <v>64</v>
      </c>
      <c r="BP101">
        <v>65</v>
      </c>
      <c r="BQ101">
        <v>66</v>
      </c>
      <c r="BR101">
        <v>67</v>
      </c>
      <c r="BS101">
        <v>68</v>
      </c>
      <c r="BT101">
        <v>69</v>
      </c>
      <c r="BU101">
        <v>70</v>
      </c>
      <c r="BV101">
        <v>71</v>
      </c>
      <c r="BW101">
        <v>72</v>
      </c>
      <c r="BX101">
        <v>73</v>
      </c>
      <c r="BY101">
        <v>74</v>
      </c>
      <c r="BZ101">
        <v>75</v>
      </c>
      <c r="CA101">
        <v>76</v>
      </c>
      <c r="CB101">
        <v>77</v>
      </c>
      <c r="CC101">
        <v>78</v>
      </c>
      <c r="CD101">
        <v>79</v>
      </c>
      <c r="CE101">
        <v>80</v>
      </c>
      <c r="CF101">
        <v>81</v>
      </c>
      <c r="CG101">
        <v>82</v>
      </c>
      <c r="CH101">
        <v>83</v>
      </c>
      <c r="CI101">
        <v>84</v>
      </c>
      <c r="CJ101">
        <v>85</v>
      </c>
      <c r="CK101">
        <v>86</v>
      </c>
      <c r="CL101">
        <v>87</v>
      </c>
      <c r="CM101">
        <v>88</v>
      </c>
      <c r="CN101">
        <v>89</v>
      </c>
      <c r="CO101">
        <v>90</v>
      </c>
      <c r="CP101">
        <v>91</v>
      </c>
      <c r="CQ101">
        <v>92</v>
      </c>
      <c r="CR101">
        <v>93</v>
      </c>
      <c r="CS101">
        <v>94</v>
      </c>
      <c r="CT101">
        <v>95</v>
      </c>
      <c r="CU101">
        <v>96</v>
      </c>
      <c r="CV101">
        <v>97</v>
      </c>
      <c r="CW101">
        <v>98</v>
      </c>
      <c r="CX101">
        <v>99</v>
      </c>
      <c r="CY101">
        <v>100</v>
      </c>
    </row>
    <row r="102" spans="1:105" x14ac:dyDescent="0.25">
      <c r="A102">
        <v>1</v>
      </c>
      <c r="B102" t="s">
        <v>32</v>
      </c>
      <c r="C102">
        <f>SUM(D102:CE102)/SUM(INDEX('Total Pop'!$D$7:$FQ$7,1,5*(A102-1)+4):INDEX('Total Pop'!$D$86:$FQ$86,1,5*(A102-1)+4))</f>
        <v>4.0923069007860934E-2</v>
      </c>
      <c r="D102">
        <f>INDEX('Time to diagnosis'!$E$7:$GP$119,D$68,$A$68*($A102-1)+5)*INDEX('Total Pop'!$D$7:$FO$107,D$2,5*($A102-1)+4)</f>
        <v>0</v>
      </c>
      <c r="E102">
        <f>INDEX('Time to diagnosis'!$E$7:$GP$119,E$68,$A$68*($A102-1)+5)*INDEX('Total Pop'!$D$7:$FO$107,E$2,5*($A102-1)+4)</f>
        <v>0</v>
      </c>
      <c r="F102">
        <f>INDEX('Time to diagnosis'!$E$7:$GP$119,F$68,$A$68*($A102-1)+5)*INDEX('Total Pop'!$D$7:$FO$107,F$2,5*($A102-1)+4)</f>
        <v>0</v>
      </c>
      <c r="G102">
        <f>INDEX('Time to diagnosis'!$E$7:$GP$119,G$68,$A$68*($A102-1)+5)*INDEX('Total Pop'!$D$7:$FO$107,G$2,5*($A102-1)+4)</f>
        <v>0</v>
      </c>
      <c r="H102">
        <f>INDEX('Time to diagnosis'!$E$7:$GP$119,H$68,$A$68*($A102-1)+5)*INDEX('Total Pop'!$D$7:$FO$107,H$2,5*($A102-1)+4)</f>
        <v>0</v>
      </c>
      <c r="I102">
        <f>INDEX('Time to diagnosis'!$E$7:$GP$119,I$68,$A$68*($A102-1)+5)*INDEX('Total Pop'!$D$7:$FO$107,I$2,5*($A102-1)+4)</f>
        <v>0</v>
      </c>
      <c r="J102">
        <f>INDEX('Time to diagnosis'!$E$7:$GP$119,J$68,$A$68*($A102-1)+5)*INDEX('Total Pop'!$D$7:$FO$107,J$2,5*($A102-1)+4)</f>
        <v>0</v>
      </c>
      <c r="K102">
        <f>INDEX('Time to diagnosis'!$E$7:$GP$119,K$68,$A$68*($A102-1)+5)*INDEX('Total Pop'!$D$7:$FO$107,K$2,5*($A102-1)+4)</f>
        <v>0</v>
      </c>
      <c r="L102">
        <f>INDEX('Time to diagnosis'!$E$7:$GP$119,L$68,$A$68*($A102-1)+5)*INDEX('Total Pop'!$D$7:$FO$107,L$2,5*($A102-1)+4)</f>
        <v>0</v>
      </c>
      <c r="M102">
        <f>INDEX('Time to diagnosis'!$E$7:$GP$119,M$68,$A$68*($A102-1)+5)*INDEX('Total Pop'!$D$7:$FO$107,M$2,5*($A102-1)+4)</f>
        <v>0</v>
      </c>
      <c r="N102">
        <f>INDEX('Time to diagnosis'!$E$7:$GP$119,N$68,$A$68*($A102-1)+5)*INDEX('Total Pop'!$D$7:$FO$107,N$2,5*($A102-1)+4)</f>
        <v>0</v>
      </c>
      <c r="O102">
        <f>INDEX('Time to diagnosis'!$E$7:$GP$119,O$68,$A$68*($A102-1)+5)*INDEX('Total Pop'!$D$7:$FO$107,O$2,5*($A102-1)+4)</f>
        <v>0</v>
      </c>
      <c r="P102">
        <f>INDEX('Time to diagnosis'!$E$7:$GP$119,P$68,$A$68*($A102-1)+5)*INDEX('Total Pop'!$D$7:$FO$107,P$2,5*($A102-1)+4)</f>
        <v>0</v>
      </c>
      <c r="Q102">
        <f>INDEX('Time to diagnosis'!$E$7:$GP$119,Q$68,$A$68*($A102-1)+5)*INDEX('Total Pop'!$D$7:$FO$107,Q$2,5*($A102-1)+4)</f>
        <v>0</v>
      </c>
      <c r="R102">
        <f>INDEX('Time to diagnosis'!$E$7:$GP$119,R$68,$A$68*($A102-1)+5)*INDEX('Total Pop'!$D$7:$FO$107,R$2,5*($A102-1)+4)</f>
        <v>0</v>
      </c>
      <c r="S102">
        <f>INDEX('Time to diagnosis'!$E$7:$GP$119,S$68,$A$68*($A102-1)+5)*INDEX('Total Pop'!$D$7:$FO$107,S$2,5*($A102-1)+4)</f>
        <v>0</v>
      </c>
      <c r="T102">
        <f>INDEX('Time to diagnosis'!$E$7:$GP$119,T$68,$A$68*($A102-1)+5)*INDEX('Total Pop'!$D$7:$FO$107,T$2,5*($A102-1)+4)</f>
        <v>5.6809901360315206E-3</v>
      </c>
      <c r="U102">
        <f>INDEX('Time to diagnosis'!$E$7:$GP$119,U$68,$A$68*($A102-1)+5)*INDEX('Total Pop'!$D$7:$FO$107,U$2,5*($A102-1)+4)</f>
        <v>3.8646048674888182E-2</v>
      </c>
      <c r="V102">
        <f>INDEX('Time to diagnosis'!$E$7:$GP$119,V$68,$A$68*($A102-1)+5)*INDEX('Total Pop'!$D$7:$FO$107,V$2,5*($A102-1)+4)</f>
        <v>0.11617811803396452</v>
      </c>
      <c r="W102">
        <f>INDEX('Time to diagnosis'!$E$7:$GP$119,W$68,$A$68*($A102-1)+5)*INDEX('Total Pop'!$D$7:$FO$107,W$2,5*($A102-1)+4)</f>
        <v>0.24612663961492548</v>
      </c>
      <c r="X102">
        <f>INDEX('Time to diagnosis'!$E$7:$GP$119,X$68,$A$68*($A102-1)+5)*INDEX('Total Pop'!$D$7:$FO$107,X$2,5*($A102-1)+4)</f>
        <v>0.42708462737270397</v>
      </c>
      <c r="Y102">
        <f>INDEX('Time to diagnosis'!$E$7:$GP$119,Y$68,$A$68*($A102-1)+5)*INDEX('Total Pop'!$D$7:$FO$107,Y$2,5*($A102-1)+4)</f>
        <v>0.65140182936591662</v>
      </c>
      <c r="Z102">
        <f>INDEX('Time to diagnosis'!$E$7:$GP$119,Z$68,$A$68*($A102-1)+5)*INDEX('Total Pop'!$D$7:$FO$107,Z$2,5*($A102-1)+4)</f>
        <v>0.81185906488212656</v>
      </c>
      <c r="AA102">
        <f>INDEX('Time to diagnosis'!$E$7:$GP$119,AA$68,$A$68*($A102-1)+5)*INDEX('Total Pop'!$D$7:$FO$107,AA$2,5*($A102-1)+4)</f>
        <v>0.89449245556310319</v>
      </c>
      <c r="AB102">
        <f>INDEX('Time to diagnosis'!$E$7:$GP$119,AB$68,$A$68*($A102-1)+5)*INDEX('Total Pop'!$D$7:$FO$107,AB$2,5*($A102-1)+4)</f>
        <v>0.87964154308891107</v>
      </c>
      <c r="AC102">
        <f>INDEX('Time to diagnosis'!$E$7:$GP$119,AC$68,$A$68*($A102-1)+5)*INDEX('Total Pop'!$D$7:$FO$107,AC$2,5*($A102-1)+4)</f>
        <v>0.75293715101376579</v>
      </c>
      <c r="AD102">
        <f>INDEX('Time to diagnosis'!$E$7:$GP$119,AD$68,$A$68*($A102-1)+5)*INDEX('Total Pop'!$D$7:$FO$107,AD$2,5*($A102-1)+4)</f>
        <v>0.5098340545067388</v>
      </c>
      <c r="AE102">
        <f>INDEX('Time to diagnosis'!$E$7:$GP$119,AE$68,$A$68*($A102-1)+5)*INDEX('Total Pop'!$D$7:$FO$107,AE$2,5*($A102-1)+4)</f>
        <v>0.49164401516419698</v>
      </c>
      <c r="AF102">
        <f>INDEX('Time to diagnosis'!$E$7:$GP$119,AF$68,$A$68*($A102-1)+5)*INDEX('Total Pop'!$D$7:$FO$107,AF$2,5*($A102-1)+4)</f>
        <v>0.46522735914352253</v>
      </c>
      <c r="AG102">
        <f>INDEX('Time to diagnosis'!$E$7:$GP$119,AG$68,$A$68*($A102-1)+5)*INDEX('Total Pop'!$D$7:$FO$107,AG$2,5*($A102-1)+4)</f>
        <v>0.42556445782498686</v>
      </c>
      <c r="AH102">
        <f>INDEX('Time to diagnosis'!$E$7:$GP$119,AH$68,$A$68*($A102-1)+5)*INDEX('Total Pop'!$D$7:$FO$107,AH$2,5*($A102-1)+4)</f>
        <v>0.36915770615778437</v>
      </c>
      <c r="AI102">
        <f>INDEX('Time to diagnosis'!$E$7:$GP$119,AI$68,$A$68*($A102-1)+5)*INDEX('Total Pop'!$D$7:$FO$107,AI$2,5*($A102-1)+4)</f>
        <v>0.29416340139370678</v>
      </c>
      <c r="AJ102">
        <f>INDEX('Time to diagnosis'!$E$7:$GP$119,AJ$68,$A$68*($A102-1)+5)*INDEX('Total Pop'!$D$7:$FO$107,AJ$2,5*($A102-1)+4)</f>
        <v>0.31604091989656335</v>
      </c>
      <c r="AK102">
        <f>INDEX('Time to diagnosis'!$E$7:$GP$119,AK$68,$A$68*($A102-1)+5)*INDEX('Total Pop'!$D$7:$FO$107,AK$2,5*($A102-1)+4)</f>
        <v>0.34043570325616362</v>
      </c>
      <c r="AL102">
        <f>INDEX('Time to diagnosis'!$E$7:$GP$119,AL$68,$A$68*($A102-1)+5)*INDEX('Total Pop'!$D$7:$FO$107,AL$2,5*($A102-1)+4)</f>
        <v>0.36671364035940623</v>
      </c>
      <c r="AM102">
        <f>INDEX('Time to diagnosis'!$E$7:$GP$119,AM$68,$A$68*($A102-1)+5)*INDEX('Total Pop'!$D$7:$FO$107,AM$2,5*($A102-1)+4)</f>
        <v>0.39434215977260617</v>
      </c>
      <c r="AN102">
        <f>INDEX('Time to diagnosis'!$E$7:$GP$119,AN$68,$A$68*($A102-1)+5)*INDEX('Total Pop'!$D$7:$FO$107,AN$2,5*($A102-1)+4)</f>
        <v>0.42289089141574293</v>
      </c>
      <c r="AO102">
        <f>INDEX('Time to diagnosis'!$E$7:$GP$119,AO$68,$A$68*($A102-1)+5)*INDEX('Total Pop'!$D$7:$FO$107,AO$2,5*($A102-1)+4)</f>
        <v>0.4057298791318229</v>
      </c>
      <c r="AP102">
        <f>INDEX('Time to diagnosis'!$E$7:$GP$119,AP$68,$A$68*($A102-1)+5)*INDEX('Total Pop'!$D$7:$FO$107,AP$2,5*($A102-1)+4)</f>
        <v>0.3812567519826901</v>
      </c>
      <c r="AQ102">
        <f>INDEX('Time to diagnosis'!$E$7:$GP$119,AQ$68,$A$68*($A102-1)+5)*INDEX('Total Pop'!$D$7:$FO$107,AQ$2,5*($A102-1)+4)</f>
        <v>0.34993298627744979</v>
      </c>
      <c r="AR102">
        <f>INDEX('Time to diagnosis'!$E$7:$GP$119,AR$68,$A$68*($A102-1)+5)*INDEX('Total Pop'!$D$7:$FO$107,AR$2,5*($A102-1)+4)</f>
        <v>0.3122638603851407</v>
      </c>
      <c r="AS102">
        <f>INDEX('Time to diagnosis'!$E$7:$GP$119,AS$68,$A$68*($A102-1)+5)*INDEX('Total Pop'!$D$7:$FO$107,AS$2,5*($A102-1)+4)</f>
        <v>0.26878053056312357</v>
      </c>
      <c r="AT102">
        <f>INDEX('Time to diagnosis'!$E$7:$GP$119,AT$68,$A$68*($A102-1)+5)*INDEX('Total Pop'!$D$7:$FO$107,AT$2,5*($A102-1)+4)</f>
        <v>0.27862477172467454</v>
      </c>
      <c r="AU102">
        <f>INDEX('Time to diagnosis'!$E$7:$GP$119,AU$68,$A$68*($A102-1)+5)*INDEX('Total Pop'!$D$7:$FO$107,AU$2,5*($A102-1)+4)</f>
        <v>0.28888467940443674</v>
      </c>
      <c r="AV102">
        <f>INDEX('Time to diagnosis'!$E$7:$GP$119,AV$68,$A$68*($A102-1)+5)*INDEX('Total Pop'!$D$7:$FO$107,AV$2,5*($A102-1)+4)</f>
        <v>0.29961265306923462</v>
      </c>
      <c r="AW102">
        <f>INDEX('Time to diagnosis'!$E$7:$GP$119,AW$68,$A$68*($A102-1)+5)*INDEX('Total Pop'!$D$7:$FO$107,AW$2,5*($A102-1)+4)</f>
        <v>0.31090450495488692</v>
      </c>
      <c r="AX102">
        <f>INDEX('Time to diagnosis'!$E$7:$GP$119,AX$68,$A$68*($A102-1)+5)*INDEX('Total Pop'!$D$7:$FO$107,AX$2,5*($A102-1)+4)</f>
        <v>0.3228021261225944</v>
      </c>
      <c r="AY102">
        <f>INDEX('Time to diagnosis'!$E$7:$GP$119,AY$68,$A$68*($A102-1)+5)*INDEX('Total Pop'!$D$7:$FO$107,AY$2,5*($A102-1)+4)</f>
        <v>0.30117073157444085</v>
      </c>
      <c r="AZ102">
        <f>INDEX('Time to diagnosis'!$E$7:$GP$119,AZ$68,$A$68*($A102-1)+5)*INDEX('Total Pop'!$D$7:$FO$107,AZ$2,5*($A102-1)+4)</f>
        <v>0.27698756969322225</v>
      </c>
      <c r="BA102">
        <f>INDEX('Time to diagnosis'!$E$7:$GP$119,BA$68,$A$68*($A102-1)+5)*INDEX('Total Pop'!$D$7:$FO$107,BA$2,5*($A102-1)+4)</f>
        <v>0.25029066060867466</v>
      </c>
      <c r="BB102">
        <f>INDEX('Time to diagnosis'!$E$7:$GP$119,BB$68,$A$68*($A102-1)+5)*INDEX('Total Pop'!$D$7:$FO$107,BB$2,5*($A102-1)+4)</f>
        <v>0.22105601787634366</v>
      </c>
      <c r="BC102">
        <f>INDEX('Time to diagnosis'!$E$7:$GP$119,BC$68,$A$68*($A102-1)+5)*INDEX('Total Pop'!$D$7:$FO$107,BC$2,5*($A102-1)+4)</f>
        <v>0.18922545840467606</v>
      </c>
      <c r="BD102">
        <f>INDEX('Time to diagnosis'!$E$7:$GP$119,BD$68,$A$68*($A102-1)+5)*INDEX('Total Pop'!$D$7:$FO$107,BD$2,5*($A102-1)+4)</f>
        <v>0.19570329995487795</v>
      </c>
      <c r="BE102">
        <f>INDEX('Time to diagnosis'!$E$7:$GP$119,BE$68,$A$68*($A102-1)+5)*INDEX('Total Pop'!$D$7:$FO$107,BE$2,5*($A102-1)+4)</f>
        <v>0.20277570834894001</v>
      </c>
      <c r="BF102">
        <f>INDEX('Time to diagnosis'!$E$7:$GP$119,BF$68,$A$68*($A102-1)+5)*INDEX('Total Pop'!$D$7:$FO$107,BF$2,5*($A102-1)+4)</f>
        <v>0.21038946948612297</v>
      </c>
      <c r="BG102">
        <f>INDEX('Time to diagnosis'!$E$7:$GP$119,BG$68,$A$68*($A102-1)+5)*INDEX('Total Pop'!$D$7:$FO$107,BG$2,5*($A102-1)+4)</f>
        <v>0.21842557178225513</v>
      </c>
      <c r="BH102">
        <f>INDEX('Time to diagnosis'!$E$7:$GP$119,BH$68,$A$68*($A102-1)+5)*INDEX('Total Pop'!$D$7:$FO$107,BH$2,5*($A102-1)+4)</f>
        <v>0.22667460542374404</v>
      </c>
      <c r="BI102">
        <f>INDEX('Time to diagnosis'!$E$7:$GP$119,BI$68,$A$68*($A102-1)+5)*INDEX('Total Pop'!$D$7:$FO$107,BI$2,5*($A102-1)+4)</f>
        <v>0.24769008719342925</v>
      </c>
      <c r="BJ102">
        <f>INDEX('Time to diagnosis'!$E$7:$GP$119,BJ$68,$A$68*($A102-1)+5)*INDEX('Total Pop'!$D$7:$FO$107,BJ$2,5*($A102-1)+4)</f>
        <v>0.26934786153633805</v>
      </c>
      <c r="BK102">
        <f>INDEX('Time to diagnosis'!$E$7:$GP$119,BK$68,$A$68*($A102-1)+5)*INDEX('Total Pop'!$D$7:$FO$107,BK$2,5*($A102-1)+4)</f>
        <v>0.29068695209287759</v>
      </c>
      <c r="BL102">
        <f>INDEX('Time to diagnosis'!$E$7:$GP$119,BL$68,$A$68*($A102-1)+5)*INDEX('Total Pop'!$D$7:$FO$107,BL$2,5*($A102-1)+4)</f>
        <v>0.30985782897153397</v>
      </c>
      <c r="BM102">
        <f>INDEX('Time to diagnosis'!$E$7:$GP$119,BM$68,$A$68*($A102-1)+5)*INDEX('Total Pop'!$D$7:$FO$107,BM$2,5*($A102-1)+4)</f>
        <v>0.32476867541049464</v>
      </c>
      <c r="BN102">
        <f>INDEX('Time to diagnosis'!$E$7:$GP$119,BN$68,$A$68*($A102-1)+5)*INDEX('Total Pop'!$D$7:$FO$107,BN$2,5*($A102-1)+4)</f>
        <v>0.32033551316375003</v>
      </c>
      <c r="BO102">
        <f>INDEX('Time to diagnosis'!$E$7:$GP$119,BO$68,$A$68*($A102-1)+5)*INDEX('Total Pop'!$D$7:$FO$107,BO$2,5*($A102-1)+4)</f>
        <v>0.31080403904574283</v>
      </c>
      <c r="BP102">
        <f>INDEX('Time to diagnosis'!$E$7:$GP$119,BP$68,$A$68*($A102-1)+5)*INDEX('Total Pop'!$D$7:$FO$107,BP$2,5*($A102-1)+4)</f>
        <v>0.29733522988887717</v>
      </c>
      <c r="BQ102">
        <f>INDEX('Time to diagnosis'!$E$7:$GP$119,BQ$68,$A$68*($A102-1)+5)*INDEX('Total Pop'!$D$7:$FO$107,BQ$2,5*($A102-1)+4)</f>
        <v>0.28132253718824407</v>
      </c>
      <c r="BR102">
        <f>INDEX('Time to diagnosis'!$E$7:$GP$119,BR$68,$A$68*($A102-1)+5)*INDEX('Total Pop'!$D$7:$FO$107,BR$2,5*($A102-1)+4)</f>
        <v>0.26408931904076488</v>
      </c>
      <c r="BS102">
        <f>INDEX('Time to diagnosis'!$E$7:$GP$119,BS$68,$A$68*($A102-1)+5)*INDEX('Total Pop'!$D$7:$FO$107,BS$2,5*($A102-1)+4)</f>
        <v>0.33977967685364679</v>
      </c>
      <c r="BT102">
        <f>INDEX('Time to diagnosis'!$E$7:$GP$119,BT$68,$A$68*($A102-1)+5)*INDEX('Total Pop'!$D$7:$FO$107,BT$2,5*($A102-1)+4)</f>
        <v>0.40363847134995673</v>
      </c>
      <c r="BU102">
        <f>INDEX('Time to diagnosis'!$E$7:$GP$119,BU$68,$A$68*($A102-1)+5)*INDEX('Total Pop'!$D$7:$FO$107,BU$2,5*($A102-1)+4)</f>
        <v>0.45743970265396139</v>
      </c>
      <c r="BV102">
        <f>INDEX('Time to diagnosis'!$E$7:$GP$119,BV$68,$A$68*($A102-1)+5)*INDEX('Total Pop'!$D$7:$FO$107,BV$2,5*($A102-1)+4)</f>
        <v>0.50304249873013929</v>
      </c>
      <c r="BW102">
        <f>INDEX('Time to diagnosis'!$E$7:$GP$119,BW$68,$A$68*($A102-1)+5)*INDEX('Total Pop'!$D$7:$FO$107,BW$2,5*($A102-1)+4)</f>
        <v>0.54209276885842239</v>
      </c>
      <c r="BX102">
        <f>INDEX('Time to diagnosis'!$E$7:$GP$119,BX$68,$A$68*($A102-1)+5)*INDEX('Total Pop'!$D$7:$FO$107,BX$2,5*($A102-1)+4)</f>
        <v>0.50928994092139113</v>
      </c>
      <c r="BY102">
        <f>INDEX('Time to diagnosis'!$E$7:$GP$119,BY$68,$A$68*($A102-1)+5)*INDEX('Total Pop'!$D$7:$FO$107,BY$2,5*($A102-1)+4)</f>
        <v>0.47932453875414816</v>
      </c>
      <c r="BZ102">
        <f>INDEX('Time to diagnosis'!$E$7:$GP$119,BZ$68,$A$68*($A102-1)+5)*INDEX('Total Pop'!$D$7:$FO$107,BZ$2,5*($A102-1)+4)</f>
        <v>0.45160676091915952</v>
      </c>
      <c r="CA102">
        <f>INDEX('Time to diagnosis'!$E$7:$GP$119,CA$68,$A$68*($A102-1)+5)*INDEX('Total Pop'!$D$7:$FO$107,CA$2,5*($A102-1)+4)</f>
        <v>0.42559967614797828</v>
      </c>
      <c r="CB102">
        <f>INDEX('Time to diagnosis'!$E$7:$GP$119,CB$68,$A$68*($A102-1)+5)*INDEX('Total Pop'!$D$7:$FO$107,CB$2,5*($A102-1)+4)</f>
        <v>0.4008476582407442</v>
      </c>
      <c r="CC102">
        <f>INDEX('Time to diagnosis'!$E$7:$GP$119,CC$68,$A$68*($A102-1)+5)*INDEX('Total Pop'!$D$7:$FO$107,CC$2,5*($A102-1)+4)</f>
        <v>0.45824828093606274</v>
      </c>
      <c r="CD102">
        <f>INDEX('Time to diagnosis'!$E$7:$GP$119,CD$68,$A$68*($A102-1)+5)*INDEX('Total Pop'!$D$7:$FO$107,CD$2,5*($A102-1)+4)</f>
        <v>0.50572523169504358</v>
      </c>
      <c r="CE102">
        <f>INDEX('Time to diagnosis'!$E$7:$GP$119,CE$68,$A$68*($A102-1)+5)*INDEX('Total Pop'!$D$7:$FO$107,CE$2,5*($A102-1)+4)</f>
        <v>0.54303034861340249</v>
      </c>
      <c r="CF102">
        <f>INDEX('Time to diagnosis'!$E$7:$GP$119,CF$68,$A$68*($A102-1)+5)*INDEX('Total Pop'!$D$7:$FO$107,CF$2,5*($A102-1)+4)</f>
        <v>0.5697827866170605</v>
      </c>
      <c r="CG102">
        <f>INDEX('Time to diagnosis'!$E$7:$GP$119,CG$68,$A$68*($A102-1)+5)*INDEX('Total Pop'!$D$7:$FO$107,CG$2,5*($A102-1)+4)</f>
        <v>0.48246449503686129</v>
      </c>
      <c r="CH102">
        <f>INDEX('Time to diagnosis'!$E$7:$GP$119,CH$68,$A$68*($A102-1)+5)*INDEX('Total Pop'!$D$7:$FO$107,CH$2,5*($A102-1)+4)</f>
        <v>0.36690401830739472</v>
      </c>
      <c r="CI102">
        <f>INDEX('Time to diagnosis'!$E$7:$GP$119,CI$68,$A$68*($A102-1)+5)*INDEX('Total Pop'!$D$7:$FO$107,CI$2,5*($A102-1)+4)</f>
        <v>0.27920686123500277</v>
      </c>
      <c r="CJ102">
        <f>INDEX('Time to diagnosis'!$E$7:$GP$119,CJ$68,$A$68*($A102-1)+5)*INDEX('Total Pop'!$D$7:$FO$107,CJ$2,5*($A102-1)+4)</f>
        <v>0.21256674103769635</v>
      </c>
      <c r="CK102">
        <f>INDEX('Time to diagnosis'!$E$7:$GP$119,CK$68,$A$68*($A102-1)+5)*INDEX('Total Pop'!$D$7:$FO$107,CK$2,5*($A102-1)+4)</f>
        <v>0.16187548862363954</v>
      </c>
      <c r="CL102">
        <f>INDEX('Time to diagnosis'!$E$7:$GP$119,CL$68,$A$68*($A102-1)+5)*INDEX('Total Pop'!$D$7:$FO$107,CL$2,5*($A102-1)+4)</f>
        <v>0.12328734153616944</v>
      </c>
      <c r="CM102">
        <f>INDEX('Time to diagnosis'!$E$7:$GP$119,CM$68,$A$68*($A102-1)+5)*INDEX('Total Pop'!$D$7:$FO$107,CM$2,5*($A102-1)+4)</f>
        <v>9.389796961631168E-2</v>
      </c>
      <c r="CN102">
        <f>INDEX('Time to diagnosis'!$E$7:$GP$119,CN$68,$A$68*($A102-1)+5)*INDEX('Total Pop'!$D$7:$FO$107,CN$2,5*($A102-1)+4)</f>
        <v>7.1508056416264634E-2</v>
      </c>
      <c r="CO102">
        <f>INDEX('Time to diagnosis'!$E$7:$GP$119,CO$68,$A$68*($A102-1)+5)*INDEX('Total Pop'!$D$7:$FO$107,CO$2,5*($A102-1)+4)</f>
        <v>5.4448466290170208E-2</v>
      </c>
      <c r="CP102">
        <f>INDEX('Time to diagnosis'!$E$7:$GP$119,CP$68,$A$68*($A102-1)+5)*INDEX('Total Pop'!$D$7:$FO$107,CP$2,5*($A102-1)+4)</f>
        <v>4.1450260159517381E-2</v>
      </c>
      <c r="CQ102">
        <f>INDEX('Time to diagnosis'!$E$7:$GP$119,CQ$68,$A$68*($A102-1)+5)*INDEX('Total Pop'!$D$7:$FO$107,CQ$2,5*($A102-1)+4)</f>
        <v>3.1547523921372923E-2</v>
      </c>
      <c r="CR102">
        <f>INDEX('Time to diagnosis'!$E$7:$GP$119,CR$68,$A$68*($A102-1)+5)*INDEX('Total Pop'!$D$7:$FO$107,CR$2,5*($A102-1)+4)</f>
        <v>2.4004360545520326E-2</v>
      </c>
      <c r="CS102">
        <f>INDEX('Time to diagnosis'!$E$7:$GP$119,CS$68,$A$68*($A102-1)+5)*INDEX('Total Pop'!$D$7:$FO$107,CS$2,5*($A102-1)+4)</f>
        <v>1.8259800535285444E-2</v>
      </c>
      <c r="CT102">
        <f>INDEX('Time to diagnosis'!$E$7:$GP$119,CT$68,$A$68*($A102-1)+5)*INDEX('Total Pop'!$D$7:$FO$107,CT$2,5*($A102-1)+4)</f>
        <v>1.3886087282516838E-2</v>
      </c>
      <c r="CU102">
        <f>INDEX('Time to diagnosis'!$E$7:$GP$119,CU$68,$A$68*($A102-1)+5)*INDEX('Total Pop'!$D$7:$FO$107,CU$2,5*($A102-1)+4)</f>
        <v>1.0557003992843619E-2</v>
      </c>
      <c r="CV102">
        <f>INDEX('Time to diagnosis'!$E$7:$GP$119,CV$68,$A$68*($A102-1)+5)*INDEX('Total Pop'!$D$7:$FO$107,CV$2,5*($A102-1)+4)</f>
        <v>8.0237761812799076E-3</v>
      </c>
      <c r="CW102">
        <f>INDEX('Time to diagnosis'!$E$7:$GP$119,CW$68,$A$68*($A102-1)+5)*INDEX('Total Pop'!$D$7:$FO$107,CW$2,5*($A102-1)+4)</f>
        <v>6.0967114178583862E-3</v>
      </c>
      <c r="CX102">
        <f>INDEX('Time to diagnosis'!$E$7:$GP$119,CX$68,$A$68*($A102-1)+5)*INDEX('Total Pop'!$D$7:$FO$107,CX$2,5*($A102-1)+4)</f>
        <v>1.2089405890130999E-2</v>
      </c>
      <c r="CY102">
        <f>INDEX('Time to diagnosis'!$E$7:$GP$119,CY$68,$A$68*($A102-1)+5)*INDEX('Total Pop'!$D$7:$FO$107,CY$2,5*($A102-1)+4)</f>
        <v>1.3471902669611922E-2</v>
      </c>
    </row>
    <row r="103" spans="1:105" x14ac:dyDescent="0.25">
      <c r="A103">
        <f>1+A102</f>
        <v>2</v>
      </c>
      <c r="B103" t="s">
        <v>33</v>
      </c>
      <c r="C103">
        <f>SUM(D103:CE103)/SUM(INDEX('Total Pop'!$D$7:$FQ$7,1,5*(A103-1)+4):INDEX('Total Pop'!$D$86:$FQ$86,1,5*(A103-1)+4))</f>
        <v>0.84331859170402801</v>
      </c>
      <c r="D103">
        <f>INDEX('Time to diagnosis'!$E$7:$GP$119,D$68,$A$68*($A103-1)+5)*INDEX('Total Pop'!$D$7:$FO$107,D$2,5*($A103-1)+4)</f>
        <v>0</v>
      </c>
      <c r="E103">
        <f>INDEX('Time to diagnosis'!$E$7:$GP$119,E$68,$A$68*($A103-1)+5)*INDEX('Total Pop'!$D$7:$FO$107,E$2,5*($A103-1)+4)</f>
        <v>0</v>
      </c>
      <c r="F103">
        <f>INDEX('Time to diagnosis'!$E$7:$GP$119,F$68,$A$68*($A103-1)+5)*INDEX('Total Pop'!$D$7:$FO$107,F$2,5*($A103-1)+4)</f>
        <v>0</v>
      </c>
      <c r="G103">
        <f>INDEX('Time to diagnosis'!$E$7:$GP$119,G$68,$A$68*($A103-1)+5)*INDEX('Total Pop'!$D$7:$FO$107,G$2,5*($A103-1)+4)</f>
        <v>0</v>
      </c>
      <c r="H103">
        <f>INDEX('Time to diagnosis'!$E$7:$GP$119,H$68,$A$68*($A103-1)+5)*INDEX('Total Pop'!$D$7:$FO$107,H$2,5*($A103-1)+4)</f>
        <v>0</v>
      </c>
      <c r="I103">
        <f>INDEX('Time to diagnosis'!$E$7:$GP$119,I$68,$A$68*($A103-1)+5)*INDEX('Total Pop'!$D$7:$FO$107,I$2,5*($A103-1)+4)</f>
        <v>0</v>
      </c>
      <c r="J103">
        <f>INDEX('Time to diagnosis'!$E$7:$GP$119,J$68,$A$68*($A103-1)+5)*INDEX('Total Pop'!$D$7:$FO$107,J$2,5*($A103-1)+4)</f>
        <v>0</v>
      </c>
      <c r="K103">
        <f>INDEX('Time to diagnosis'!$E$7:$GP$119,K$68,$A$68*($A103-1)+5)*INDEX('Total Pop'!$D$7:$FO$107,K$2,5*($A103-1)+4)</f>
        <v>0</v>
      </c>
      <c r="L103">
        <f>INDEX('Time to diagnosis'!$E$7:$GP$119,L$68,$A$68*($A103-1)+5)*INDEX('Total Pop'!$D$7:$FO$107,L$2,5*($A103-1)+4)</f>
        <v>0</v>
      </c>
      <c r="M103">
        <f>INDEX('Time to diagnosis'!$E$7:$GP$119,M$68,$A$68*($A103-1)+5)*INDEX('Total Pop'!$D$7:$FO$107,M$2,5*($A103-1)+4)</f>
        <v>0</v>
      </c>
      <c r="N103">
        <f>INDEX('Time to diagnosis'!$E$7:$GP$119,N$68,$A$68*($A103-1)+5)*INDEX('Total Pop'!$D$7:$FO$107,N$2,5*($A103-1)+4)</f>
        <v>0</v>
      </c>
      <c r="O103">
        <f>INDEX('Time to diagnosis'!$E$7:$GP$119,O$68,$A$68*($A103-1)+5)*INDEX('Total Pop'!$D$7:$FO$107,O$2,5*($A103-1)+4)</f>
        <v>0</v>
      </c>
      <c r="P103">
        <f>INDEX('Time to diagnosis'!$E$7:$GP$119,P$68,$A$68*($A103-1)+5)*INDEX('Total Pop'!$D$7:$FO$107,P$2,5*($A103-1)+4)</f>
        <v>0</v>
      </c>
      <c r="Q103">
        <f>INDEX('Time to diagnosis'!$E$7:$GP$119,Q$68,$A$68*($A103-1)+5)*INDEX('Total Pop'!$D$7:$FO$107,Q$2,5*($A103-1)+4)</f>
        <v>0</v>
      </c>
      <c r="R103">
        <f>INDEX('Time to diagnosis'!$E$7:$GP$119,R$68,$A$68*($A103-1)+5)*INDEX('Total Pop'!$D$7:$FO$107,R$2,5*($A103-1)+4)</f>
        <v>0</v>
      </c>
      <c r="S103">
        <f>INDEX('Time to diagnosis'!$E$7:$GP$119,S$68,$A$68*($A103-1)+5)*INDEX('Total Pop'!$D$7:$FO$107,S$2,5*($A103-1)+4)</f>
        <v>0</v>
      </c>
      <c r="T103">
        <f>INDEX('Time to diagnosis'!$E$7:$GP$119,T$68,$A$68*($A103-1)+5)*INDEX('Total Pop'!$D$7:$FO$107,T$2,5*($A103-1)+4)</f>
        <v>7.4071307079910588E-4</v>
      </c>
      <c r="U103">
        <f>INDEX('Time to diagnosis'!$E$7:$GP$119,U$68,$A$68*($A103-1)+5)*INDEX('Total Pop'!$D$7:$FO$107,U$2,5*($A103-1)+4)</f>
        <v>5.7992341045049111E-3</v>
      </c>
      <c r="V103">
        <f>INDEX('Time to diagnosis'!$E$7:$GP$119,V$68,$A$68*($A103-1)+5)*INDEX('Total Pop'!$D$7:$FO$107,V$2,5*($A103-1)+4)</f>
        <v>2.0137603864324956E-2</v>
      </c>
      <c r="W103">
        <f>INDEX('Time to diagnosis'!$E$7:$GP$119,W$68,$A$68*($A103-1)+5)*INDEX('Total Pop'!$D$7:$FO$107,W$2,5*($A103-1)+4)</f>
        <v>9.3633271960600409E-2</v>
      </c>
      <c r="X103">
        <f>INDEX('Time to diagnosis'!$E$7:$GP$119,X$68,$A$68*($A103-1)+5)*INDEX('Total Pop'!$D$7:$FO$107,X$2,5*($A103-1)+4)</f>
        <v>0.24425976220905746</v>
      </c>
      <c r="Y103">
        <f>INDEX('Time to diagnosis'!$E$7:$GP$119,Y$68,$A$68*($A103-1)+5)*INDEX('Total Pop'!$D$7:$FO$107,Y$2,5*($A103-1)+4)</f>
        <v>0.43673953931762172</v>
      </c>
      <c r="Z103">
        <f>INDEX('Time to diagnosis'!$E$7:$GP$119,Z$68,$A$68*($A103-1)+5)*INDEX('Total Pop'!$D$7:$FO$107,Z$2,5*($A103-1)+4)</f>
        <v>0.66472986222664365</v>
      </c>
      <c r="AA103">
        <f>INDEX('Time to diagnosis'!$E$7:$GP$119,AA$68,$A$68*($A103-1)+5)*INDEX('Total Pop'!$D$7:$FO$107,AA$2,5*($A103-1)+4)</f>
        <v>0.91858967334907971</v>
      </c>
      <c r="AB103">
        <f>INDEX('Time to diagnosis'!$E$7:$GP$119,AB$68,$A$68*($A103-1)+5)*INDEX('Total Pop'!$D$7:$FO$107,AB$2,5*($A103-1)+4)</f>
        <v>1.1822682134588396</v>
      </c>
      <c r="AC103">
        <f>INDEX('Time to diagnosis'!$E$7:$GP$119,AC$68,$A$68*($A103-1)+5)*INDEX('Total Pop'!$D$7:$FO$107,AC$2,5*($A103-1)+4)</f>
        <v>1.4628140107319305</v>
      </c>
      <c r="AD103">
        <f>INDEX('Time to diagnosis'!$E$7:$GP$119,AD$68,$A$68*($A103-1)+5)*INDEX('Total Pop'!$D$7:$FO$107,AD$2,5*($A103-1)+4)</f>
        <v>1.7597511187599606</v>
      </c>
      <c r="AE103">
        <f>INDEX('Time to diagnosis'!$E$7:$GP$119,AE$68,$A$68*($A103-1)+5)*INDEX('Total Pop'!$D$7:$FO$107,AE$2,5*($A103-1)+4)</f>
        <v>2.0823105182625063</v>
      </c>
      <c r="AF103">
        <f>INDEX('Time to diagnosis'!$E$7:$GP$119,AF$68,$A$68*($A103-1)+5)*INDEX('Total Pop'!$D$7:$FO$107,AF$2,5*($A103-1)+4)</f>
        <v>2.4427303161403016</v>
      </c>
      <c r="AG103">
        <f>INDEX('Time to diagnosis'!$E$7:$GP$119,AG$68,$A$68*($A103-1)+5)*INDEX('Total Pop'!$D$7:$FO$107,AG$2,5*($A103-1)+4)</f>
        <v>2.9524744977907016</v>
      </c>
      <c r="AH103">
        <f>INDEX('Time to diagnosis'!$E$7:$GP$119,AH$68,$A$68*($A103-1)+5)*INDEX('Total Pop'!$D$7:$FO$107,AH$2,5*($A103-1)+4)</f>
        <v>3.4480153658544301</v>
      </c>
      <c r="AI103">
        <f>INDEX('Time to diagnosis'!$E$7:$GP$119,AI$68,$A$68*($A103-1)+5)*INDEX('Total Pop'!$D$7:$FO$107,AI$2,5*($A103-1)+4)</f>
        <v>3.9990526864869946</v>
      </c>
      <c r="AJ103">
        <f>INDEX('Time to diagnosis'!$E$7:$GP$119,AJ$68,$A$68*($A103-1)+5)*INDEX('Total Pop'!$D$7:$FO$107,AJ$2,5*($A103-1)+4)</f>
        <v>4.6057089992762554</v>
      </c>
      <c r="AK103">
        <f>INDEX('Time to diagnosis'!$E$7:$GP$119,AK$68,$A$68*($A103-1)+5)*INDEX('Total Pop'!$D$7:$FO$107,AK$2,5*($A103-1)+4)</f>
        <v>5.2669686151581576</v>
      </c>
      <c r="AL103">
        <f>INDEX('Time to diagnosis'!$E$7:$GP$119,AL$68,$A$68*($A103-1)+5)*INDEX('Total Pop'!$D$7:$FO$107,AL$2,5*($A103-1)+4)</f>
        <v>5.9816375999048175</v>
      </c>
      <c r="AM103">
        <f>INDEX('Time to diagnosis'!$E$7:$GP$119,AM$68,$A$68*($A103-1)+5)*INDEX('Total Pop'!$D$7:$FO$107,AM$2,5*($A103-1)+4)</f>
        <v>6.7489460400837906</v>
      </c>
      <c r="AN103">
        <f>INDEX('Time to diagnosis'!$E$7:$GP$119,AN$68,$A$68*($A103-1)+5)*INDEX('Total Pop'!$D$7:$FO$107,AN$2,5*($A103-1)+4)</f>
        <v>7.56880984639914</v>
      </c>
      <c r="AO103">
        <f>INDEX('Time to diagnosis'!$E$7:$GP$119,AO$68,$A$68*($A103-1)+5)*INDEX('Total Pop'!$D$7:$FO$107,AO$2,5*($A103-1)+4)</f>
        <v>8.4424425037053634</v>
      </c>
      <c r="AP103">
        <f>INDEX('Time to diagnosis'!$E$7:$GP$119,AP$68,$A$68*($A103-1)+5)*INDEX('Total Pop'!$D$7:$FO$107,AP$2,5*($A103-1)+4)</f>
        <v>9.3741889132956846</v>
      </c>
      <c r="AQ103">
        <f>INDEX('Time to diagnosis'!$E$7:$GP$119,AQ$68,$A$68*($A103-1)+5)*INDEX('Total Pop'!$D$7:$FO$107,AQ$2,5*($A103-1)+4)</f>
        <v>10.380340606648861</v>
      </c>
      <c r="AR103">
        <f>INDEX('Time to diagnosis'!$E$7:$GP$119,AR$68,$A$68*($A103-1)+5)*INDEX('Total Pop'!$D$7:$FO$107,AR$2,5*($A103-1)+4)</f>
        <v>11.456630055040989</v>
      </c>
      <c r="AS103">
        <f>INDEX('Time to diagnosis'!$E$7:$GP$119,AS$68,$A$68*($A103-1)+5)*INDEX('Total Pop'!$D$7:$FO$107,AS$2,5*($A103-1)+4)</f>
        <v>12.624594050290209</v>
      </c>
      <c r="AT103">
        <f>INDEX('Time to diagnosis'!$E$7:$GP$119,AT$68,$A$68*($A103-1)+5)*INDEX('Total Pop'!$D$7:$FO$107,AT$2,5*($A103-1)+4)</f>
        <v>13.902938330093995</v>
      </c>
      <c r="AU103">
        <f>INDEX('Time to diagnosis'!$E$7:$GP$119,AU$68,$A$68*($A103-1)+5)*INDEX('Total Pop'!$D$7:$FO$107,AU$2,5*($A103-1)+4)</f>
        <v>15.3142748621664</v>
      </c>
      <c r="AV103">
        <f>INDEX('Time to diagnosis'!$E$7:$GP$119,AV$68,$A$68*($A103-1)+5)*INDEX('Total Pop'!$D$7:$FO$107,AV$2,5*($A103-1)+4)</f>
        <v>16.884792859757088</v>
      </c>
      <c r="AW103">
        <f>INDEX('Time to diagnosis'!$E$7:$GP$119,AW$68,$A$68*($A103-1)+5)*INDEX('Total Pop'!$D$7:$FO$107,AW$2,5*($A103-1)+4)</f>
        <v>18.644089866332759</v>
      </c>
      <c r="AX103">
        <f>INDEX('Time to diagnosis'!$E$7:$GP$119,AX$68,$A$68*($A103-1)+5)*INDEX('Total Pop'!$D$7:$FO$107,AX$2,5*($A103-1)+4)</f>
        <v>20.619452122658064</v>
      </c>
      <c r="AY103">
        <f>INDEX('Time to diagnosis'!$E$7:$GP$119,AY$68,$A$68*($A103-1)+5)*INDEX('Total Pop'!$D$7:$FO$107,AY$2,5*($A103-1)+4)</f>
        <v>22.844763918982963</v>
      </c>
      <c r="AZ103">
        <f>INDEX('Time to diagnosis'!$E$7:$GP$119,AZ$68,$A$68*($A103-1)+5)*INDEX('Total Pop'!$D$7:$FO$107,AZ$2,5*($A103-1)+4)</f>
        <v>25.352091299616802</v>
      </c>
      <c r="BA103">
        <f>INDEX('Time to diagnosis'!$E$7:$GP$119,BA$68,$A$68*($A103-1)+5)*INDEX('Total Pop'!$D$7:$FO$107,BA$2,5*($A103-1)+4)</f>
        <v>11.661240170379022</v>
      </c>
      <c r="BB103">
        <f>INDEX('Time to diagnosis'!$E$7:$GP$119,BB$68,$A$68*($A103-1)+5)*INDEX('Total Pop'!$D$7:$FO$107,BB$2,5*($A103-1)+4)</f>
        <v>12.068314634337252</v>
      </c>
      <c r="BC103">
        <f>INDEX('Time to diagnosis'!$E$7:$GP$119,BC$68,$A$68*($A103-1)+5)*INDEX('Total Pop'!$D$7:$FO$107,BC$2,5*($A103-1)+4)</f>
        <v>12.64960252398072</v>
      </c>
      <c r="BD103">
        <f>INDEX('Time to diagnosis'!$E$7:$GP$119,BD$68,$A$68*($A103-1)+5)*INDEX('Total Pop'!$D$7:$FO$107,BD$2,5*($A103-1)+4)</f>
        <v>13.37802887298135</v>
      </c>
      <c r="BE103">
        <f>INDEX('Time to diagnosis'!$E$7:$GP$119,BE$68,$A$68*($A103-1)+5)*INDEX('Total Pop'!$D$7:$FO$107,BE$2,5*($A103-1)+4)</f>
        <v>14.233366451436369</v>
      </c>
      <c r="BF103">
        <f>INDEX('Time to diagnosis'!$E$7:$GP$119,BF$68,$A$68*($A103-1)+5)*INDEX('Total Pop'!$D$7:$FO$107,BF$2,5*($A103-1)+4)</f>
        <v>15.194863779295297</v>
      </c>
      <c r="BG103">
        <f>INDEX('Time to diagnosis'!$E$7:$GP$119,BG$68,$A$68*($A103-1)+5)*INDEX('Total Pop'!$D$7:$FO$107,BG$2,5*($A103-1)+4)</f>
        <v>16.236053462719429</v>
      </c>
      <c r="BH103">
        <f>INDEX('Time to diagnosis'!$E$7:$GP$119,BH$68,$A$68*($A103-1)+5)*INDEX('Total Pop'!$D$7:$FO$107,BH$2,5*($A103-1)+4)</f>
        <v>17.327303916302853</v>
      </c>
      <c r="BI103">
        <f>INDEX('Time to diagnosis'!$E$7:$GP$119,BI$68,$A$68*($A103-1)+5)*INDEX('Total Pop'!$D$7:$FO$107,BI$2,5*($A103-1)+4)</f>
        <v>18.442787522572736</v>
      </c>
      <c r="BJ103">
        <f>INDEX('Time to diagnosis'!$E$7:$GP$119,BJ$68,$A$68*($A103-1)+5)*INDEX('Total Pop'!$D$7:$FO$107,BJ$2,5*($A103-1)+4)</f>
        <v>19.537871167346161</v>
      </c>
      <c r="BK103">
        <f>INDEX('Time to diagnosis'!$E$7:$GP$119,BK$68,$A$68*($A103-1)+5)*INDEX('Total Pop'!$D$7:$FO$107,BK$2,5*($A103-1)+4)</f>
        <v>46.11618762222173</v>
      </c>
      <c r="BL103">
        <f>INDEX('Time to diagnosis'!$E$7:$GP$119,BL$68,$A$68*($A103-1)+5)*INDEX('Total Pop'!$D$7:$FO$107,BL$2,5*($A103-1)+4)</f>
        <v>50.624416682655379</v>
      </c>
      <c r="BM103">
        <f>INDEX('Time to diagnosis'!$E$7:$GP$119,BM$68,$A$68*($A103-1)+5)*INDEX('Total Pop'!$D$7:$FO$107,BM$2,5*($A103-1)+4)</f>
        <v>53.376630574103118</v>
      </c>
      <c r="BN103">
        <f>INDEX('Time to diagnosis'!$E$7:$GP$119,BN$68,$A$68*($A103-1)+5)*INDEX('Total Pop'!$D$7:$FO$107,BN$2,5*($A103-1)+4)</f>
        <v>54.672806206571671</v>
      </c>
      <c r="BO103">
        <f>INDEX('Time to diagnosis'!$E$7:$GP$119,BO$68,$A$68*($A103-1)+5)*INDEX('Total Pop'!$D$7:$FO$107,BO$2,5*($A103-1)+4)</f>
        <v>54.908811155477402</v>
      </c>
      <c r="BP103">
        <f>INDEX('Time to diagnosis'!$E$7:$GP$119,BP$68,$A$68*($A103-1)+5)*INDEX('Total Pop'!$D$7:$FO$107,BP$2,5*($A103-1)+4)</f>
        <v>54.424496013171797</v>
      </c>
      <c r="BQ103">
        <f>INDEX('Time to diagnosis'!$E$7:$GP$119,BQ$68,$A$68*($A103-1)+5)*INDEX('Total Pop'!$D$7:$FO$107,BQ$2,5*($A103-1)+4)</f>
        <v>53.466083153304133</v>
      </c>
      <c r="BR103">
        <f>INDEX('Time to diagnosis'!$E$7:$GP$119,BR$68,$A$68*($A103-1)+5)*INDEX('Total Pop'!$D$7:$FO$107,BR$2,5*($A103-1)+4)</f>
        <v>52.198057567623636</v>
      </c>
      <c r="BS103">
        <f>INDEX('Time to diagnosis'!$E$7:$GP$119,BS$68,$A$68*($A103-1)+5)*INDEX('Total Pop'!$D$7:$FO$107,BS$2,5*($A103-1)+4)</f>
        <v>50.725314628681481</v>
      </c>
      <c r="BT103">
        <f>INDEX('Time to diagnosis'!$E$7:$GP$119,BT$68,$A$68*($A103-1)+5)*INDEX('Total Pop'!$D$7:$FO$107,BT$2,5*($A103-1)+4)</f>
        <v>49.113965435959841</v>
      </c>
      <c r="BU103">
        <f>INDEX('Time to diagnosis'!$E$7:$GP$119,BU$68,$A$68*($A103-1)+5)*INDEX('Total Pop'!$D$7:$FO$107,BU$2,5*($A103-1)+4)</f>
        <v>50.904749678153053</v>
      </c>
      <c r="BV103">
        <f>INDEX('Time to diagnosis'!$E$7:$GP$119,BV$68,$A$68*($A103-1)+5)*INDEX('Total Pop'!$D$7:$FO$107,BV$2,5*($A103-1)+4)</f>
        <v>49.085001067921759</v>
      </c>
      <c r="BW103">
        <f>INDEX('Time to diagnosis'!$E$7:$GP$119,BW$68,$A$68*($A103-1)+5)*INDEX('Total Pop'!$D$7:$FO$107,BW$2,5*($A103-1)+4)</f>
        <v>47.181868925300229</v>
      </c>
      <c r="BX103">
        <f>INDEX('Time to diagnosis'!$E$7:$GP$119,BX$68,$A$68*($A103-1)+5)*INDEX('Total Pop'!$D$7:$FO$107,BX$2,5*($A103-1)+4)</f>
        <v>45.214976192518598</v>
      </c>
      <c r="BY103">
        <f>INDEX('Time to diagnosis'!$E$7:$GP$119,BY$68,$A$68*($A103-1)+5)*INDEX('Total Pop'!$D$7:$FO$107,BY$2,5*($A103-1)+4)</f>
        <v>43.197576879113441</v>
      </c>
      <c r="BZ103">
        <f>INDEX('Time to diagnosis'!$E$7:$GP$119,BZ$68,$A$68*($A103-1)+5)*INDEX('Total Pop'!$D$7:$FO$107,BZ$2,5*($A103-1)+4)</f>
        <v>41.138828668626871</v>
      </c>
      <c r="CA103">
        <f>INDEX('Time to diagnosis'!$E$7:$GP$119,CA$68,$A$68*($A103-1)+5)*INDEX('Total Pop'!$D$7:$FO$107,CA$2,5*($A103-1)+4)</f>
        <v>39.045048444204127</v>
      </c>
      <c r="CB103">
        <f>INDEX('Time to diagnosis'!$E$7:$GP$119,CB$68,$A$68*($A103-1)+5)*INDEX('Total Pop'!$D$7:$FO$107,CB$2,5*($A103-1)+4)</f>
        <v>36.921039014564826</v>
      </c>
      <c r="CC103">
        <f>INDEX('Time to diagnosis'!$E$7:$GP$119,CC$68,$A$68*($A103-1)+5)*INDEX('Total Pop'!$D$7:$FO$107,CC$2,5*($A103-1)+4)</f>
        <v>34.770847557308898</v>
      </c>
      <c r="CD103">
        <f>INDEX('Time to diagnosis'!$E$7:$GP$119,CD$68,$A$68*($A103-1)+5)*INDEX('Total Pop'!$D$7:$FO$107,CD$2,5*($A103-1)+4)</f>
        <v>32.600508232800408</v>
      </c>
      <c r="CE103">
        <f>INDEX('Time to diagnosis'!$E$7:$GP$119,CE$68,$A$68*($A103-1)+5)*INDEX('Total Pop'!$D$7:$FO$107,CE$2,5*($A103-1)+4)</f>
        <v>30.388352892042647</v>
      </c>
      <c r="CF103">
        <f>INDEX('Time to diagnosis'!$E$7:$GP$119,CF$68,$A$68*($A103-1)+5)*INDEX('Total Pop'!$D$7:$FO$107,CF$2,5*($A103-1)+4)</f>
        <v>28.201566572893302</v>
      </c>
      <c r="CG103">
        <f>INDEX('Time to diagnosis'!$E$7:$GP$119,CG$68,$A$68*($A103-1)+5)*INDEX('Total Pop'!$D$7:$FO$107,CG$2,5*($A103-1)+4)</f>
        <v>20.050942910460186</v>
      </c>
      <c r="CH103">
        <f>INDEX('Time to diagnosis'!$E$7:$GP$119,CH$68,$A$68*($A103-1)+5)*INDEX('Total Pop'!$D$7:$FO$107,CH$2,5*($A103-1)+4)</f>
        <v>14.536765528092035</v>
      </c>
      <c r="CI103">
        <f>INDEX('Time to diagnosis'!$E$7:$GP$119,CI$68,$A$68*($A103-1)+5)*INDEX('Total Pop'!$D$7:$FO$107,CI$2,5*($A103-1)+4)</f>
        <v>10.729269901508946</v>
      </c>
      <c r="CJ103">
        <f>INDEX('Time to diagnosis'!$E$7:$GP$119,CJ$68,$A$68*($A103-1)+5)*INDEX('Total Pop'!$D$7:$FO$107,CJ$2,5*($A103-1)+4)</f>
        <v>8.049257172714352</v>
      </c>
      <c r="CK103">
        <f>INDEX('Time to diagnosis'!$E$7:$GP$119,CK$68,$A$68*($A103-1)+5)*INDEX('Total Pop'!$D$7:$FO$107,CK$2,5*($A103-1)+4)</f>
        <v>6.1278926383008061</v>
      </c>
      <c r="CL103">
        <f>INDEX('Time to diagnosis'!$E$7:$GP$119,CL$68,$A$68*($A103-1)+5)*INDEX('Total Pop'!$D$7:$FO$107,CL$2,5*($A103-1)+4)</f>
        <v>4.7259577144302671</v>
      </c>
      <c r="CM103">
        <f>INDEX('Time to diagnosis'!$E$7:$GP$119,CM$68,$A$68*($A103-1)+5)*INDEX('Total Pop'!$D$7:$FO$107,CM$2,5*($A103-1)+4)</f>
        <v>3.6857682980905659</v>
      </c>
      <c r="CN103">
        <f>INDEX('Time to diagnosis'!$E$7:$GP$119,CN$68,$A$68*($A103-1)+5)*INDEX('Total Pop'!$D$7:$FO$107,CN$2,5*($A103-1)+4)</f>
        <v>2.9018076928878256</v>
      </c>
      <c r="CO103">
        <f>INDEX('Time to diagnosis'!$E$7:$GP$119,CO$68,$A$68*($A103-1)+5)*INDEX('Total Pop'!$D$7:$FO$107,CO$2,5*($A103-1)+4)</f>
        <v>2.3024271236821092</v>
      </c>
      <c r="CP103">
        <f>INDEX('Time to diagnosis'!$E$7:$GP$119,CP$68,$A$68*($A103-1)+5)*INDEX('Total Pop'!$D$7:$FO$107,CP$2,5*($A103-1)+4)</f>
        <v>1.8382549814685438</v>
      </c>
      <c r="CQ103">
        <f>INDEX('Time to diagnosis'!$E$7:$GP$119,CQ$68,$A$68*($A103-1)+5)*INDEX('Total Pop'!$D$7:$FO$107,CQ$2,5*($A103-1)+4)</f>
        <v>1.4748917377783104</v>
      </c>
      <c r="CR103">
        <f>INDEX('Time to diagnosis'!$E$7:$GP$119,CR$68,$A$68*($A103-1)+5)*INDEX('Total Pop'!$D$7:$FO$107,CR$2,5*($A103-1)+4)</f>
        <v>1.1879570597979663</v>
      </c>
      <c r="CS103">
        <f>INDEX('Time to diagnosis'!$E$7:$GP$119,CS$68,$A$68*($A103-1)+5)*INDEX('Total Pop'!$D$7:$FO$107,CS$2,5*($A103-1)+4)</f>
        <v>0.95979095134140013</v>
      </c>
      <c r="CT103">
        <f>INDEX('Time to diagnosis'!$E$7:$GP$119,CT$68,$A$68*($A103-1)+5)*INDEX('Total Pop'!$D$7:$FO$107,CT$2,5*($A103-1)+4)</f>
        <v>0.77734744748567897</v>
      </c>
      <c r="CU103">
        <f>INDEX('Time to diagnosis'!$E$7:$GP$119,CU$68,$A$68*($A103-1)+5)*INDEX('Total Pop'!$D$7:$FO$107,CU$2,5*($A103-1)+4)</f>
        <v>0.63082019904664188</v>
      </c>
      <c r="CV103">
        <f>INDEX('Time to diagnosis'!$E$7:$GP$119,CV$68,$A$68*($A103-1)+5)*INDEX('Total Pop'!$D$7:$FO$107,CV$2,5*($A103-1)+4)</f>
        <v>0.51272636630821178</v>
      </c>
      <c r="CW103">
        <f>INDEX('Time to diagnosis'!$E$7:$GP$119,CW$68,$A$68*($A103-1)+5)*INDEX('Total Pop'!$D$7:$FO$107,CW$2,5*($A103-1)+4)</f>
        <v>0.4172829353662158</v>
      </c>
      <c r="CX103">
        <f>INDEX('Time to diagnosis'!$E$7:$GP$119,CX$68,$A$68*($A103-1)+5)*INDEX('Total Pop'!$D$7:$FO$107,CX$2,5*($A103-1)+4)</f>
        <v>0.33997305986503312</v>
      </c>
      <c r="CY103">
        <f>INDEX('Time to diagnosis'!$E$7:$GP$119,CY$68,$A$68*($A103-1)+5)*INDEX('Total Pop'!$D$7:$FO$107,CY$2,5*($A103-1)+4)</f>
        <v>0.27723820250838072</v>
      </c>
    </row>
    <row r="104" spans="1:105" x14ac:dyDescent="0.25">
      <c r="A104">
        <f t="shared" ref="A104:A129" si="9">1+A103</f>
        <v>3</v>
      </c>
      <c r="B104" t="s">
        <v>34</v>
      </c>
      <c r="C104">
        <f>SUM(D104:CE104)/SUM(INDEX('Total Pop'!$D$7:$FQ$7,1,5*(A104-1)+4):INDEX('Total Pop'!$D$86:$FQ$86,1,5*(A104-1)+4))</f>
        <v>3.8352375849861717E-2</v>
      </c>
      <c r="D104">
        <f>INDEX('Time to diagnosis'!$E$7:$GP$119,D$68,$A$68*($A104-1)+5)*INDEX('Total Pop'!$D$7:$FO$107,D$2,5*($A104-1)+4)</f>
        <v>0</v>
      </c>
      <c r="E104">
        <f>INDEX('Time to diagnosis'!$E$7:$GP$119,E$68,$A$68*($A104-1)+5)*INDEX('Total Pop'!$D$7:$FO$107,E$2,5*($A104-1)+4)</f>
        <v>0</v>
      </c>
      <c r="F104">
        <f>INDEX('Time to diagnosis'!$E$7:$GP$119,F$68,$A$68*($A104-1)+5)*INDEX('Total Pop'!$D$7:$FO$107,F$2,5*($A104-1)+4)</f>
        <v>0</v>
      </c>
      <c r="G104">
        <f>INDEX('Time to diagnosis'!$E$7:$GP$119,G$68,$A$68*($A104-1)+5)*INDEX('Total Pop'!$D$7:$FO$107,G$2,5*($A104-1)+4)</f>
        <v>0</v>
      </c>
      <c r="H104">
        <f>INDEX('Time to diagnosis'!$E$7:$GP$119,H$68,$A$68*($A104-1)+5)*INDEX('Total Pop'!$D$7:$FO$107,H$2,5*($A104-1)+4)</f>
        <v>0</v>
      </c>
      <c r="I104">
        <f>INDEX('Time to diagnosis'!$E$7:$GP$119,I$68,$A$68*($A104-1)+5)*INDEX('Total Pop'!$D$7:$FO$107,I$2,5*($A104-1)+4)</f>
        <v>0</v>
      </c>
      <c r="J104">
        <f>INDEX('Time to diagnosis'!$E$7:$GP$119,J$68,$A$68*($A104-1)+5)*INDEX('Total Pop'!$D$7:$FO$107,J$2,5*($A104-1)+4)</f>
        <v>0</v>
      </c>
      <c r="K104">
        <f>INDEX('Time to diagnosis'!$E$7:$GP$119,K$68,$A$68*($A104-1)+5)*INDEX('Total Pop'!$D$7:$FO$107,K$2,5*($A104-1)+4)</f>
        <v>0</v>
      </c>
      <c r="L104">
        <f>INDEX('Time to diagnosis'!$E$7:$GP$119,L$68,$A$68*($A104-1)+5)*INDEX('Total Pop'!$D$7:$FO$107,L$2,5*($A104-1)+4)</f>
        <v>0</v>
      </c>
      <c r="M104">
        <f>INDEX('Time to diagnosis'!$E$7:$GP$119,M$68,$A$68*($A104-1)+5)*INDEX('Total Pop'!$D$7:$FO$107,M$2,5*($A104-1)+4)</f>
        <v>0</v>
      </c>
      <c r="N104">
        <f>INDEX('Time to diagnosis'!$E$7:$GP$119,N$68,$A$68*($A104-1)+5)*INDEX('Total Pop'!$D$7:$FO$107,N$2,5*($A104-1)+4)</f>
        <v>0</v>
      </c>
      <c r="O104">
        <f>INDEX('Time to diagnosis'!$E$7:$GP$119,O$68,$A$68*($A104-1)+5)*INDEX('Total Pop'!$D$7:$FO$107,O$2,5*($A104-1)+4)</f>
        <v>0</v>
      </c>
      <c r="P104">
        <f>INDEX('Time to diagnosis'!$E$7:$GP$119,P$68,$A$68*($A104-1)+5)*INDEX('Total Pop'!$D$7:$FO$107,P$2,5*($A104-1)+4)</f>
        <v>0</v>
      </c>
      <c r="Q104">
        <f>INDEX('Time to diagnosis'!$E$7:$GP$119,Q$68,$A$68*($A104-1)+5)*INDEX('Total Pop'!$D$7:$FO$107,Q$2,5*($A104-1)+4)</f>
        <v>0</v>
      </c>
      <c r="R104">
        <f>INDEX('Time to diagnosis'!$E$7:$GP$119,R$68,$A$68*($A104-1)+5)*INDEX('Total Pop'!$D$7:$FO$107,R$2,5*($A104-1)+4)</f>
        <v>0</v>
      </c>
      <c r="S104">
        <f>INDEX('Time to diagnosis'!$E$7:$GP$119,S$68,$A$68*($A104-1)+5)*INDEX('Total Pop'!$D$7:$FO$107,S$2,5*($A104-1)+4)</f>
        <v>0</v>
      </c>
      <c r="T104">
        <f>INDEX('Time to diagnosis'!$E$7:$GP$119,T$68,$A$68*($A104-1)+5)*INDEX('Total Pop'!$D$7:$FO$107,T$2,5*($A104-1)+4)</f>
        <v>0.14004910903239234</v>
      </c>
      <c r="U104">
        <f>INDEX('Time to diagnosis'!$E$7:$GP$119,U$68,$A$68*($A104-1)+5)*INDEX('Total Pop'!$D$7:$FO$107,U$2,5*($A104-1)+4)</f>
        <v>0.92571583113823841</v>
      </c>
      <c r="V104">
        <f>INDEX('Time to diagnosis'!$E$7:$GP$119,V$68,$A$68*($A104-1)+5)*INDEX('Total Pop'!$D$7:$FO$107,V$2,5*($A104-1)+4)</f>
        <v>2.5771030711767464</v>
      </c>
      <c r="W104">
        <f>INDEX('Time to diagnosis'!$E$7:$GP$119,W$68,$A$68*($A104-1)+5)*INDEX('Total Pop'!$D$7:$FO$107,W$2,5*($A104-1)+4)</f>
        <v>4.9661960869481865</v>
      </c>
      <c r="X104">
        <f>INDEX('Time to diagnosis'!$E$7:$GP$119,X$68,$A$68*($A104-1)+5)*INDEX('Total Pop'!$D$7:$FO$107,X$2,5*($A104-1)+4)</f>
        <v>7.6903832368214946</v>
      </c>
      <c r="Y104">
        <f>INDEX('Time to diagnosis'!$E$7:$GP$119,Y$68,$A$68*($A104-1)+5)*INDEX('Total Pop'!$D$7:$FO$107,Y$2,5*($A104-1)+4)</f>
        <v>10.215140933021235</v>
      </c>
      <c r="Z104">
        <f>INDEX('Time to diagnosis'!$E$7:$GP$119,Z$68,$A$68*($A104-1)+5)*INDEX('Total Pop'!$D$7:$FO$107,Z$2,5*($A104-1)+4)</f>
        <v>12.462196102015149</v>
      </c>
      <c r="AA104">
        <f>INDEX('Time to diagnosis'!$E$7:$GP$119,AA$68,$A$68*($A104-1)+5)*INDEX('Total Pop'!$D$7:$FO$107,AA$2,5*($A104-1)+4)</f>
        <v>13.906458875598144</v>
      </c>
      <c r="AB104">
        <f>INDEX('Time to diagnosis'!$E$7:$GP$119,AB$68,$A$68*($A104-1)+5)*INDEX('Total Pop'!$D$7:$FO$107,AB$2,5*($A104-1)+4)</f>
        <v>14.18450849384055</v>
      </c>
      <c r="AC104">
        <f>INDEX('Time to diagnosis'!$E$7:$GP$119,AC$68,$A$68*($A104-1)+5)*INDEX('Total Pop'!$D$7:$FO$107,AC$2,5*($A104-1)+4)</f>
        <v>13.049440465815733</v>
      </c>
      <c r="AD104">
        <f>INDEX('Time to diagnosis'!$E$7:$GP$119,AD$68,$A$68*($A104-1)+5)*INDEX('Total Pop'!$D$7:$FO$107,AD$2,5*($A104-1)+4)</f>
        <v>10.388479235140132</v>
      </c>
      <c r="AE104">
        <f>INDEX('Time to diagnosis'!$E$7:$GP$119,AE$68,$A$68*($A104-1)+5)*INDEX('Total Pop'!$D$7:$FO$107,AE$2,5*($A104-1)+4)</f>
        <v>10.177383985524596</v>
      </c>
      <c r="AF104">
        <f>INDEX('Time to diagnosis'!$E$7:$GP$119,AF$68,$A$68*($A104-1)+5)*INDEX('Total Pop'!$D$7:$FO$107,AF$2,5*($A104-1)+4)</f>
        <v>9.7268029839695824</v>
      </c>
      <c r="AG104">
        <f>INDEX('Time to diagnosis'!$E$7:$GP$119,AG$68,$A$68*($A104-1)+5)*INDEX('Total Pop'!$D$7:$FO$107,AG$2,5*($A104-1)+4)</f>
        <v>8.9536410725490327</v>
      </c>
      <c r="AH104">
        <f>INDEX('Time to diagnosis'!$E$7:$GP$119,AH$68,$A$68*($A104-1)+5)*INDEX('Total Pop'!$D$7:$FO$107,AH$2,5*($A104-1)+4)</f>
        <v>7.8042529063154156</v>
      </c>
      <c r="AI104">
        <f>INDEX('Time to diagnosis'!$E$7:$GP$119,AI$68,$A$68*($A104-1)+5)*INDEX('Total Pop'!$D$7:$FO$107,AI$2,5*($A104-1)+4)</f>
        <v>6.2556960090946756</v>
      </c>
      <c r="AJ104">
        <f>INDEX('Time to diagnosis'!$E$7:$GP$119,AJ$68,$A$68*($A104-1)+5)*INDEX('Total Pop'!$D$7:$FO$107,AJ$2,5*($A104-1)+4)</f>
        <v>6.7115719353292</v>
      </c>
      <c r="AK104">
        <f>INDEX('Time to diagnosis'!$E$7:$GP$119,AK$68,$A$68*($A104-1)+5)*INDEX('Total Pop'!$D$7:$FO$107,AK$2,5*($A104-1)+4)</f>
        <v>7.2104003216486285</v>
      </c>
      <c r="AL104">
        <f>INDEX('Time to diagnosis'!$E$7:$GP$119,AL$68,$A$68*($A104-1)+5)*INDEX('Total Pop'!$D$7:$FO$107,AL$2,5*($A104-1)+4)</f>
        <v>7.7364550908216554</v>
      </c>
      <c r="AM104">
        <f>INDEX('Time to diagnosis'!$E$7:$GP$119,AM$68,$A$68*($A104-1)+5)*INDEX('Total Pop'!$D$7:$FO$107,AM$2,5*($A104-1)+4)</f>
        <v>8.2769653817075977</v>
      </c>
      <c r="AN104">
        <f>INDEX('Time to diagnosis'!$E$7:$GP$119,AN$68,$A$68*($A104-1)+5)*INDEX('Total Pop'!$D$7:$FO$107,AN$2,5*($A104-1)+4)</f>
        <v>8.8222132970769191</v>
      </c>
      <c r="AO104">
        <f>INDEX('Time to diagnosis'!$E$7:$GP$119,AO$68,$A$68*($A104-1)+5)*INDEX('Total Pop'!$D$7:$FO$107,AO$2,5*($A104-1)+4)</f>
        <v>8.4514472563837941</v>
      </c>
      <c r="AP104">
        <f>INDEX('Time to diagnosis'!$E$7:$GP$119,AP$68,$A$68*($A104-1)+5)*INDEX('Total Pop'!$D$7:$FO$107,AP$2,5*($A104-1)+4)</f>
        <v>7.9394596166174782</v>
      </c>
      <c r="AQ104">
        <f>INDEX('Time to diagnosis'!$E$7:$GP$119,AQ$68,$A$68*($A104-1)+5)*INDEX('Total Pop'!$D$7:$FO$107,AQ$2,5*($A104-1)+4)</f>
        <v>7.2989630762070936</v>
      </c>
      <c r="AR104">
        <f>INDEX('Time to diagnosis'!$E$7:$GP$119,AR$68,$A$68*($A104-1)+5)*INDEX('Total Pop'!$D$7:$FO$107,AR$2,5*($A104-1)+4)</f>
        <v>6.5430820940580094</v>
      </c>
      <c r="AS104">
        <f>INDEX('Time to diagnosis'!$E$7:$GP$119,AS$68,$A$68*($A104-1)+5)*INDEX('Total Pop'!$D$7:$FO$107,AS$2,5*($A104-1)+4)</f>
        <v>5.6850403924381157</v>
      </c>
      <c r="AT104">
        <f>INDEX('Time to diagnosis'!$E$7:$GP$119,AT$68,$A$68*($A104-1)+5)*INDEX('Total Pop'!$D$7:$FO$107,AT$2,5*($A104-1)+4)</f>
        <v>5.8541120619128941</v>
      </c>
      <c r="AU104">
        <f>INDEX('Time to diagnosis'!$E$7:$GP$119,AU$68,$A$68*($A104-1)+5)*INDEX('Total Pop'!$D$7:$FO$107,AU$2,5*($A104-1)+4)</f>
        <v>6.0269635006531352</v>
      </c>
      <c r="AV104">
        <f>INDEX('Time to diagnosis'!$E$7:$GP$119,AV$68,$A$68*($A104-1)+5)*INDEX('Total Pop'!$D$7:$FO$107,AV$2,5*($A104-1)+4)</f>
        <v>6.2049621877355587</v>
      </c>
      <c r="AW104">
        <f>INDEX('Time to diagnosis'!$E$7:$GP$119,AW$68,$A$68*($A104-1)+5)*INDEX('Total Pop'!$D$7:$FO$107,AW$2,5*($A104-1)+4)</f>
        <v>6.3902613739798522</v>
      </c>
      <c r="AX104">
        <f>INDEX('Time to diagnosis'!$E$7:$GP$119,AX$68,$A$68*($A104-1)+5)*INDEX('Total Pop'!$D$7:$FO$107,AX$2,5*($A104-1)+4)</f>
        <v>6.5854686828082789</v>
      </c>
      <c r="AY104">
        <f>INDEX('Time to diagnosis'!$E$7:$GP$119,AY$68,$A$68*($A104-1)+5)*INDEX('Total Pop'!$D$7:$FO$107,AY$2,5*($A104-1)+4)</f>
        <v>6.0983105501978585</v>
      </c>
      <c r="AZ104">
        <f>INDEX('Time to diagnosis'!$E$7:$GP$119,AZ$68,$A$68*($A104-1)+5)*INDEX('Total Pop'!$D$7:$FO$107,AZ$2,5*($A104-1)+4)</f>
        <v>5.5682018864514049</v>
      </c>
      <c r="BA104">
        <f>INDEX('Time to diagnosis'!$E$7:$GP$119,BA$68,$A$68*($A104-1)+5)*INDEX('Total Pop'!$D$7:$FO$107,BA$2,5*($A104-1)+4)</f>
        <v>4.9967094746490828</v>
      </c>
      <c r="BB104">
        <f>INDEX('Time to diagnosis'!$E$7:$GP$119,BB$68,$A$68*($A104-1)+5)*INDEX('Total Pop'!$D$7:$FO$107,BB$2,5*($A104-1)+4)</f>
        <v>4.3840711324371826</v>
      </c>
      <c r="BC104">
        <f>INDEX('Time to diagnosis'!$E$7:$GP$119,BC$68,$A$68*($A104-1)+5)*INDEX('Total Pop'!$D$7:$FO$107,BC$2,5*($A104-1)+4)</f>
        <v>3.7295976082600162</v>
      </c>
      <c r="BD104">
        <f>INDEX('Time to diagnosis'!$E$7:$GP$119,BD$68,$A$68*($A104-1)+5)*INDEX('Total Pop'!$D$7:$FO$107,BD$2,5*($A104-1)+4)</f>
        <v>3.8358254298141468</v>
      </c>
      <c r="BE104">
        <f>INDEX('Time to diagnosis'!$E$7:$GP$119,BE$68,$A$68*($A104-1)+5)*INDEX('Total Pop'!$D$7:$FO$107,BE$2,5*($A104-1)+4)</f>
        <v>3.9531214869372331</v>
      </c>
      <c r="BF104">
        <f>INDEX('Time to diagnosis'!$E$7:$GP$119,BF$68,$A$68*($A104-1)+5)*INDEX('Total Pop'!$D$7:$FO$107,BF$2,5*($A104-1)+4)</f>
        <v>4.0802221737571065</v>
      </c>
      <c r="BG104">
        <f>INDEX('Time to diagnosis'!$E$7:$GP$119,BG$68,$A$68*($A104-1)+5)*INDEX('Total Pop'!$D$7:$FO$107,BG$2,5*($A104-1)+4)</f>
        <v>4.2145137689927354</v>
      </c>
      <c r="BH104">
        <f>INDEX('Time to diagnosis'!$E$7:$GP$119,BH$68,$A$68*($A104-1)+5)*INDEX('Total Pop'!$D$7:$FO$107,BH$2,5*($A104-1)+4)</f>
        <v>4.3514947809971396</v>
      </c>
      <c r="BI104">
        <f>INDEX('Time to diagnosis'!$E$7:$GP$119,BI$68,$A$68*($A104-1)+5)*INDEX('Total Pop'!$D$7:$FO$107,BI$2,5*($A104-1)+4)</f>
        <v>4.5984050099281149</v>
      </c>
      <c r="BJ104">
        <f>INDEX('Time to diagnosis'!$E$7:$GP$119,BJ$68,$A$68*($A104-1)+5)*INDEX('Total Pop'!$D$7:$FO$107,BJ$2,5*($A104-1)+4)</f>
        <v>4.8428808468895594</v>
      </c>
      <c r="BK104">
        <f>INDEX('Time to diagnosis'!$E$7:$GP$119,BK$68,$A$68*($A104-1)+5)*INDEX('Total Pop'!$D$7:$FO$107,BK$2,5*($A104-1)+4)</f>
        <v>5.0677096819540619</v>
      </c>
      <c r="BL104">
        <f>INDEX('Time to diagnosis'!$E$7:$GP$119,BL$68,$A$68*($A104-1)+5)*INDEX('Total Pop'!$D$7:$FO$107,BL$2,5*($A104-1)+4)</f>
        <v>5.2410944845393859</v>
      </c>
      <c r="BM104">
        <f>INDEX('Time to diagnosis'!$E$7:$GP$119,BM$68,$A$68*($A104-1)+5)*INDEX('Total Pop'!$D$7:$FO$107,BM$2,5*($A104-1)+4)</f>
        <v>5.3292981480510448</v>
      </c>
      <c r="BN104">
        <f>INDEX('Time to diagnosis'!$E$7:$GP$119,BN$68,$A$68*($A104-1)+5)*INDEX('Total Pop'!$D$7:$FO$107,BN$2,5*($A104-1)+4)</f>
        <v>5.1984039627423728</v>
      </c>
      <c r="BO104">
        <f>INDEX('Time to diagnosis'!$E$7:$GP$119,BO$68,$A$68*($A104-1)+5)*INDEX('Total Pop'!$D$7:$FO$107,BO$2,5*($A104-1)+4)</f>
        <v>4.9772108183550756</v>
      </c>
      <c r="BP104">
        <f>INDEX('Time to diagnosis'!$E$7:$GP$119,BP$68,$A$68*($A104-1)+5)*INDEX('Total Pop'!$D$7:$FO$107,BP$2,5*($A104-1)+4)</f>
        <v>4.6889164819169817</v>
      </c>
      <c r="BQ104">
        <f>INDEX('Time to diagnosis'!$E$7:$GP$119,BQ$68,$A$68*($A104-1)+5)*INDEX('Total Pop'!$D$7:$FO$107,BQ$2,5*($A104-1)+4)</f>
        <v>4.3608065575899548</v>
      </c>
      <c r="BR104">
        <f>INDEX('Time to diagnosis'!$E$7:$GP$119,BR$68,$A$68*($A104-1)+5)*INDEX('Total Pop'!$D$7:$FO$107,BR$2,5*($A104-1)+4)</f>
        <v>4.0177657518818055</v>
      </c>
      <c r="BS104">
        <f>INDEX('Time to diagnosis'!$E$7:$GP$119,BS$68,$A$68*($A104-1)+5)*INDEX('Total Pop'!$D$7:$FO$107,BS$2,5*($A104-1)+4)</f>
        <v>5.2082358659299999</v>
      </c>
      <c r="BT104">
        <f>INDEX('Time to diagnosis'!$E$7:$GP$119,BT$68,$A$68*($A104-1)+5)*INDEX('Total Pop'!$D$7:$FO$107,BT$2,5*($A104-1)+4)</f>
        <v>6.1533533434638557</v>
      </c>
      <c r="BU104">
        <f>INDEX('Time to diagnosis'!$E$7:$GP$119,BU$68,$A$68*($A104-1)+5)*INDEX('Total Pop'!$D$7:$FO$107,BU$2,5*($A104-1)+4)</f>
        <v>6.8976200584793048</v>
      </c>
      <c r="BV104">
        <f>INDEX('Time to diagnosis'!$E$7:$GP$119,BV$68,$A$68*($A104-1)+5)*INDEX('Total Pop'!$D$7:$FO$107,BV$2,5*($A104-1)+4)</f>
        <v>7.4883045006443769</v>
      </c>
      <c r="BW104">
        <f>INDEX('Time to diagnosis'!$E$7:$GP$119,BW$68,$A$68*($A104-1)+5)*INDEX('Total Pop'!$D$7:$FO$107,BW$2,5*($A104-1)+4)</f>
        <v>7.9658505052671407</v>
      </c>
      <c r="BX104">
        <f>INDEX('Time to diagnosis'!$E$7:$GP$119,BX$68,$A$68*($A104-1)+5)*INDEX('Total Pop'!$D$7:$FO$107,BX$2,5*($A104-1)+4)</f>
        <v>7.3663272670114832</v>
      </c>
      <c r="BY104">
        <f>INDEX('Time to diagnosis'!$E$7:$GP$119,BY$68,$A$68*($A104-1)+5)*INDEX('Total Pop'!$D$7:$FO$107,BY$2,5*($A104-1)+4)</f>
        <v>6.8423960072451218</v>
      </c>
      <c r="BZ104">
        <f>INDEX('Time to diagnosis'!$E$7:$GP$119,BZ$68,$A$68*($A104-1)+5)*INDEX('Total Pop'!$D$7:$FO$107,BZ$2,5*($A104-1)+4)</f>
        <v>6.3795393609530162</v>
      </c>
      <c r="CA104">
        <f>INDEX('Time to diagnosis'!$E$7:$GP$119,CA$68,$A$68*($A104-1)+5)*INDEX('Total Pop'!$D$7:$FO$107,CA$2,5*($A104-1)+4)</f>
        <v>5.9642754773306619</v>
      </c>
      <c r="CB104">
        <f>INDEX('Time to diagnosis'!$E$7:$GP$119,CB$68,$A$68*($A104-1)+5)*INDEX('Total Pop'!$D$7:$FO$107,CB$2,5*($A104-1)+4)</f>
        <v>5.5849078512189498</v>
      </c>
      <c r="CC104">
        <f>INDEX('Time to diagnosis'!$E$7:$GP$119,CC$68,$A$68*($A104-1)+5)*INDEX('Total Pop'!$D$7:$FO$107,CC$2,5*($A104-1)+4)</f>
        <v>5.6869393449923411</v>
      </c>
      <c r="CD104">
        <f>INDEX('Time to diagnosis'!$E$7:$GP$119,CD$68,$A$68*($A104-1)+5)*INDEX('Total Pop'!$D$7:$FO$107,CD$2,5*($A104-1)+4)</f>
        <v>5.7521574178342743</v>
      </c>
      <c r="CE104">
        <f>INDEX('Time to diagnosis'!$E$7:$GP$119,CE$68,$A$68*($A104-1)+5)*INDEX('Total Pop'!$D$7:$FO$107,CE$2,5*($A104-1)+4)</f>
        <v>5.777463418245917</v>
      </c>
      <c r="CF104">
        <f>INDEX('Time to diagnosis'!$E$7:$GP$119,CF$68,$A$68*($A104-1)+5)*INDEX('Total Pop'!$D$7:$FO$107,CF$2,5*($A104-1)+4)</f>
        <v>5.759316572652585</v>
      </c>
      <c r="CG104">
        <f>INDEX('Time to diagnosis'!$E$7:$GP$119,CG$68,$A$68*($A104-1)+5)*INDEX('Total Pop'!$D$7:$FO$107,CG$2,5*($A104-1)+4)</f>
        <v>4.6740097743438849</v>
      </c>
      <c r="CH104">
        <f>INDEX('Time to diagnosis'!$E$7:$GP$119,CH$68,$A$68*($A104-1)+5)*INDEX('Total Pop'!$D$7:$FO$107,CH$2,5*($A104-1)+4)</f>
        <v>3.5705082929963088</v>
      </c>
      <c r="CI104">
        <f>INDEX('Time to diagnosis'!$E$7:$GP$119,CI$68,$A$68*($A104-1)+5)*INDEX('Total Pop'!$D$7:$FO$107,CI$2,5*($A104-1)+4)</f>
        <v>2.7303288956288894</v>
      </c>
      <c r="CJ104">
        <f>INDEX('Time to diagnosis'!$E$7:$GP$119,CJ$68,$A$68*($A104-1)+5)*INDEX('Total Pop'!$D$7:$FO$107,CJ$2,5*($A104-1)+4)</f>
        <v>2.089395550894225</v>
      </c>
      <c r="CK104">
        <f>INDEX('Time to diagnosis'!$E$7:$GP$119,CK$68,$A$68*($A104-1)+5)*INDEX('Total Pop'!$D$7:$FO$107,CK$2,5*($A104-1)+4)</f>
        <v>1.599740110538475</v>
      </c>
      <c r="CL104">
        <f>INDEX('Time to diagnosis'!$E$7:$GP$119,CL$68,$A$68*($A104-1)+5)*INDEX('Total Pop'!$D$7:$FO$107,CL$2,5*($A104-1)+4)</f>
        <v>1.2252480385992901</v>
      </c>
      <c r="CM104">
        <f>INDEX('Time to diagnosis'!$E$7:$GP$119,CM$68,$A$68*($A104-1)+5)*INDEX('Total Pop'!$D$7:$FO$107,CM$2,5*($A104-1)+4)</f>
        <v>0.9386064772789382</v>
      </c>
      <c r="CN104">
        <f>INDEX('Time to diagnosis'!$E$7:$GP$119,CN$68,$A$68*($A104-1)+5)*INDEX('Total Pop'!$D$7:$FO$107,CN$2,5*($A104-1)+4)</f>
        <v>0.71908539170156682</v>
      </c>
      <c r="CO104">
        <f>INDEX('Time to diagnosis'!$E$7:$GP$119,CO$68,$A$68*($A104-1)+5)*INDEX('Total Pop'!$D$7:$FO$107,CO$2,5*($A104-1)+4)</f>
        <v>0.55090669673252146</v>
      </c>
      <c r="CP104">
        <f>INDEX('Time to diagnosis'!$E$7:$GP$119,CP$68,$A$68*($A104-1)+5)*INDEX('Total Pop'!$D$7:$FO$107,CP$2,5*($A104-1)+4)</f>
        <v>0.42203490971470048</v>
      </c>
      <c r="CQ104">
        <f>INDEX('Time to diagnosis'!$E$7:$GP$119,CQ$68,$A$68*($A104-1)+5)*INDEX('Total Pop'!$D$7:$FO$107,CQ$2,5*($A104-1)+4)</f>
        <v>0.32327385543517612</v>
      </c>
      <c r="CR104">
        <f>INDEX('Time to diagnosis'!$E$7:$GP$119,CR$68,$A$68*($A104-1)+5)*INDEX('Total Pop'!$D$7:$FO$107,CR$2,5*($A104-1)+4)</f>
        <v>0.2475879079393013</v>
      </c>
      <c r="CS104">
        <f>INDEX('Time to diagnosis'!$E$7:$GP$119,CS$68,$A$68*($A104-1)+5)*INDEX('Total Pop'!$D$7:$FO$107,CS$2,5*($A104-1)+4)</f>
        <v>0.18958941280268793</v>
      </c>
      <c r="CT104">
        <f>INDEX('Time to diagnosis'!$E$7:$GP$119,CT$68,$A$68*($A104-1)+5)*INDEX('Total Pop'!$D$7:$FO$107,CT$2,5*($A104-1)+4)</f>
        <v>0.14515002259597751</v>
      </c>
      <c r="CU104">
        <f>INDEX('Time to diagnosis'!$E$7:$GP$119,CU$68,$A$68*($A104-1)+5)*INDEX('Total Pop'!$D$7:$FO$107,CU$2,5*($A104-1)+4)</f>
        <v>0.11110502034134345</v>
      </c>
      <c r="CV104">
        <f>INDEX('Time to diagnosis'!$E$7:$GP$119,CV$68,$A$68*($A104-1)+5)*INDEX('Total Pop'!$D$7:$FO$107,CV$2,5*($A104-1)+4)</f>
        <v>8.5027800404198176E-2</v>
      </c>
      <c r="CW104">
        <f>INDEX('Time to diagnosis'!$E$7:$GP$119,CW$68,$A$68*($A104-1)+5)*INDEX('Total Pop'!$D$7:$FO$107,CW$2,5*($A104-1)+4)</f>
        <v>6.5057517589847416E-2</v>
      </c>
      <c r="CX104">
        <f>INDEX('Time to diagnosis'!$E$7:$GP$119,CX$68,$A$68*($A104-1)+5)*INDEX('Total Pop'!$D$7:$FO$107,CX$2,5*($A104-1)+4)</f>
        <v>0.17760218141366582</v>
      </c>
      <c r="CY104">
        <f>INDEX('Time to diagnosis'!$E$7:$GP$119,CY$68,$A$68*($A104-1)+5)*INDEX('Total Pop'!$D$7:$FO$107,CY$2,5*($A104-1)+4)</f>
        <v>0.21410470996655331</v>
      </c>
    </row>
    <row r="105" spans="1:105" x14ac:dyDescent="0.25">
      <c r="A105">
        <f t="shared" si="9"/>
        <v>4</v>
      </c>
      <c r="B105" t="s">
        <v>35</v>
      </c>
      <c r="C105">
        <f>SUM(D105:CE105)/SUM(INDEX('Total Pop'!$D$7:$FQ$7,1,5*(A105-1)+4):INDEX('Total Pop'!$D$86:$FQ$86,1,5*(A105-1)+4))</f>
        <v>3.6166231573010778E-2</v>
      </c>
      <c r="D105">
        <f>INDEX('Time to diagnosis'!$E$7:$GP$119,D$68,$A$68*($A105-1)+5)*INDEX('Total Pop'!$D$7:$FO$107,D$2,5*($A105-1)+4)</f>
        <v>0</v>
      </c>
      <c r="E105">
        <f>INDEX('Time to diagnosis'!$E$7:$GP$119,E$68,$A$68*($A105-1)+5)*INDEX('Total Pop'!$D$7:$FO$107,E$2,5*($A105-1)+4)</f>
        <v>0</v>
      </c>
      <c r="F105">
        <f>INDEX('Time to diagnosis'!$E$7:$GP$119,F$68,$A$68*($A105-1)+5)*INDEX('Total Pop'!$D$7:$FO$107,F$2,5*($A105-1)+4)</f>
        <v>0</v>
      </c>
      <c r="G105">
        <f>INDEX('Time to diagnosis'!$E$7:$GP$119,G$68,$A$68*($A105-1)+5)*INDEX('Total Pop'!$D$7:$FO$107,G$2,5*($A105-1)+4)</f>
        <v>0</v>
      </c>
      <c r="H105">
        <f>INDEX('Time to diagnosis'!$E$7:$GP$119,H$68,$A$68*($A105-1)+5)*INDEX('Total Pop'!$D$7:$FO$107,H$2,5*($A105-1)+4)</f>
        <v>0</v>
      </c>
      <c r="I105">
        <f>INDEX('Time to diagnosis'!$E$7:$GP$119,I$68,$A$68*($A105-1)+5)*INDEX('Total Pop'!$D$7:$FO$107,I$2,5*($A105-1)+4)</f>
        <v>0</v>
      </c>
      <c r="J105">
        <f>INDEX('Time to diagnosis'!$E$7:$GP$119,J$68,$A$68*($A105-1)+5)*INDEX('Total Pop'!$D$7:$FO$107,J$2,5*($A105-1)+4)</f>
        <v>0</v>
      </c>
      <c r="K105">
        <f>INDEX('Time to diagnosis'!$E$7:$GP$119,K$68,$A$68*($A105-1)+5)*INDEX('Total Pop'!$D$7:$FO$107,K$2,5*($A105-1)+4)</f>
        <v>0</v>
      </c>
      <c r="L105">
        <f>INDEX('Time to diagnosis'!$E$7:$GP$119,L$68,$A$68*($A105-1)+5)*INDEX('Total Pop'!$D$7:$FO$107,L$2,5*($A105-1)+4)</f>
        <v>0</v>
      </c>
      <c r="M105">
        <f>INDEX('Time to diagnosis'!$E$7:$GP$119,M$68,$A$68*($A105-1)+5)*INDEX('Total Pop'!$D$7:$FO$107,M$2,5*($A105-1)+4)</f>
        <v>0</v>
      </c>
      <c r="N105">
        <f>INDEX('Time to diagnosis'!$E$7:$GP$119,N$68,$A$68*($A105-1)+5)*INDEX('Total Pop'!$D$7:$FO$107,N$2,5*($A105-1)+4)</f>
        <v>0</v>
      </c>
      <c r="O105">
        <f>INDEX('Time to diagnosis'!$E$7:$GP$119,O$68,$A$68*($A105-1)+5)*INDEX('Total Pop'!$D$7:$FO$107,O$2,5*($A105-1)+4)</f>
        <v>0</v>
      </c>
      <c r="P105">
        <f>INDEX('Time to diagnosis'!$E$7:$GP$119,P$68,$A$68*($A105-1)+5)*INDEX('Total Pop'!$D$7:$FO$107,P$2,5*($A105-1)+4)</f>
        <v>0</v>
      </c>
      <c r="Q105">
        <f>INDEX('Time to diagnosis'!$E$7:$GP$119,Q$68,$A$68*($A105-1)+5)*INDEX('Total Pop'!$D$7:$FO$107,Q$2,5*($A105-1)+4)</f>
        <v>0</v>
      </c>
      <c r="R105">
        <f>INDEX('Time to diagnosis'!$E$7:$GP$119,R$68,$A$68*($A105-1)+5)*INDEX('Total Pop'!$D$7:$FO$107,R$2,5*($A105-1)+4)</f>
        <v>0</v>
      </c>
      <c r="S105">
        <f>INDEX('Time to diagnosis'!$E$7:$GP$119,S$68,$A$68*($A105-1)+5)*INDEX('Total Pop'!$D$7:$FO$107,S$2,5*($A105-1)+4)</f>
        <v>0</v>
      </c>
      <c r="T105">
        <f>INDEX('Time to diagnosis'!$E$7:$GP$119,T$68,$A$68*($A105-1)+5)*INDEX('Total Pop'!$D$7:$FO$107,T$2,5*($A105-1)+4)</f>
        <v>5.2596896815831233E-2</v>
      </c>
      <c r="U105">
        <f>INDEX('Time to diagnosis'!$E$7:$GP$119,U$68,$A$68*($A105-1)+5)*INDEX('Total Pop'!$D$7:$FO$107,U$2,5*($A105-1)+4)</f>
        <v>0.34450666555714143</v>
      </c>
      <c r="V105">
        <f>INDEX('Time to diagnosis'!$E$7:$GP$119,V$68,$A$68*($A105-1)+5)*INDEX('Total Pop'!$D$7:$FO$107,V$2,5*($A105-1)+4)</f>
        <v>0.9421473036071617</v>
      </c>
      <c r="W105">
        <f>INDEX('Time to diagnosis'!$E$7:$GP$119,W$68,$A$68*($A105-1)+5)*INDEX('Total Pop'!$D$7:$FO$107,W$2,5*($A105-1)+4)</f>
        <v>1.7755056738467854</v>
      </c>
      <c r="X105">
        <f>INDEX('Time to diagnosis'!$E$7:$GP$119,X$68,$A$68*($A105-1)+5)*INDEX('Total Pop'!$D$7:$FO$107,X$2,5*($A105-1)+4)</f>
        <v>2.672944935734622</v>
      </c>
      <c r="Y105">
        <f>INDEX('Time to diagnosis'!$E$7:$GP$119,Y$68,$A$68*($A105-1)+5)*INDEX('Total Pop'!$D$7:$FO$107,Y$2,5*($A105-1)+4)</f>
        <v>3.4211255791454569</v>
      </c>
      <c r="Z105">
        <f>INDEX('Time to diagnosis'!$E$7:$GP$119,Z$68,$A$68*($A105-1)+5)*INDEX('Total Pop'!$D$7:$FO$107,Z$2,5*($A105-1)+4)</f>
        <v>4.1544554681912578</v>
      </c>
      <c r="AA105">
        <f>INDEX('Time to diagnosis'!$E$7:$GP$119,AA$68,$A$68*($A105-1)+5)*INDEX('Total Pop'!$D$7:$FO$107,AA$2,5*($A105-1)+4)</f>
        <v>4.6594009340377154</v>
      </c>
      <c r="AB105">
        <f>INDEX('Time to diagnosis'!$E$7:$GP$119,AB$68,$A$68*($A105-1)+5)*INDEX('Total Pop'!$D$7:$FO$107,AB$2,5*($A105-1)+4)</f>
        <v>4.8136211633091728</v>
      </c>
      <c r="AC105">
        <f>INDEX('Time to diagnosis'!$E$7:$GP$119,AC$68,$A$68*($A105-1)+5)*INDEX('Total Pop'!$D$7:$FO$107,AC$2,5*($A105-1)+4)</f>
        <v>4.5318926587326729</v>
      </c>
      <c r="AD105">
        <f>INDEX('Time to diagnosis'!$E$7:$GP$119,AD$68,$A$68*($A105-1)+5)*INDEX('Total Pop'!$D$7:$FO$107,AD$2,5*($A105-1)+4)</f>
        <v>3.7695774387215644</v>
      </c>
      <c r="AE105">
        <f>INDEX('Time to diagnosis'!$E$7:$GP$119,AE$68,$A$68*($A105-1)+5)*INDEX('Total Pop'!$D$7:$FO$107,AE$2,5*($A105-1)+4)</f>
        <v>3.7218775141694849</v>
      </c>
      <c r="AF105">
        <f>INDEX('Time to diagnosis'!$E$7:$GP$119,AF$68,$A$68*($A105-1)+5)*INDEX('Total Pop'!$D$7:$FO$107,AF$2,5*($A105-1)+4)</f>
        <v>3.5804411323824175</v>
      </c>
      <c r="AG105">
        <f>INDEX('Time to diagnosis'!$E$7:$GP$119,AG$68,$A$68*($A105-1)+5)*INDEX('Total Pop'!$D$7:$FO$107,AG$2,5*($A105-1)+4)</f>
        <v>3.3165627615260562</v>
      </c>
      <c r="AH105">
        <f>INDEX('Time to diagnosis'!$E$7:$GP$119,AH$68,$A$68*($A105-1)+5)*INDEX('Total Pop'!$D$7:$FO$107,AH$2,5*($A105-1)+4)</f>
        <v>2.9112897128297295</v>
      </c>
      <c r="AI105">
        <f>INDEX('Time to diagnosis'!$E$7:$GP$119,AI$68,$A$68*($A105-1)+5)*INDEX('Total Pop'!$D$7:$FO$107,AI$2,5*($A105-1)+4)</f>
        <v>2.3561321300742879</v>
      </c>
      <c r="AJ105">
        <f>INDEX('Time to diagnosis'!$E$7:$GP$119,AJ$68,$A$68*($A105-1)+5)*INDEX('Total Pop'!$D$7:$FO$107,AJ$2,5*($A105-1)+4)</f>
        <v>2.5342101289208143</v>
      </c>
      <c r="AK105">
        <f>INDEX('Time to diagnosis'!$E$7:$GP$119,AK$68,$A$68*($A105-1)+5)*INDEX('Total Pop'!$D$7:$FO$107,AK$2,5*($A105-1)+4)</f>
        <v>2.729164682362291</v>
      </c>
      <c r="AL105">
        <f>INDEX('Time to diagnosis'!$E$7:$GP$119,AL$68,$A$68*($A105-1)+5)*INDEX('Total Pop'!$D$7:$FO$107,AL$2,5*($A105-1)+4)</f>
        <v>2.9352225846423021</v>
      </c>
      <c r="AM105">
        <f>INDEX('Time to diagnosis'!$E$7:$GP$119,AM$68,$A$68*($A105-1)+5)*INDEX('Total Pop'!$D$7:$FO$107,AM$2,5*($A105-1)+4)</f>
        <v>3.1476957825389444</v>
      </c>
      <c r="AN105">
        <f>INDEX('Time to diagnosis'!$E$7:$GP$119,AN$68,$A$68*($A105-1)+5)*INDEX('Total Pop'!$D$7:$FO$107,AN$2,5*($A105-1)+4)</f>
        <v>3.363021950959594</v>
      </c>
      <c r="AO105">
        <f>INDEX('Time to diagnosis'!$E$7:$GP$119,AO$68,$A$68*($A105-1)+5)*INDEX('Total Pop'!$D$7:$FO$107,AO$2,5*($A105-1)+4)</f>
        <v>3.2232932509886894</v>
      </c>
      <c r="AP105">
        <f>INDEX('Time to diagnosis'!$E$7:$GP$119,AP$68,$A$68*($A105-1)+5)*INDEX('Total Pop'!$D$7:$FO$107,AP$2,5*($A105-1)+4)</f>
        <v>3.0277518869629563</v>
      </c>
      <c r="AQ105">
        <f>INDEX('Time to diagnosis'!$E$7:$GP$119,AQ$68,$A$68*($A105-1)+5)*INDEX('Total Pop'!$D$7:$FO$107,AQ$2,5*($A105-1)+4)</f>
        <v>2.7811203748996061</v>
      </c>
      <c r="AR105">
        <f>INDEX('Time to diagnosis'!$E$7:$GP$119,AR$68,$A$68*($A105-1)+5)*INDEX('Total Pop'!$D$7:$FO$107,AR$2,5*($A105-1)+4)</f>
        <v>2.4883080689002375</v>
      </c>
      <c r="AS105">
        <f>INDEX('Time to diagnosis'!$E$7:$GP$119,AS$68,$A$68*($A105-1)+5)*INDEX('Total Pop'!$D$7:$FO$107,AS$2,5*($A105-1)+4)</f>
        <v>2.1542638988980078</v>
      </c>
      <c r="AT105">
        <f>INDEX('Time to diagnosis'!$E$7:$GP$119,AT$68,$A$68*($A105-1)+5)*INDEX('Total Pop'!$D$7:$FO$107,AT$2,5*($A105-1)+4)</f>
        <v>2.2226317910135336</v>
      </c>
      <c r="AU105">
        <f>INDEX('Time to diagnosis'!$E$7:$GP$119,AU$68,$A$68*($A105-1)+5)*INDEX('Total Pop'!$D$7:$FO$107,AU$2,5*($A105-1)+4)</f>
        <v>2.2929101266090934</v>
      </c>
      <c r="AV105">
        <f>INDEX('Time to diagnosis'!$E$7:$GP$119,AV$68,$A$68*($A105-1)+5)*INDEX('Total Pop'!$D$7:$FO$107,AV$2,5*($A105-1)+4)</f>
        <v>2.365581713797321</v>
      </c>
      <c r="AW105">
        <f>INDEX('Time to diagnosis'!$E$7:$GP$119,AW$68,$A$68*($A105-1)+5)*INDEX('Total Pop'!$D$7:$FO$107,AW$2,5*($A105-1)+4)</f>
        <v>2.4414749665013153</v>
      </c>
      <c r="AX105">
        <f>INDEX('Time to diagnosis'!$E$7:$GP$119,AX$68,$A$68*($A105-1)+5)*INDEX('Total Pop'!$D$7:$FO$107,AX$2,5*($A105-1)+4)</f>
        <v>2.5215232763657189</v>
      </c>
      <c r="AY105">
        <f>INDEX('Time to diagnosis'!$E$7:$GP$119,AY$68,$A$68*($A105-1)+5)*INDEX('Total Pop'!$D$7:$FO$107,AY$2,5*($A105-1)+4)</f>
        <v>2.3303000827868598</v>
      </c>
      <c r="AZ105">
        <f>INDEX('Time to diagnosis'!$E$7:$GP$119,AZ$68,$A$68*($A105-1)+5)*INDEX('Total Pop'!$D$7:$FO$107,AZ$2,5*($A105-1)+4)</f>
        <v>2.1209063423394063</v>
      </c>
      <c r="BA105">
        <f>INDEX('Time to diagnosis'!$E$7:$GP$119,BA$68,$A$68*($A105-1)+5)*INDEX('Total Pop'!$D$7:$FO$107,BA$2,5*($A105-1)+4)</f>
        <v>1.8939076961817514</v>
      </c>
      <c r="BB105">
        <f>INDEX('Time to diagnosis'!$E$7:$GP$119,BB$68,$A$68*($A105-1)+5)*INDEX('Total Pop'!$D$7:$FO$107,BB$2,5*($A105-1)+4)</f>
        <v>1.6493226309057027</v>
      </c>
      <c r="BC105">
        <f>INDEX('Time to diagnosis'!$E$7:$GP$119,BC$68,$A$68*($A105-1)+5)*INDEX('Total Pop'!$D$7:$FO$107,BC$2,5*($A105-1)+4)</f>
        <v>1.3868197449511046</v>
      </c>
      <c r="BD105">
        <f>INDEX('Time to diagnosis'!$E$7:$GP$119,BD$68,$A$68*($A105-1)+5)*INDEX('Total Pop'!$D$7:$FO$107,BD$2,5*($A105-1)+4)</f>
        <v>1.4287343211685566</v>
      </c>
      <c r="BE105">
        <f>INDEX('Time to diagnosis'!$E$7:$GP$119,BE$68,$A$68*($A105-1)+5)*INDEX('Total Pop'!$D$7:$FO$107,BE$2,5*($A105-1)+4)</f>
        <v>1.4749000963599659</v>
      </c>
      <c r="BF105">
        <f>INDEX('Time to diagnosis'!$E$7:$GP$119,BF$68,$A$68*($A105-1)+5)*INDEX('Total Pop'!$D$7:$FO$107,BF$2,5*($A105-1)+4)</f>
        <v>1.5248071603507276</v>
      </c>
      <c r="BG105">
        <f>INDEX('Time to diagnosis'!$E$7:$GP$119,BG$68,$A$68*($A105-1)+5)*INDEX('Total Pop'!$D$7:$FO$107,BG$2,5*($A105-1)+4)</f>
        <v>1.5774307406677002</v>
      </c>
      <c r="BH105">
        <f>INDEX('Time to diagnosis'!$E$7:$GP$119,BH$68,$A$68*($A105-1)+5)*INDEX('Total Pop'!$D$7:$FO$107,BH$2,5*($A105-1)+4)</f>
        <v>1.631010896165048</v>
      </c>
      <c r="BI105">
        <f>INDEX('Time to diagnosis'!$E$7:$GP$119,BI$68,$A$68*($A105-1)+5)*INDEX('Total Pop'!$D$7:$FO$107,BI$2,5*($A105-1)+4)</f>
        <v>1.7164468784833837</v>
      </c>
      <c r="BJ105">
        <f>INDEX('Time to diagnosis'!$E$7:$GP$119,BJ$68,$A$68*($A105-1)+5)*INDEX('Total Pop'!$D$7:$FO$107,BJ$2,5*($A105-1)+4)</f>
        <v>1.8001433722958926</v>
      </c>
      <c r="BK105">
        <f>INDEX('Time to diagnosis'!$E$7:$GP$119,BK$68,$A$68*($A105-1)+5)*INDEX('Total Pop'!$D$7:$FO$107,BK$2,5*($A105-1)+4)</f>
        <v>1.8757100171379164</v>
      </c>
      <c r="BL105">
        <f>INDEX('Time to diagnosis'!$E$7:$GP$119,BL$68,$A$68*($A105-1)+5)*INDEX('Total Pop'!$D$7:$FO$107,BL$2,5*($A105-1)+4)</f>
        <v>1.9315324644700533</v>
      </c>
      <c r="BM105">
        <f>INDEX('Time to diagnosis'!$E$7:$GP$119,BM$68,$A$68*($A105-1)+5)*INDEX('Total Pop'!$D$7:$FO$107,BM$2,5*($A105-1)+4)</f>
        <v>1.9555046414582298</v>
      </c>
      <c r="BN105">
        <f>INDEX('Time to diagnosis'!$E$7:$GP$119,BN$68,$A$68*($A105-1)+5)*INDEX('Total Pop'!$D$7:$FO$107,BN$2,5*($A105-1)+4)</f>
        <v>1.9074150781429671</v>
      </c>
      <c r="BO105">
        <f>INDEX('Time to diagnosis'!$E$7:$GP$119,BO$68,$A$68*($A105-1)+5)*INDEX('Total Pop'!$D$7:$FO$107,BO$2,5*($A105-1)+4)</f>
        <v>1.8258279199850935</v>
      </c>
      <c r="BP105">
        <f>INDEX('Time to diagnosis'!$E$7:$GP$119,BP$68,$A$68*($A105-1)+5)*INDEX('Total Pop'!$D$7:$FO$107,BP$2,5*($A105-1)+4)</f>
        <v>1.7192930158592596</v>
      </c>
      <c r="BQ105">
        <f>INDEX('Time to diagnosis'!$E$7:$GP$119,BQ$68,$A$68*($A105-1)+5)*INDEX('Total Pop'!$D$7:$FO$107,BQ$2,5*($A105-1)+4)</f>
        <v>1.5978861887129001</v>
      </c>
      <c r="BR105">
        <f>INDEX('Time to diagnosis'!$E$7:$GP$119,BR$68,$A$68*($A105-1)+5)*INDEX('Total Pop'!$D$7:$FO$107,BR$2,5*($A105-1)+4)</f>
        <v>1.4708235126599092</v>
      </c>
      <c r="BS105">
        <f>INDEX('Time to diagnosis'!$E$7:$GP$119,BS$68,$A$68*($A105-1)+5)*INDEX('Total Pop'!$D$7:$FO$107,BS$2,5*($A105-1)+4)</f>
        <v>1.8455602552407593</v>
      </c>
      <c r="BT105">
        <f>INDEX('Time to diagnosis'!$E$7:$GP$119,BT$68,$A$68*($A105-1)+5)*INDEX('Total Pop'!$D$7:$FO$107,BT$2,5*($A105-1)+4)</f>
        <v>2.1391408059314312</v>
      </c>
      <c r="BU105">
        <f>INDEX('Time to diagnosis'!$E$7:$GP$119,BU$68,$A$68*($A105-1)+5)*INDEX('Total Pop'!$D$7:$FO$107,BU$2,5*($A105-1)+4)</f>
        <v>2.3662350184058307</v>
      </c>
      <c r="BV105">
        <f>INDEX('Time to diagnosis'!$E$7:$GP$119,BV$68,$A$68*($A105-1)+5)*INDEX('Total Pop'!$D$7:$FO$107,BV$2,5*($A105-1)+4)</f>
        <v>2.5421818602150283</v>
      </c>
      <c r="BW105">
        <f>INDEX('Time to diagnosis'!$E$7:$GP$119,BW$68,$A$68*($A105-1)+5)*INDEX('Total Pop'!$D$7:$FO$107,BW$2,5*($A105-1)+4)</f>
        <v>2.680601614976212</v>
      </c>
      <c r="BX105">
        <f>INDEX('Time to diagnosis'!$E$7:$GP$119,BX$68,$A$68*($A105-1)+5)*INDEX('Total Pop'!$D$7:$FO$107,BX$2,5*($A105-1)+4)</f>
        <v>2.4695833830074898</v>
      </c>
      <c r="BY105">
        <f>INDEX('Time to diagnosis'!$E$7:$GP$119,BY$68,$A$68*($A105-1)+5)*INDEX('Total Pop'!$D$7:$FO$107,BY$2,5*($A105-1)+4)</f>
        <v>2.2843589618908142</v>
      </c>
      <c r="BZ105">
        <f>INDEX('Time to diagnosis'!$E$7:$GP$119,BZ$68,$A$68*($A105-1)+5)*INDEX('Total Pop'!$D$7:$FO$107,BZ$2,5*($A105-1)+4)</f>
        <v>2.1202216824085247</v>
      </c>
      <c r="CA105">
        <f>INDEX('Time to diagnosis'!$E$7:$GP$119,CA$68,$A$68*($A105-1)+5)*INDEX('Total Pop'!$D$7:$FO$107,CA$2,5*($A105-1)+4)</f>
        <v>1.9727814288032985</v>
      </c>
      <c r="CB105">
        <f>INDEX('Time to diagnosis'!$E$7:$GP$119,CB$68,$A$68*($A105-1)+5)*INDEX('Total Pop'!$D$7:$FO$107,CB$2,5*($A105-1)+4)</f>
        <v>1.8382192669479451</v>
      </c>
      <c r="CC105">
        <f>INDEX('Time to diagnosis'!$E$7:$GP$119,CC$68,$A$68*($A105-1)+5)*INDEX('Total Pop'!$D$7:$FO$107,CC$2,5*($A105-1)+4)</f>
        <v>1.8137608856826508</v>
      </c>
      <c r="CD105">
        <f>INDEX('Time to diagnosis'!$E$7:$GP$119,CD$68,$A$68*($A105-1)+5)*INDEX('Total Pop'!$D$7:$FO$107,CD$2,5*($A105-1)+4)</f>
        <v>1.7829198264832671</v>
      </c>
      <c r="CE105">
        <f>INDEX('Time to diagnosis'!$E$7:$GP$119,CE$68,$A$68*($A105-1)+5)*INDEX('Total Pop'!$D$7:$FO$107,CE$2,5*($A105-1)+4)</f>
        <v>1.7444447915527588</v>
      </c>
      <c r="CF105">
        <f>INDEX('Time to diagnosis'!$E$7:$GP$119,CF$68,$A$68*($A105-1)+5)*INDEX('Total Pop'!$D$7:$FO$107,CF$2,5*($A105-1)+4)</f>
        <v>1.6971482858328313</v>
      </c>
      <c r="CG105">
        <f>INDEX('Time to diagnosis'!$E$7:$GP$119,CG$68,$A$68*($A105-1)+5)*INDEX('Total Pop'!$D$7:$FO$107,CG$2,5*($A105-1)+4)</f>
        <v>1.3465080515208681</v>
      </c>
      <c r="CH105">
        <f>INDEX('Time to diagnosis'!$E$7:$GP$119,CH$68,$A$68*($A105-1)+5)*INDEX('Total Pop'!$D$7:$FO$107,CH$2,5*($A105-1)+4)</f>
        <v>1.0217954570573657</v>
      </c>
      <c r="CI105">
        <f>INDEX('Time to diagnosis'!$E$7:$GP$119,CI$68,$A$68*($A105-1)+5)*INDEX('Total Pop'!$D$7:$FO$107,CI$2,5*($A105-1)+4)</f>
        <v>0.77632965994582126</v>
      </c>
      <c r="CJ105">
        <f>INDEX('Time to diagnosis'!$E$7:$GP$119,CJ$68,$A$68*($A105-1)+5)*INDEX('Total Pop'!$D$7:$FO$107,CJ$2,5*($A105-1)+4)</f>
        <v>0.59039286729645635</v>
      </c>
      <c r="CK105">
        <f>INDEX('Time to diagnosis'!$E$7:$GP$119,CK$68,$A$68*($A105-1)+5)*INDEX('Total Pop'!$D$7:$FO$107,CK$2,5*($A105-1)+4)</f>
        <v>0.44932398301519372</v>
      </c>
      <c r="CL105">
        <f>INDEX('Time to diagnosis'!$E$7:$GP$119,CL$68,$A$68*($A105-1)+5)*INDEX('Total Pop'!$D$7:$FO$107,CL$2,5*($A105-1)+4)</f>
        <v>0.34216003877132672</v>
      </c>
      <c r="CM105">
        <f>INDEX('Time to diagnosis'!$E$7:$GP$119,CM$68,$A$68*($A105-1)+5)*INDEX('Total Pop'!$D$7:$FO$107,CM$2,5*($A105-1)+4)</f>
        <v>0.26066935676080877</v>
      </c>
      <c r="CN105">
        <f>INDEX('Time to diagnosis'!$E$7:$GP$119,CN$68,$A$68*($A105-1)+5)*INDEX('Total Pop'!$D$7:$FO$107,CN$2,5*($A105-1)+4)</f>
        <v>0.19865127050529069</v>
      </c>
      <c r="CO105">
        <f>INDEX('Time to diagnosis'!$E$7:$GP$119,CO$68,$A$68*($A105-1)+5)*INDEX('Total Pop'!$D$7:$FO$107,CO$2,5*($A105-1)+4)</f>
        <v>0.15142288997121811</v>
      </c>
      <c r="CP105">
        <f>INDEX('Time to diagnosis'!$E$7:$GP$119,CP$68,$A$68*($A105-1)+5)*INDEX('Total Pop'!$D$7:$FO$107,CP$2,5*($A105-1)+4)</f>
        <v>0.11543995485944487</v>
      </c>
      <c r="CQ105">
        <f>INDEX('Time to diagnosis'!$E$7:$GP$119,CQ$68,$A$68*($A105-1)+5)*INDEX('Total Pop'!$D$7:$FO$107,CQ$2,5*($A105-1)+4)</f>
        <v>8.801513946618035E-2</v>
      </c>
      <c r="CR105">
        <f>INDEX('Time to diagnosis'!$E$7:$GP$119,CR$68,$A$68*($A105-1)+5)*INDEX('Total Pop'!$D$7:$FO$107,CR$2,5*($A105-1)+4)</f>
        <v>6.7107813139217348E-2</v>
      </c>
      <c r="CS105">
        <f>INDEX('Time to diagnosis'!$E$7:$GP$119,CS$68,$A$68*($A105-1)+5)*INDEX('Total Pop'!$D$7:$FO$107,CS$2,5*($A105-1)+4)</f>
        <v>5.1166525601879162E-2</v>
      </c>
      <c r="CT105">
        <f>INDEX('Time to diagnosis'!$E$7:$GP$119,CT$68,$A$68*($A105-1)+5)*INDEX('Total Pop'!$D$7:$FO$107,CT$2,5*($A105-1)+4)</f>
        <v>3.9010593810559935E-2</v>
      </c>
      <c r="CU105">
        <f>INDEX('Time to diagnosis'!$E$7:$GP$119,CU$68,$A$68*($A105-1)+5)*INDEX('Total Pop'!$D$7:$FO$107,CU$2,5*($A105-1)+4)</f>
        <v>2.9740817032067501E-2</v>
      </c>
      <c r="CV105">
        <f>INDEX('Time to diagnosis'!$E$7:$GP$119,CV$68,$A$68*($A105-1)+5)*INDEX('Total Pop'!$D$7:$FO$107,CV$2,5*($A105-1)+4)</f>
        <v>2.2671979710365452E-2</v>
      </c>
      <c r="CW105">
        <f>INDEX('Time to diagnosis'!$E$7:$GP$119,CW$68,$A$68*($A105-1)+5)*INDEX('Total Pop'!$D$7:$FO$107,CW$2,5*($A105-1)+4)</f>
        <v>1.7281712614210198E-2</v>
      </c>
      <c r="CX105">
        <f>INDEX('Time to diagnosis'!$E$7:$GP$119,CX$68,$A$68*($A105-1)+5)*INDEX('Total Pop'!$D$7:$FO$107,CX$2,5*($A105-1)+4)</f>
        <v>5.6712413366780672E-2</v>
      </c>
      <c r="CY105">
        <f>INDEX('Time to diagnosis'!$E$7:$GP$119,CY$68,$A$68*($A105-1)+5)*INDEX('Total Pop'!$D$7:$FO$107,CY$2,5*($A105-1)+4)</f>
        <v>6.9501120795361235E-2</v>
      </c>
    </row>
    <row r="106" spans="1:105" x14ac:dyDescent="0.25">
      <c r="A106">
        <f t="shared" si="9"/>
        <v>5</v>
      </c>
      <c r="B106" t="s">
        <v>36</v>
      </c>
      <c r="C106">
        <f>SUM(D106:CE106)/SUM(INDEX('Total Pop'!$D$7:$FQ$7,1,5*(A106-1)+4):INDEX('Total Pop'!$D$86:$FQ$86,1,5*(A106-1)+4))</f>
        <v>3.8404197259752006E-2</v>
      </c>
      <c r="D106">
        <f>INDEX('Time to diagnosis'!$E$7:$GP$119,D$68,$A$68*($A106-1)+5)*INDEX('Total Pop'!$D$7:$FO$107,D$2,5*($A106-1)+4)</f>
        <v>0</v>
      </c>
      <c r="E106">
        <f>INDEX('Time to diagnosis'!$E$7:$GP$119,E$68,$A$68*($A106-1)+5)*INDEX('Total Pop'!$D$7:$FO$107,E$2,5*($A106-1)+4)</f>
        <v>0</v>
      </c>
      <c r="F106">
        <f>INDEX('Time to diagnosis'!$E$7:$GP$119,F$68,$A$68*($A106-1)+5)*INDEX('Total Pop'!$D$7:$FO$107,F$2,5*($A106-1)+4)</f>
        <v>0</v>
      </c>
      <c r="G106">
        <f>INDEX('Time to diagnosis'!$E$7:$GP$119,G$68,$A$68*($A106-1)+5)*INDEX('Total Pop'!$D$7:$FO$107,G$2,5*($A106-1)+4)</f>
        <v>0</v>
      </c>
      <c r="H106">
        <f>INDEX('Time to diagnosis'!$E$7:$GP$119,H$68,$A$68*($A106-1)+5)*INDEX('Total Pop'!$D$7:$FO$107,H$2,5*($A106-1)+4)</f>
        <v>0</v>
      </c>
      <c r="I106">
        <f>INDEX('Time to diagnosis'!$E$7:$GP$119,I$68,$A$68*($A106-1)+5)*INDEX('Total Pop'!$D$7:$FO$107,I$2,5*($A106-1)+4)</f>
        <v>0</v>
      </c>
      <c r="J106">
        <f>INDEX('Time to diagnosis'!$E$7:$GP$119,J$68,$A$68*($A106-1)+5)*INDEX('Total Pop'!$D$7:$FO$107,J$2,5*($A106-1)+4)</f>
        <v>0</v>
      </c>
      <c r="K106">
        <f>INDEX('Time to diagnosis'!$E$7:$GP$119,K$68,$A$68*($A106-1)+5)*INDEX('Total Pop'!$D$7:$FO$107,K$2,5*($A106-1)+4)</f>
        <v>0</v>
      </c>
      <c r="L106">
        <f>INDEX('Time to diagnosis'!$E$7:$GP$119,L$68,$A$68*($A106-1)+5)*INDEX('Total Pop'!$D$7:$FO$107,L$2,5*($A106-1)+4)</f>
        <v>0</v>
      </c>
      <c r="M106">
        <f>INDEX('Time to diagnosis'!$E$7:$GP$119,M$68,$A$68*($A106-1)+5)*INDEX('Total Pop'!$D$7:$FO$107,M$2,5*($A106-1)+4)</f>
        <v>0</v>
      </c>
      <c r="N106">
        <f>INDEX('Time to diagnosis'!$E$7:$GP$119,N$68,$A$68*($A106-1)+5)*INDEX('Total Pop'!$D$7:$FO$107,N$2,5*($A106-1)+4)</f>
        <v>0</v>
      </c>
      <c r="O106">
        <f>INDEX('Time to diagnosis'!$E$7:$GP$119,O$68,$A$68*($A106-1)+5)*INDEX('Total Pop'!$D$7:$FO$107,O$2,5*($A106-1)+4)</f>
        <v>0</v>
      </c>
      <c r="P106">
        <f>INDEX('Time to diagnosis'!$E$7:$GP$119,P$68,$A$68*($A106-1)+5)*INDEX('Total Pop'!$D$7:$FO$107,P$2,5*($A106-1)+4)</f>
        <v>0</v>
      </c>
      <c r="Q106">
        <f>INDEX('Time to diagnosis'!$E$7:$GP$119,Q$68,$A$68*($A106-1)+5)*INDEX('Total Pop'!$D$7:$FO$107,Q$2,5*($A106-1)+4)</f>
        <v>0</v>
      </c>
      <c r="R106">
        <f>INDEX('Time to diagnosis'!$E$7:$GP$119,R$68,$A$68*($A106-1)+5)*INDEX('Total Pop'!$D$7:$FO$107,R$2,5*($A106-1)+4)</f>
        <v>0</v>
      </c>
      <c r="S106">
        <f>INDEX('Time to diagnosis'!$E$7:$GP$119,S$68,$A$68*($A106-1)+5)*INDEX('Total Pop'!$D$7:$FO$107,S$2,5*($A106-1)+4)</f>
        <v>0</v>
      </c>
      <c r="T106">
        <f>INDEX('Time to diagnosis'!$E$7:$GP$119,T$68,$A$68*($A106-1)+5)*INDEX('Total Pop'!$D$7:$FO$107,T$2,5*($A106-1)+4)</f>
        <v>4.220129645351673E-2</v>
      </c>
      <c r="U106">
        <f>INDEX('Time to diagnosis'!$E$7:$GP$119,U$68,$A$68*($A106-1)+5)*INDEX('Total Pop'!$D$7:$FO$107,U$2,5*($A106-1)+4)</f>
        <v>0.27819808838126631</v>
      </c>
      <c r="V106">
        <f>INDEX('Time to diagnosis'!$E$7:$GP$119,V$68,$A$68*($A106-1)+5)*INDEX('Total Pop'!$D$7:$FO$107,V$2,5*($A106-1)+4)</f>
        <v>0.76905456137499262</v>
      </c>
      <c r="W106">
        <f>INDEX('Time to diagnosis'!$E$7:$GP$119,W$68,$A$68*($A106-1)+5)*INDEX('Total Pop'!$D$7:$FO$107,W$2,5*($A106-1)+4)</f>
        <v>1.4684973765190146</v>
      </c>
      <c r="X106">
        <f>INDEX('Time to diagnosis'!$E$7:$GP$119,X$68,$A$68*($A106-1)+5)*INDEX('Total Pop'!$D$7:$FO$107,X$2,5*($A106-1)+4)</f>
        <v>2.246602489821989</v>
      </c>
      <c r="Y106">
        <f>INDEX('Time to diagnosis'!$E$7:$GP$119,Y$68,$A$68*($A106-1)+5)*INDEX('Total Pop'!$D$7:$FO$107,Y$2,5*($A106-1)+4)</f>
        <v>2.934699587454499</v>
      </c>
      <c r="Z106">
        <f>INDEX('Time to diagnosis'!$E$7:$GP$119,Z$68,$A$68*($A106-1)+5)*INDEX('Total Pop'!$D$7:$FO$107,Z$2,5*($A106-1)+4)</f>
        <v>3.6140397352095754</v>
      </c>
      <c r="AA106">
        <f>INDEX('Time to diagnosis'!$E$7:$GP$119,AA$68,$A$68*($A106-1)+5)*INDEX('Total Pop'!$D$7:$FO$107,AA$2,5*($A106-1)+4)</f>
        <v>4.1135267174910961</v>
      </c>
      <c r="AB106">
        <f>INDEX('Time to diagnosis'!$E$7:$GP$119,AB$68,$A$68*($A106-1)+5)*INDEX('Total Pop'!$D$7:$FO$107,AB$2,5*($A106-1)+4)</f>
        <v>4.3261073927878586</v>
      </c>
      <c r="AC106">
        <f>INDEX('Time to diagnosis'!$E$7:$GP$119,AC$68,$A$68*($A106-1)+5)*INDEX('Total Pop'!$D$7:$FO$107,AC$2,5*($A106-1)+4)</f>
        <v>4.1730136957363033</v>
      </c>
      <c r="AD106">
        <f>INDEX('Time to diagnosis'!$E$7:$GP$119,AD$68,$A$68*($A106-1)+5)*INDEX('Total Pop'!$D$7:$FO$107,AD$2,5*($A106-1)+4)</f>
        <v>3.6066918051716614</v>
      </c>
      <c r="AE106">
        <f>INDEX('Time to diagnosis'!$E$7:$GP$119,AE$68,$A$68*($A106-1)+5)*INDEX('Total Pop'!$D$7:$FO$107,AE$2,5*($A106-1)+4)</f>
        <v>3.5942516296437965</v>
      </c>
      <c r="AF106">
        <f>INDEX('Time to diagnosis'!$E$7:$GP$119,AF$68,$A$68*($A106-1)+5)*INDEX('Total Pop'!$D$7:$FO$107,AF$2,5*($A106-1)+4)</f>
        <v>3.4865741479262486</v>
      </c>
      <c r="AG106">
        <f>INDEX('Time to diagnosis'!$E$7:$GP$119,AG$68,$A$68*($A106-1)+5)*INDEX('Total Pop'!$D$7:$FO$107,AG$2,5*($A106-1)+4)</f>
        <v>3.25460278187253</v>
      </c>
      <c r="AH106">
        <f>INDEX('Time to diagnosis'!$E$7:$GP$119,AH$68,$A$68*($A106-1)+5)*INDEX('Total Pop'!$D$7:$FO$107,AH$2,5*($A106-1)+4)</f>
        <v>2.8784048780231166</v>
      </c>
      <c r="AI106">
        <f>INDEX('Time to diagnosis'!$E$7:$GP$119,AI$68,$A$68*($A106-1)+5)*INDEX('Total Pop'!$D$7:$FO$107,AI$2,5*($A106-1)+4)</f>
        <v>2.3484232784609298</v>
      </c>
      <c r="AJ106">
        <f>INDEX('Time to diagnosis'!$E$7:$GP$119,AJ$68,$A$68*($A106-1)+5)*INDEX('Total Pop'!$D$7:$FO$107,AJ$2,5*($A106-1)+4)</f>
        <v>2.535202881609909</v>
      </c>
      <c r="AK106">
        <f>INDEX('Time to diagnosis'!$E$7:$GP$119,AK$68,$A$68*($A106-1)+5)*INDEX('Total Pop'!$D$7:$FO$107,AK$2,5*($A106-1)+4)</f>
        <v>2.7415322499829919</v>
      </c>
      <c r="AL106">
        <f>INDEX('Time to diagnosis'!$E$7:$GP$119,AL$68,$A$68*($A106-1)+5)*INDEX('Total Pop'!$D$7:$FO$107,AL$2,5*($A106-1)+4)</f>
        <v>2.9616426417787154</v>
      </c>
      <c r="AM106">
        <f>INDEX('Time to diagnosis'!$E$7:$GP$119,AM$68,$A$68*($A106-1)+5)*INDEX('Total Pop'!$D$7:$FO$107,AM$2,5*($A106-1)+4)</f>
        <v>3.1909121461076739</v>
      </c>
      <c r="AN106">
        <f>INDEX('Time to diagnosis'!$E$7:$GP$119,AN$68,$A$68*($A106-1)+5)*INDEX('Total Pop'!$D$7:$FO$107,AN$2,5*($A106-1)+4)</f>
        <v>3.4258717256471649</v>
      </c>
      <c r="AO106">
        <f>INDEX('Time to diagnosis'!$E$7:$GP$119,AO$68,$A$68*($A106-1)+5)*INDEX('Total Pop'!$D$7:$FO$107,AO$2,5*($A106-1)+4)</f>
        <v>3.2896366177071221</v>
      </c>
      <c r="AP106">
        <f>INDEX('Time to diagnosis'!$E$7:$GP$119,AP$68,$A$68*($A106-1)+5)*INDEX('Total Pop'!$D$7:$FO$107,AP$2,5*($A106-1)+4)</f>
        <v>3.0921407042415505</v>
      </c>
      <c r="AQ106">
        <f>INDEX('Time to diagnosis'!$E$7:$GP$119,AQ$68,$A$68*($A106-1)+5)*INDEX('Total Pop'!$D$7:$FO$107,AQ$2,5*($A106-1)+4)</f>
        <v>2.8379886570602793</v>
      </c>
      <c r="AR106">
        <f>INDEX('Time to diagnosis'!$E$7:$GP$119,AR$68,$A$68*($A106-1)+5)*INDEX('Total Pop'!$D$7:$FO$107,AR$2,5*($A106-1)+4)</f>
        <v>2.5319691581189709</v>
      </c>
      <c r="AS106">
        <f>INDEX('Time to diagnosis'!$E$7:$GP$119,AS$68,$A$68*($A106-1)+5)*INDEX('Total Pop'!$D$7:$FO$107,AS$2,5*($A106-1)+4)</f>
        <v>2.1789970310647844</v>
      </c>
      <c r="AT106">
        <f>INDEX('Time to diagnosis'!$E$7:$GP$119,AT$68,$A$68*($A106-1)+5)*INDEX('Total Pop'!$D$7:$FO$107,AT$2,5*($A106-1)+4)</f>
        <v>2.2558351746164482</v>
      </c>
      <c r="AU106">
        <f>INDEX('Time to diagnosis'!$E$7:$GP$119,AU$68,$A$68*($A106-1)+5)*INDEX('Total Pop'!$D$7:$FO$107,AU$2,5*($A106-1)+4)</f>
        <v>2.335635768249448</v>
      </c>
      <c r="AV106">
        <f>INDEX('Time to diagnosis'!$E$7:$GP$119,AV$68,$A$68*($A106-1)+5)*INDEX('Total Pop'!$D$7:$FO$107,AV$2,5*($A106-1)+4)</f>
        <v>2.418743820127836</v>
      </c>
      <c r="AW106">
        <f>INDEX('Time to diagnosis'!$E$7:$GP$119,AW$68,$A$68*($A106-1)+5)*INDEX('Total Pop'!$D$7:$FO$107,AW$2,5*($A106-1)+4)</f>
        <v>2.5059060676186302</v>
      </c>
      <c r="AX106">
        <f>INDEX('Time to diagnosis'!$E$7:$GP$119,AX$68,$A$68*($A106-1)+5)*INDEX('Total Pop'!$D$7:$FO$107,AX$2,5*($A106-1)+4)</f>
        <v>2.598139623461833</v>
      </c>
      <c r="AY106">
        <f>INDEX('Time to diagnosis'!$E$7:$GP$119,AY$68,$A$68*($A106-1)+5)*INDEX('Total Pop'!$D$7:$FO$107,AY$2,5*($A106-1)+4)</f>
        <v>2.4114165758249322</v>
      </c>
      <c r="AZ106">
        <f>INDEX('Time to diagnosis'!$E$7:$GP$119,AZ$68,$A$68*($A106-1)+5)*INDEX('Total Pop'!$D$7:$FO$107,AZ$2,5*($A106-1)+4)</f>
        <v>2.2039151532302661</v>
      </c>
      <c r="BA106">
        <f>INDEX('Time to diagnosis'!$E$7:$GP$119,BA$68,$A$68*($A106-1)+5)*INDEX('Total Pop'!$D$7:$FO$107,BA$2,5*($A106-1)+4)</f>
        <v>1.9761139744414604</v>
      </c>
      <c r="BB106">
        <f>INDEX('Time to diagnosis'!$E$7:$GP$119,BB$68,$A$68*($A106-1)+5)*INDEX('Total Pop'!$D$7:$FO$107,BB$2,5*($A106-1)+4)</f>
        <v>1.7279730095152643</v>
      </c>
      <c r="BC106">
        <f>INDEX('Time to diagnosis'!$E$7:$GP$119,BC$68,$A$68*($A106-1)+5)*INDEX('Total Pop'!$D$7:$FO$107,BC$2,5*($A106-1)+4)</f>
        <v>1.4591325548771479</v>
      </c>
      <c r="BD106">
        <f>INDEX('Time to diagnosis'!$E$7:$GP$119,BD$68,$A$68*($A106-1)+5)*INDEX('Total Pop'!$D$7:$FO$107,BD$2,5*($A106-1)+4)</f>
        <v>1.507414831164108</v>
      </c>
      <c r="BE106">
        <f>INDEX('Time to diagnosis'!$E$7:$GP$119,BE$68,$A$68*($A106-1)+5)*INDEX('Total Pop'!$D$7:$FO$107,BE$2,5*($A106-1)+4)</f>
        <v>1.5604496238018142</v>
      </c>
      <c r="BF106">
        <f>INDEX('Time to diagnosis'!$E$7:$GP$119,BF$68,$A$68*($A106-1)+5)*INDEX('Total Pop'!$D$7:$FO$107,BF$2,5*($A106-1)+4)</f>
        <v>1.6177033815889121</v>
      </c>
      <c r="BG106">
        <f>INDEX('Time to diagnosis'!$E$7:$GP$119,BG$68,$A$68*($A106-1)+5)*INDEX('Total Pop'!$D$7:$FO$107,BG$2,5*($A106-1)+4)</f>
        <v>1.6781248086834828</v>
      </c>
      <c r="BH106">
        <f>INDEX('Time to diagnosis'!$E$7:$GP$119,BH$68,$A$68*($A106-1)+5)*INDEX('Total Pop'!$D$7:$FO$107,BH$2,5*($A106-1)+4)</f>
        <v>1.7398717185767232</v>
      </c>
      <c r="BI106">
        <f>INDEX('Time to diagnosis'!$E$7:$GP$119,BI$68,$A$68*($A106-1)+5)*INDEX('Total Pop'!$D$7:$FO$107,BI$2,5*($A106-1)+4)</f>
        <v>1.8382850370533246</v>
      </c>
      <c r="BJ106">
        <f>INDEX('Time to diagnosis'!$E$7:$GP$119,BJ$68,$A$68*($A106-1)+5)*INDEX('Total Pop'!$D$7:$FO$107,BJ$2,5*($A106-1)+4)</f>
        <v>1.9357027434710701</v>
      </c>
      <c r="BK106">
        <f>INDEX('Time to diagnosis'!$E$7:$GP$119,BK$68,$A$68*($A106-1)+5)*INDEX('Total Pop'!$D$7:$FO$107,BK$2,5*($A106-1)+4)</f>
        <v>2.0252990892933469</v>
      </c>
      <c r="BL106">
        <f>INDEX('Time to diagnosis'!$E$7:$GP$119,BL$68,$A$68*($A106-1)+5)*INDEX('Total Pop'!$D$7:$FO$107,BL$2,5*($A106-1)+4)</f>
        <v>2.0945159635633024</v>
      </c>
      <c r="BM106">
        <f>INDEX('Time to diagnosis'!$E$7:$GP$119,BM$68,$A$68*($A106-1)+5)*INDEX('Total Pop'!$D$7:$FO$107,BM$2,5*($A106-1)+4)</f>
        <v>2.1301840421951308</v>
      </c>
      <c r="BN106">
        <f>INDEX('Time to diagnosis'!$E$7:$GP$119,BN$68,$A$68*($A106-1)+5)*INDEX('Total Pop'!$D$7:$FO$107,BN$2,5*($A106-1)+4)</f>
        <v>2.0859983115978165</v>
      </c>
      <c r="BO106">
        <f>INDEX('Time to diagnosis'!$E$7:$GP$119,BO$68,$A$68*($A106-1)+5)*INDEX('Total Pop'!$D$7:$FO$107,BO$2,5*($A106-1)+4)</f>
        <v>2.005677615545479</v>
      </c>
      <c r="BP106">
        <f>INDEX('Time to diagnosis'!$E$7:$GP$119,BP$68,$A$68*($A106-1)+5)*INDEX('Total Pop'!$D$7:$FO$107,BP$2,5*($A106-1)+4)</f>
        <v>1.8981637017882689</v>
      </c>
      <c r="BQ106">
        <f>INDEX('Time to diagnosis'!$E$7:$GP$119,BQ$68,$A$68*($A106-1)+5)*INDEX('Total Pop'!$D$7:$FO$107,BQ$2,5*($A106-1)+4)</f>
        <v>1.7740562822268418</v>
      </c>
      <c r="BR106">
        <f>INDEX('Time to diagnosis'!$E$7:$GP$119,BR$68,$A$68*($A106-1)+5)*INDEX('Total Pop'!$D$7:$FO$107,BR$2,5*($A106-1)+4)</f>
        <v>1.6430748787540881</v>
      </c>
      <c r="BS106">
        <f>INDEX('Time to diagnosis'!$E$7:$GP$119,BS$68,$A$68*($A106-1)+5)*INDEX('Total Pop'!$D$7:$FO$107,BS$2,5*($A106-1)+4)</f>
        <v>2.0579950853727103</v>
      </c>
      <c r="BT106">
        <f>INDEX('Time to diagnosis'!$E$7:$GP$119,BT$68,$A$68*($A106-1)+5)*INDEX('Total Pop'!$D$7:$FO$107,BT$2,5*($A106-1)+4)</f>
        <v>2.3905483719669394</v>
      </c>
      <c r="BU106">
        <f>INDEX('Time to diagnosis'!$E$7:$GP$119,BU$68,$A$68*($A106-1)+5)*INDEX('Total Pop'!$D$7:$FO$107,BU$2,5*($A106-1)+4)</f>
        <v>2.6551120995378814</v>
      </c>
      <c r="BV106">
        <f>INDEX('Time to diagnosis'!$E$7:$GP$119,BV$68,$A$68*($A106-1)+5)*INDEX('Total Pop'!$D$7:$FO$107,BV$2,5*($A106-1)+4)</f>
        <v>2.8668313662328351</v>
      </c>
      <c r="BW106">
        <f>INDEX('Time to diagnosis'!$E$7:$GP$119,BW$68,$A$68*($A106-1)+5)*INDEX('Total Pop'!$D$7:$FO$107,BW$2,5*($A106-1)+4)</f>
        <v>3.0394811588630506</v>
      </c>
      <c r="BX106">
        <f>INDEX('Time to diagnosis'!$E$7:$GP$119,BX$68,$A$68*($A106-1)+5)*INDEX('Total Pop'!$D$7:$FO$107,BX$2,5*($A106-1)+4)</f>
        <v>2.8211885034584974</v>
      </c>
      <c r="BY106">
        <f>INDEX('Time to diagnosis'!$E$7:$GP$119,BY$68,$A$68*($A106-1)+5)*INDEX('Total Pop'!$D$7:$FO$107,BY$2,5*($A106-1)+4)</f>
        <v>2.6280142746962905</v>
      </c>
      <c r="BZ106">
        <f>INDEX('Time to diagnosis'!$E$7:$GP$119,BZ$68,$A$68*($A106-1)+5)*INDEX('Total Pop'!$D$7:$FO$107,BZ$2,5*($A106-1)+4)</f>
        <v>2.4553238826811379</v>
      </c>
      <c r="CA106">
        <f>INDEX('Time to diagnosis'!$E$7:$GP$119,CA$68,$A$68*($A106-1)+5)*INDEX('Total Pop'!$D$7:$FO$107,CA$2,5*($A106-1)+4)</f>
        <v>2.2987648172867483</v>
      </c>
      <c r="CB106">
        <f>INDEX('Time to diagnosis'!$E$7:$GP$119,CB$68,$A$68*($A106-1)+5)*INDEX('Total Pop'!$D$7:$FO$107,CB$2,5*($A106-1)+4)</f>
        <v>2.1545694388636449</v>
      </c>
      <c r="CC106">
        <f>INDEX('Time to diagnosis'!$E$7:$GP$119,CC$68,$A$68*($A106-1)+5)*INDEX('Total Pop'!$D$7:$FO$107,CC$2,5*($A106-1)+4)</f>
        <v>2.2607722542612136</v>
      </c>
      <c r="CD106">
        <f>INDEX('Time to diagnosis'!$E$7:$GP$119,CD$68,$A$68*($A106-1)+5)*INDEX('Total Pop'!$D$7:$FO$107,CD$2,5*($A106-1)+4)</f>
        <v>2.3443547630500454</v>
      </c>
      <c r="CE106">
        <f>INDEX('Time to diagnosis'!$E$7:$GP$119,CE$68,$A$68*($A106-1)+5)*INDEX('Total Pop'!$D$7:$FO$107,CE$2,5*($A106-1)+4)</f>
        <v>2.4051105459060311</v>
      </c>
      <c r="CF106">
        <f>INDEX('Time to diagnosis'!$E$7:$GP$119,CF$68,$A$68*($A106-1)+5)*INDEX('Total Pop'!$D$7:$FO$107,CF$2,5*($A106-1)+4)</f>
        <v>2.4423806962575783</v>
      </c>
      <c r="CG106">
        <f>INDEX('Time to diagnosis'!$E$7:$GP$119,CG$68,$A$68*($A106-1)+5)*INDEX('Total Pop'!$D$7:$FO$107,CG$2,5*($A106-1)+4)</f>
        <v>2.014778636713078</v>
      </c>
      <c r="CH106">
        <f>INDEX('Time to diagnosis'!$E$7:$GP$119,CH$68,$A$68*($A106-1)+5)*INDEX('Total Pop'!$D$7:$FO$107,CH$2,5*($A106-1)+4)</f>
        <v>1.5412482562571461</v>
      </c>
      <c r="CI106">
        <f>INDEX('Time to diagnosis'!$E$7:$GP$119,CI$68,$A$68*($A106-1)+5)*INDEX('Total Pop'!$D$7:$FO$107,CI$2,5*($A106-1)+4)</f>
        <v>1.1805222133571733</v>
      </c>
      <c r="CJ106">
        <f>INDEX('Time to diagnosis'!$E$7:$GP$119,CJ$68,$A$68*($A106-1)+5)*INDEX('Total Pop'!$D$7:$FO$107,CJ$2,5*($A106-1)+4)</f>
        <v>0.9051512124272062</v>
      </c>
      <c r="CK106">
        <f>INDEX('Time to diagnosis'!$E$7:$GP$119,CK$68,$A$68*($A106-1)+5)*INDEX('Total Pop'!$D$7:$FO$107,CK$2,5*($A106-1)+4)</f>
        <v>0.69457817160865354</v>
      </c>
      <c r="CL106">
        <f>INDEX('Time to diagnosis'!$E$7:$GP$119,CL$68,$A$68*($A106-1)+5)*INDEX('Total Pop'!$D$7:$FO$107,CL$2,5*($A106-1)+4)</f>
        <v>0.53332944304495011</v>
      </c>
      <c r="CM106">
        <f>INDEX('Time to diagnosis'!$E$7:$GP$119,CM$68,$A$68*($A106-1)+5)*INDEX('Total Pop'!$D$7:$FO$107,CM$2,5*($A106-1)+4)</f>
        <v>0.4097106233657869</v>
      </c>
      <c r="CN106">
        <f>INDEX('Time to diagnosis'!$E$7:$GP$119,CN$68,$A$68*($A106-1)+5)*INDEX('Total Pop'!$D$7:$FO$107,CN$2,5*($A106-1)+4)</f>
        <v>0.31485391491978587</v>
      </c>
      <c r="CO106">
        <f>INDEX('Time to diagnosis'!$E$7:$GP$119,CO$68,$A$68*($A106-1)+5)*INDEX('Total Pop'!$D$7:$FO$107,CO$2,5*($A106-1)+4)</f>
        <v>0.24201568804303483</v>
      </c>
      <c r="CP106">
        <f>INDEX('Time to diagnosis'!$E$7:$GP$119,CP$68,$A$68*($A106-1)+5)*INDEX('Total Pop'!$D$7:$FO$107,CP$2,5*($A106-1)+4)</f>
        <v>0.18605502085230008</v>
      </c>
      <c r="CQ106">
        <f>INDEX('Time to diagnosis'!$E$7:$GP$119,CQ$68,$A$68*($A106-1)+5)*INDEX('Total Pop'!$D$7:$FO$107,CQ$2,5*($A106-1)+4)</f>
        <v>0.14304453794491245</v>
      </c>
      <c r="CR106">
        <f>INDEX('Time to diagnosis'!$E$7:$GP$119,CR$68,$A$68*($A106-1)+5)*INDEX('Total Pop'!$D$7:$FO$107,CR$2,5*($A106-1)+4)</f>
        <v>0.10997864691974332</v>
      </c>
      <c r="CS106">
        <f>INDEX('Time to diagnosis'!$E$7:$GP$119,CS$68,$A$68*($A106-1)+5)*INDEX('Total Pop'!$D$7:$FO$107,CS$2,5*($A106-1)+4)</f>
        <v>8.4553869579968646E-2</v>
      </c>
      <c r="CT106">
        <f>INDEX('Time to diagnosis'!$E$7:$GP$119,CT$68,$A$68*($A106-1)+5)*INDEX('Total Pop'!$D$7:$FO$107,CT$2,5*($A106-1)+4)</f>
        <v>6.5002801460452481E-2</v>
      </c>
      <c r="CU106">
        <f>INDEX('Time to diagnosis'!$E$7:$GP$119,CU$68,$A$68*($A106-1)+5)*INDEX('Total Pop'!$D$7:$FO$107,CU$2,5*($A106-1)+4)</f>
        <v>4.9968155984454095E-2</v>
      </c>
      <c r="CV106">
        <f>INDEX('Time to diagnosis'!$E$7:$GP$119,CV$68,$A$68*($A106-1)+5)*INDEX('Total Pop'!$D$7:$FO$107,CV$2,5*($A106-1)+4)</f>
        <v>3.8406912259020667E-2</v>
      </c>
      <c r="CW106">
        <f>INDEX('Time to diagnosis'!$E$7:$GP$119,CW$68,$A$68*($A106-1)+5)*INDEX('Total Pop'!$D$7:$FO$107,CW$2,5*($A106-1)+4)</f>
        <v>2.9517173112211817E-2</v>
      </c>
      <c r="CX106">
        <f>INDEX('Time to diagnosis'!$E$7:$GP$119,CX$68,$A$68*($A106-1)+5)*INDEX('Total Pop'!$D$7:$FO$107,CX$2,5*($A106-1)+4)</f>
        <v>7.7544781453958184E-2</v>
      </c>
      <c r="CY106">
        <f>INDEX('Time to diagnosis'!$E$7:$GP$119,CY$68,$A$68*($A106-1)+5)*INDEX('Total Pop'!$D$7:$FO$107,CY$2,5*($A106-1)+4)</f>
        <v>9.2697133014266811E-2</v>
      </c>
    </row>
    <row r="107" spans="1:105" x14ac:dyDescent="0.25">
      <c r="A107">
        <f t="shared" si="9"/>
        <v>6</v>
      </c>
      <c r="B107" t="s">
        <v>37</v>
      </c>
      <c r="C107">
        <f>SUM(D107:CE107)/SUM(INDEX('Total Pop'!$D$7:$FQ$7,1,5*(A107-1)+4):INDEX('Total Pop'!$D$86:$FQ$86,1,5*(A107-1)+4))</f>
        <v>5.1756122622288799E-2</v>
      </c>
      <c r="D107">
        <f>INDEX('Time to diagnosis'!$E$7:$GP$119,D$68,$A$68*($A107-1)+5)*INDEX('Total Pop'!$D$7:$FO$107,D$2,5*($A107-1)+4)</f>
        <v>0</v>
      </c>
      <c r="E107">
        <f>INDEX('Time to diagnosis'!$E$7:$GP$119,E$68,$A$68*($A107-1)+5)*INDEX('Total Pop'!$D$7:$FO$107,E$2,5*($A107-1)+4)</f>
        <v>0</v>
      </c>
      <c r="F107">
        <f>INDEX('Time to diagnosis'!$E$7:$GP$119,F$68,$A$68*($A107-1)+5)*INDEX('Total Pop'!$D$7:$FO$107,F$2,5*($A107-1)+4)</f>
        <v>0</v>
      </c>
      <c r="G107">
        <f>INDEX('Time to diagnosis'!$E$7:$GP$119,G$68,$A$68*($A107-1)+5)*INDEX('Total Pop'!$D$7:$FO$107,G$2,5*($A107-1)+4)</f>
        <v>0</v>
      </c>
      <c r="H107">
        <f>INDEX('Time to diagnosis'!$E$7:$GP$119,H$68,$A$68*($A107-1)+5)*INDEX('Total Pop'!$D$7:$FO$107,H$2,5*($A107-1)+4)</f>
        <v>0</v>
      </c>
      <c r="I107">
        <f>INDEX('Time to diagnosis'!$E$7:$GP$119,I$68,$A$68*($A107-1)+5)*INDEX('Total Pop'!$D$7:$FO$107,I$2,5*($A107-1)+4)</f>
        <v>0</v>
      </c>
      <c r="J107">
        <f>INDEX('Time to diagnosis'!$E$7:$GP$119,J$68,$A$68*($A107-1)+5)*INDEX('Total Pop'!$D$7:$FO$107,J$2,5*($A107-1)+4)</f>
        <v>0</v>
      </c>
      <c r="K107">
        <f>INDEX('Time to diagnosis'!$E$7:$GP$119,K$68,$A$68*($A107-1)+5)*INDEX('Total Pop'!$D$7:$FO$107,K$2,5*($A107-1)+4)</f>
        <v>0</v>
      </c>
      <c r="L107">
        <f>INDEX('Time to diagnosis'!$E$7:$GP$119,L$68,$A$68*($A107-1)+5)*INDEX('Total Pop'!$D$7:$FO$107,L$2,5*($A107-1)+4)</f>
        <v>0</v>
      </c>
      <c r="M107">
        <f>INDEX('Time to diagnosis'!$E$7:$GP$119,M$68,$A$68*($A107-1)+5)*INDEX('Total Pop'!$D$7:$FO$107,M$2,5*($A107-1)+4)</f>
        <v>0</v>
      </c>
      <c r="N107">
        <f>INDEX('Time to diagnosis'!$E$7:$GP$119,N$68,$A$68*($A107-1)+5)*INDEX('Total Pop'!$D$7:$FO$107,N$2,5*($A107-1)+4)</f>
        <v>0</v>
      </c>
      <c r="O107">
        <f>INDEX('Time to diagnosis'!$E$7:$GP$119,O$68,$A$68*($A107-1)+5)*INDEX('Total Pop'!$D$7:$FO$107,O$2,5*($A107-1)+4)</f>
        <v>0</v>
      </c>
      <c r="P107">
        <f>INDEX('Time to diagnosis'!$E$7:$GP$119,P$68,$A$68*($A107-1)+5)*INDEX('Total Pop'!$D$7:$FO$107,P$2,5*($A107-1)+4)</f>
        <v>0</v>
      </c>
      <c r="Q107">
        <f>INDEX('Time to diagnosis'!$E$7:$GP$119,Q$68,$A$68*($A107-1)+5)*INDEX('Total Pop'!$D$7:$FO$107,Q$2,5*($A107-1)+4)</f>
        <v>0</v>
      </c>
      <c r="R107">
        <f>INDEX('Time to diagnosis'!$E$7:$GP$119,R$68,$A$68*($A107-1)+5)*INDEX('Total Pop'!$D$7:$FO$107,R$2,5*($A107-1)+4)</f>
        <v>0</v>
      </c>
      <c r="S107">
        <f>INDEX('Time to diagnosis'!$E$7:$GP$119,S$68,$A$68*($A107-1)+5)*INDEX('Total Pop'!$D$7:$FO$107,S$2,5*($A107-1)+4)</f>
        <v>0</v>
      </c>
      <c r="T107">
        <f>INDEX('Time to diagnosis'!$E$7:$GP$119,T$68,$A$68*($A107-1)+5)*INDEX('Total Pop'!$D$7:$FO$107,T$2,5*($A107-1)+4)</f>
        <v>1.0158697550421614E-3</v>
      </c>
      <c r="U107">
        <f>INDEX('Time to diagnosis'!$E$7:$GP$119,U$68,$A$68*($A107-1)+5)*INDEX('Total Pop'!$D$7:$FO$107,U$2,5*($A107-1)+4)</f>
        <v>7.3512911063563554E-3</v>
      </c>
      <c r="V107">
        <f>INDEX('Time to diagnosis'!$E$7:$GP$119,V$68,$A$68*($A107-1)+5)*INDEX('Total Pop'!$D$7:$FO$107,V$2,5*($A107-1)+4)</f>
        <v>2.4632470570816557E-2</v>
      </c>
      <c r="W107">
        <f>INDEX('Time to diagnosis'!$E$7:$GP$119,W$68,$A$68*($A107-1)+5)*INDEX('Total Pop'!$D$7:$FO$107,W$2,5*($A107-1)+4)</f>
        <v>5.9172496296921485E-2</v>
      </c>
      <c r="X107">
        <f>INDEX('Time to diagnosis'!$E$7:$GP$119,X$68,$A$68*($A107-1)+5)*INDEX('Total Pop'!$D$7:$FO$107,X$2,5*($A107-1)+4)</f>
        <v>0.11856979308676251</v>
      </c>
      <c r="Y107">
        <f>INDEX('Time to diagnosis'!$E$7:$GP$119,Y$68,$A$68*($A107-1)+5)*INDEX('Total Pop'!$D$7:$FO$107,Y$2,5*($A107-1)+4)</f>
        <v>0.21259958647723889</v>
      </c>
      <c r="Z107">
        <f>INDEX('Time to diagnosis'!$E$7:$GP$119,Z$68,$A$68*($A107-1)+5)*INDEX('Total Pop'!$D$7:$FO$107,Z$2,5*($A107-1)+4)</f>
        <v>0.33315397486526099</v>
      </c>
      <c r="AA107">
        <f>INDEX('Time to diagnosis'!$E$7:$GP$119,AA$68,$A$68*($A107-1)+5)*INDEX('Total Pop'!$D$7:$FO$107,AA$2,5*($A107-1)+4)</f>
        <v>0.4835347749329601</v>
      </c>
      <c r="AB107">
        <f>INDEX('Time to diagnosis'!$E$7:$GP$119,AB$68,$A$68*($A107-1)+5)*INDEX('Total Pop'!$D$7:$FO$107,AB$2,5*($A107-1)+4)</f>
        <v>0.66578836050135148</v>
      </c>
      <c r="AC107">
        <f>INDEX('Time to diagnosis'!$E$7:$GP$119,AC$68,$A$68*($A107-1)+5)*INDEX('Total Pop'!$D$7:$FO$107,AC$2,5*($A107-1)+4)</f>
        <v>0.88186949418785798</v>
      </c>
      <c r="AD107">
        <f>INDEX('Time to diagnosis'!$E$7:$GP$119,AD$68,$A$68*($A107-1)+5)*INDEX('Total Pop'!$D$7:$FO$107,AD$2,5*($A107-1)+4)</f>
        <v>1.1330503228012518</v>
      </c>
      <c r="AE107">
        <f>INDEX('Time to diagnosis'!$E$7:$GP$119,AE$68,$A$68*($A107-1)+5)*INDEX('Total Pop'!$D$7:$FO$107,AE$2,5*($A107-1)+4)</f>
        <v>1.3004242352170974</v>
      </c>
      <c r="AF107">
        <f>INDEX('Time to diagnosis'!$E$7:$GP$119,AF$68,$A$68*($A107-1)+5)*INDEX('Total Pop'!$D$7:$FO$107,AF$2,5*($A107-1)+4)</f>
        <v>1.3845146408271249</v>
      </c>
      <c r="AG107">
        <f>INDEX('Time to diagnosis'!$E$7:$GP$119,AG$68,$A$68*($A107-1)+5)*INDEX('Total Pop'!$D$7:$FO$107,AG$2,5*($A107-1)+4)</f>
        <v>1.3470090085658739</v>
      </c>
      <c r="AH107">
        <f>INDEX('Time to diagnosis'!$E$7:$GP$119,AH$68,$A$68*($A107-1)+5)*INDEX('Total Pop'!$D$7:$FO$107,AH$2,5*($A107-1)+4)</f>
        <v>1.1529052323642117</v>
      </c>
      <c r="AI107">
        <f>INDEX('Time to diagnosis'!$E$7:$GP$119,AI$68,$A$68*($A107-1)+5)*INDEX('Total Pop'!$D$7:$FO$107,AI$2,5*($A107-1)+4)</f>
        <v>0.7856501468568059</v>
      </c>
      <c r="AJ107">
        <f>INDEX('Time to diagnosis'!$E$7:$GP$119,AJ$68,$A$68*($A107-1)+5)*INDEX('Total Pop'!$D$7:$FO$107,AJ$2,5*($A107-1)+4)</f>
        <v>0.86898692276792411</v>
      </c>
      <c r="AK107">
        <f>INDEX('Time to diagnosis'!$E$7:$GP$119,AK$68,$A$68*($A107-1)+5)*INDEX('Total Pop'!$D$7:$FO$107,AK$2,5*($A107-1)+4)</f>
        <v>0.97586582288466472</v>
      </c>
      <c r="AL107">
        <f>INDEX('Time to diagnosis'!$E$7:$GP$119,AL$68,$A$68*($A107-1)+5)*INDEX('Total Pop'!$D$7:$FO$107,AL$2,5*($A107-1)+4)</f>
        <v>1.1035456774960763</v>
      </c>
      <c r="AM107">
        <f>INDEX('Time to diagnosis'!$E$7:$GP$119,AM$68,$A$68*($A107-1)+5)*INDEX('Total Pop'!$D$7:$FO$107,AM$2,5*($A107-1)+4)</f>
        <v>1.2496147964720878</v>
      </c>
      <c r="AN107">
        <f>INDEX('Time to diagnosis'!$E$7:$GP$119,AN$68,$A$68*($A107-1)+5)*INDEX('Total Pop'!$D$7:$FO$107,AN$2,5*($A107-1)+4)</f>
        <v>1.4122988412512387</v>
      </c>
      <c r="AO107">
        <f>INDEX('Time to diagnosis'!$E$7:$GP$119,AO$68,$A$68*($A107-1)+5)*INDEX('Total Pop'!$D$7:$FO$107,AO$2,5*($A107-1)+4)</f>
        <v>1.3979791317296342</v>
      </c>
      <c r="AP107">
        <f>INDEX('Time to diagnosis'!$E$7:$GP$119,AP$68,$A$68*($A107-1)+5)*INDEX('Total Pop'!$D$7:$FO$107,AP$2,5*($A107-1)+4)</f>
        <v>1.3363311497382575</v>
      </c>
      <c r="AQ107">
        <f>INDEX('Time to diagnosis'!$E$7:$GP$119,AQ$68,$A$68*($A107-1)+5)*INDEX('Total Pop'!$D$7:$FO$107,AQ$2,5*($A107-1)+4)</f>
        <v>1.228493129666463</v>
      </c>
      <c r="AR107">
        <f>INDEX('Time to diagnosis'!$E$7:$GP$119,AR$68,$A$68*($A107-1)+5)*INDEX('Total Pop'!$D$7:$FO$107,AR$2,5*($A107-1)+4)</f>
        <v>1.0759434372651322</v>
      </c>
      <c r="AS107">
        <f>INDEX('Time to diagnosis'!$E$7:$GP$119,AS$68,$A$68*($A107-1)+5)*INDEX('Total Pop'!$D$7:$FO$107,AS$2,5*($A107-1)+4)</f>
        <v>0.88085972704559667</v>
      </c>
      <c r="AT107">
        <f>INDEX('Time to diagnosis'!$E$7:$GP$119,AT$68,$A$68*($A107-1)+5)*INDEX('Total Pop'!$D$7:$FO$107,AT$2,5*($A107-1)+4)</f>
        <v>0.93255473026112268</v>
      </c>
      <c r="AU107">
        <f>INDEX('Time to diagnosis'!$E$7:$GP$119,AU$68,$A$68*($A107-1)+5)*INDEX('Total Pop'!$D$7:$FO$107,AU$2,5*($A107-1)+4)</f>
        <v>0.99084078471190973</v>
      </c>
      <c r="AV107">
        <f>INDEX('Time to diagnosis'!$E$7:$GP$119,AV$68,$A$68*($A107-1)+5)*INDEX('Total Pop'!$D$7:$FO$107,AV$2,5*($A107-1)+4)</f>
        <v>1.0555829362413229</v>
      </c>
      <c r="AW107">
        <f>INDEX('Time to diagnosis'!$E$7:$GP$119,AW$68,$A$68*($A107-1)+5)*INDEX('Total Pop'!$D$7:$FO$107,AW$2,5*($A107-1)+4)</f>
        <v>1.1269528292036963</v>
      </c>
      <c r="AX107">
        <f>INDEX('Time to diagnosis'!$E$7:$GP$119,AX$68,$A$68*($A107-1)+5)*INDEX('Total Pop'!$D$7:$FO$107,AX$2,5*($A107-1)+4)</f>
        <v>1.2054100480225409</v>
      </c>
      <c r="AY107">
        <f>INDEX('Time to diagnosis'!$E$7:$GP$119,AY$68,$A$68*($A107-1)+5)*INDEX('Total Pop'!$D$7:$FO$107,AY$2,5*($A107-1)+4)</f>
        <v>1.1459494954976883</v>
      </c>
      <c r="AZ107">
        <f>INDEX('Time to diagnosis'!$E$7:$GP$119,AZ$68,$A$68*($A107-1)+5)*INDEX('Total Pop'!$D$7:$FO$107,AZ$2,5*($A107-1)+4)</f>
        <v>1.0674427368687476</v>
      </c>
      <c r="BA107">
        <f>INDEX('Time to diagnosis'!$E$7:$GP$119,BA$68,$A$68*($A107-1)+5)*INDEX('Total Pop'!$D$7:$FO$107,BA$2,5*($A107-1)+4)</f>
        <v>0.96978306470956233</v>
      </c>
      <c r="BB107">
        <f>INDEX('Time to diagnosis'!$E$7:$GP$119,BB$68,$A$68*($A107-1)+5)*INDEX('Total Pop'!$D$7:$FO$107,BB$2,5*($A107-1)+4)</f>
        <v>0.85264808578497286</v>
      </c>
      <c r="BC107">
        <f>INDEX('Time to diagnosis'!$E$7:$GP$119,BC$68,$A$68*($A107-1)+5)*INDEX('Total Pop'!$D$7:$FO$107,BC$2,5*($A107-1)+4)</f>
        <v>0.71564231098003672</v>
      </c>
      <c r="BD107">
        <f>INDEX('Time to diagnosis'!$E$7:$GP$119,BD$68,$A$68*($A107-1)+5)*INDEX('Total Pop'!$D$7:$FO$107,BD$2,5*($A107-1)+4)</f>
        <v>0.75351675402178619</v>
      </c>
      <c r="BE107">
        <f>INDEX('Time to diagnosis'!$E$7:$GP$119,BE$68,$A$68*($A107-1)+5)*INDEX('Total Pop'!$D$7:$FO$107,BE$2,5*($A107-1)+4)</f>
        <v>0.79630563473217209</v>
      </c>
      <c r="BF107">
        <f>INDEX('Time to diagnosis'!$E$7:$GP$119,BF$68,$A$68*($A107-1)+5)*INDEX('Total Pop'!$D$7:$FO$107,BF$2,5*($A107-1)+4)</f>
        <v>0.84384979120822556</v>
      </c>
      <c r="BG107">
        <f>INDEX('Time to diagnosis'!$E$7:$GP$119,BG$68,$A$68*($A107-1)+5)*INDEX('Total Pop'!$D$7:$FO$107,BG$2,5*($A107-1)+4)</f>
        <v>0.89570417826374216</v>
      </c>
      <c r="BH107">
        <f>INDEX('Time to diagnosis'!$E$7:$GP$119,BH$68,$A$68*($A107-1)+5)*INDEX('Total Pop'!$D$7:$FO$107,BH$2,5*($A107-1)+4)</f>
        <v>0.95105538236764908</v>
      </c>
      <c r="BI107">
        <f>INDEX('Time to diagnosis'!$E$7:$GP$119,BI$68,$A$68*($A107-1)+5)*INDEX('Total Pop'!$D$7:$FO$107,BI$2,5*($A107-1)+4)</f>
        <v>0.97883565169899611</v>
      </c>
      <c r="BJ107">
        <f>INDEX('Time to diagnosis'!$E$7:$GP$119,BJ$68,$A$68*($A107-1)+5)*INDEX('Total Pop'!$D$7:$FO$107,BJ$2,5*($A107-1)+4)</f>
        <v>1.0031423157820478</v>
      </c>
      <c r="BK107">
        <f>INDEX('Time to diagnosis'!$E$7:$GP$119,BK$68,$A$68*($A107-1)+5)*INDEX('Total Pop'!$D$7:$FO$107,BK$2,5*($A107-1)+4)</f>
        <v>1.020250875158462</v>
      </c>
      <c r="BL107">
        <f>INDEX('Time to diagnosis'!$E$7:$GP$119,BL$68,$A$68*($A107-1)+5)*INDEX('Total Pop'!$D$7:$FO$107,BL$2,5*($A107-1)+4)</f>
        <v>1.0243042931544319</v>
      </c>
      <c r="BM107">
        <f>INDEX('Time to diagnosis'!$E$7:$GP$119,BM$68,$A$68*($A107-1)+5)*INDEX('Total Pop'!$D$7:$FO$107,BM$2,5*($A107-1)+4)</f>
        <v>1.0105810262259816</v>
      </c>
      <c r="BN107">
        <f>INDEX('Time to diagnosis'!$E$7:$GP$119,BN$68,$A$68*($A107-1)+5)*INDEX('Total Pop'!$D$7:$FO$107,BN$2,5*($A107-1)+4)</f>
        <v>1.0135502458407435</v>
      </c>
      <c r="BO107">
        <f>INDEX('Time to diagnosis'!$E$7:$GP$119,BO$68,$A$68*($A107-1)+5)*INDEX('Total Pop'!$D$7:$FO$107,BO$2,5*($A107-1)+4)</f>
        <v>0.99966405446670914</v>
      </c>
      <c r="BP107">
        <f>INDEX('Time to diagnosis'!$E$7:$GP$119,BP$68,$A$68*($A107-1)+5)*INDEX('Total Pop'!$D$7:$FO$107,BP$2,5*($A107-1)+4)</f>
        <v>0.97187462098110533</v>
      </c>
      <c r="BQ107">
        <f>INDEX('Time to diagnosis'!$E$7:$GP$119,BQ$68,$A$68*($A107-1)+5)*INDEX('Total Pop'!$D$7:$FO$107,BQ$2,5*($A107-1)+4)</f>
        <v>0.93418533793404013</v>
      </c>
      <c r="BR107">
        <f>INDEX('Time to diagnosis'!$E$7:$GP$119,BR$68,$A$68*($A107-1)+5)*INDEX('Total Pop'!$D$7:$FO$107,BR$2,5*($A107-1)+4)</f>
        <v>0.8905643446773791</v>
      </c>
      <c r="BS107">
        <f>INDEX('Time to diagnosis'!$E$7:$GP$119,BS$68,$A$68*($A107-1)+5)*INDEX('Total Pop'!$D$7:$FO$107,BS$2,5*($A107-1)+4)</f>
        <v>1.1569085352875672</v>
      </c>
      <c r="BT107">
        <f>INDEX('Time to diagnosis'!$E$7:$GP$119,BT$68,$A$68*($A107-1)+5)*INDEX('Total Pop'!$D$7:$FO$107,BT$2,5*($A107-1)+4)</f>
        <v>1.3914891718066971</v>
      </c>
      <c r="BU107">
        <f>INDEX('Time to diagnosis'!$E$7:$GP$119,BU$68,$A$68*($A107-1)+5)*INDEX('Total Pop'!$D$7:$FO$107,BU$2,5*($A107-1)+4)</f>
        <v>1.599173939811225</v>
      </c>
      <c r="BV107">
        <f>INDEX('Time to diagnosis'!$E$7:$GP$119,BV$68,$A$68*($A107-1)+5)*INDEX('Total Pop'!$D$7:$FO$107,BV$2,5*($A107-1)+4)</f>
        <v>1.7856693417584091</v>
      </c>
      <c r="BW107">
        <f>INDEX('Time to diagnosis'!$E$7:$GP$119,BW$68,$A$68*($A107-1)+5)*INDEX('Total Pop'!$D$7:$FO$107,BW$2,5*($A107-1)+4)</f>
        <v>1.9565313333020915</v>
      </c>
      <c r="BX107">
        <f>INDEX('Time to diagnosis'!$E$7:$GP$119,BX$68,$A$68*($A107-1)+5)*INDEX('Total Pop'!$D$7:$FO$107,BX$2,5*($A107-1)+4)</f>
        <v>1.8732437734228891</v>
      </c>
      <c r="BY107">
        <f>INDEX('Time to diagnosis'!$E$7:$GP$119,BY$68,$A$68*($A107-1)+5)*INDEX('Total Pop'!$D$7:$FO$107,BY$2,5*($A107-1)+4)</f>
        <v>1.7983031511228911</v>
      </c>
      <c r="BZ107">
        <f>INDEX('Time to diagnosis'!$E$7:$GP$119,BZ$68,$A$68*($A107-1)+5)*INDEX('Total Pop'!$D$7:$FO$107,BZ$2,5*($A107-1)+4)</f>
        <v>1.7295007233548627</v>
      </c>
      <c r="CA107">
        <f>INDEX('Time to diagnosis'!$E$7:$GP$119,CA$68,$A$68*($A107-1)+5)*INDEX('Total Pop'!$D$7:$FO$107,CA$2,5*($A107-1)+4)</f>
        <v>1.6639634956435243</v>
      </c>
      <c r="CB107">
        <f>INDEX('Time to diagnosis'!$E$7:$GP$119,CB$68,$A$68*($A107-1)+5)*INDEX('Total Pop'!$D$7:$FO$107,CB$2,5*($A107-1)+4)</f>
        <v>1.6001357004305243</v>
      </c>
      <c r="CC107">
        <f>INDEX('Time to diagnosis'!$E$7:$GP$119,CC$68,$A$68*($A107-1)+5)*INDEX('Total Pop'!$D$7:$FO$107,CC$2,5*($A107-1)+4)</f>
        <v>1.2339134597330512</v>
      </c>
      <c r="CD107">
        <f>INDEX('Time to diagnosis'!$E$7:$GP$119,CD$68,$A$68*($A107-1)+5)*INDEX('Total Pop'!$D$7:$FO$107,CD$2,5*($A107-1)+4)</f>
        <v>0.88985134291194856</v>
      </c>
      <c r="CE107">
        <f>INDEX('Time to diagnosis'!$E$7:$GP$119,CE$68,$A$68*($A107-1)+5)*INDEX('Total Pop'!$D$7:$FO$107,CE$2,5*($A107-1)+4)</f>
        <v>0.5705335563579762</v>
      </c>
      <c r="CF107">
        <f>INDEX('Time to diagnosis'!$E$7:$GP$119,CF$68,$A$68*($A107-1)+5)*INDEX('Total Pop'!$D$7:$FO$107,CF$2,5*($A107-1)+4)</f>
        <v>0.27904044818386547</v>
      </c>
      <c r="CG107">
        <f>INDEX('Time to diagnosis'!$E$7:$GP$119,CG$68,$A$68*($A107-1)+5)*INDEX('Total Pop'!$D$7:$FO$107,CG$2,5*($A107-1)+4)</f>
        <v>1.5320188378891986E-2</v>
      </c>
      <c r="CH107">
        <f>INDEX('Time to diagnosis'!$E$7:$GP$119,CH$68,$A$68*($A107-1)+5)*INDEX('Total Pop'!$D$7:$FO$107,CH$2,5*($A107-1)+4)</f>
        <v>1.1739540499242208E-2</v>
      </c>
      <c r="CI107">
        <f>INDEX('Time to diagnosis'!$E$7:$GP$119,CI$68,$A$68*($A107-1)+5)*INDEX('Total Pop'!$D$7:$FO$107,CI$2,5*($A107-1)+4)</f>
        <v>8.995084178819281E-3</v>
      </c>
      <c r="CJ107">
        <f>INDEX('Time to diagnosis'!$E$7:$GP$119,CJ$68,$A$68*($A107-1)+5)*INDEX('Total Pop'!$D$7:$FO$107,CJ$2,5*($A107-1)+4)</f>
        <v>6.8912176772521648E-3</v>
      </c>
      <c r="CK107">
        <f>INDEX('Time to diagnosis'!$E$7:$GP$119,CK$68,$A$68*($A107-1)+5)*INDEX('Total Pop'!$D$7:$FO$107,CK$2,5*($A107-1)+4)</f>
        <v>5.2786906412588628E-3</v>
      </c>
      <c r="CL107">
        <f>INDEX('Time to diagnosis'!$E$7:$GP$119,CL$68,$A$68*($A107-1)+5)*INDEX('Total Pop'!$D$7:$FO$107,CL$2,5*($A107-1)+4)</f>
        <v>4.0430825209348074E-3</v>
      </c>
      <c r="CM107">
        <f>INDEX('Time to diagnosis'!$E$7:$GP$119,CM$68,$A$68*($A107-1)+5)*INDEX('Total Pop'!$D$7:$FO$107,CM$2,5*($A107-1)+4)</f>
        <v>3.0965267457797908E-3</v>
      </c>
      <c r="CN107">
        <f>INDEX('Time to diagnosis'!$E$7:$GP$119,CN$68,$A$68*($A107-1)+5)*INDEX('Total Pop'!$D$7:$FO$107,CN$2,5*($A107-1)+4)</f>
        <v>2.3715405636433309E-3</v>
      </c>
      <c r="CO107">
        <f>INDEX('Time to diagnosis'!$E$7:$GP$119,CO$68,$A$68*($A107-1)+5)*INDEX('Total Pop'!$D$7:$FO$107,CO$2,5*($A107-1)+4)</f>
        <v>1.8163249948544517E-3</v>
      </c>
      <c r="CP107">
        <f>INDEX('Time to diagnosis'!$E$7:$GP$119,CP$68,$A$68*($A107-1)+5)*INDEX('Total Pop'!$D$7:$FO$107,CP$2,5*($A107-1)+4)</f>
        <v>1.3911487774111455E-3</v>
      </c>
      <c r="CQ107">
        <f>INDEX('Time to diagnosis'!$E$7:$GP$119,CQ$68,$A$68*($A107-1)+5)*INDEX('Total Pop'!$D$7:$FO$107,CQ$2,5*($A107-1)+4)</f>
        <v>1.0655574057732854E-3</v>
      </c>
      <c r="CR107">
        <f>INDEX('Time to diagnosis'!$E$7:$GP$119,CR$68,$A$68*($A107-1)+5)*INDEX('Total Pop'!$D$7:$FO$107,CR$2,5*($A107-1)+4)</f>
        <v>8.1621937770327184E-4</v>
      </c>
      <c r="CS107">
        <f>INDEX('Time to diagnosis'!$E$7:$GP$119,CS$68,$A$68*($A107-1)+5)*INDEX('Total Pop'!$D$7:$FO$107,CS$2,5*($A107-1)+4)</f>
        <v>6.2526669602234173E-4</v>
      </c>
      <c r="CT107">
        <f>INDEX('Time to diagnosis'!$E$7:$GP$119,CT$68,$A$68*($A107-1)+5)*INDEX('Total Pop'!$D$7:$FO$107,CT$2,5*($A107-1)+4)</f>
        <v>4.7901852150046141E-4</v>
      </c>
      <c r="CU107">
        <f>INDEX('Time to diagnosis'!$E$7:$GP$119,CU$68,$A$68*($A107-1)+5)*INDEX('Total Pop'!$D$7:$FO$107,CU$2,5*($A107-1)+4)</f>
        <v>3.670011161733879E-4</v>
      </c>
      <c r="CV107">
        <f>INDEX('Time to diagnosis'!$E$7:$GP$119,CV$68,$A$68*($A107-1)+5)*INDEX('Total Pop'!$D$7:$FO$107,CV$2,5*($A107-1)+4)</f>
        <v>2.8119626246065287E-4</v>
      </c>
      <c r="CW107">
        <f>INDEX('Time to diagnosis'!$E$7:$GP$119,CW$68,$A$68*($A107-1)+5)*INDEX('Total Pop'!$D$7:$FO$107,CW$2,5*($A107-1)+4)</f>
        <v>2.1546542443885594E-4</v>
      </c>
      <c r="CX107">
        <f>INDEX('Time to diagnosis'!$E$7:$GP$119,CX$68,$A$68*($A107-1)+5)*INDEX('Total Pop'!$D$7:$FO$107,CX$2,5*($A107-1)+4)</f>
        <v>3.3153851801004823E-2</v>
      </c>
      <c r="CY107">
        <f>INDEX('Time to diagnosis'!$E$7:$GP$119,CY$68,$A$68*($A107-1)+5)*INDEX('Total Pop'!$D$7:$FO$107,CY$2,5*($A107-1)+4)</f>
        <v>4.538409786157413E-2</v>
      </c>
    </row>
    <row r="108" spans="1:105" x14ac:dyDescent="0.25">
      <c r="A108">
        <f t="shared" si="9"/>
        <v>7</v>
      </c>
      <c r="B108" t="s">
        <v>38</v>
      </c>
      <c r="C108">
        <f>SUM(D108:CE108)/SUM(INDEX('Total Pop'!$D$7:$FQ$7,1,5*(A108-1)+4):INDEX('Total Pop'!$D$86:$FQ$86,1,5*(A108-1)+4))</f>
        <v>5.1632088559294478E-2</v>
      </c>
      <c r="D108">
        <f>INDEX('Time to diagnosis'!$E$7:$GP$119,D$68,$A$68*($A108-1)+5)*INDEX('Total Pop'!$D$7:$FO$107,D$2,5*($A108-1)+4)</f>
        <v>0</v>
      </c>
      <c r="E108">
        <f>INDEX('Time to diagnosis'!$E$7:$GP$119,E$68,$A$68*($A108-1)+5)*INDEX('Total Pop'!$D$7:$FO$107,E$2,5*($A108-1)+4)</f>
        <v>0</v>
      </c>
      <c r="F108">
        <f>INDEX('Time to diagnosis'!$E$7:$GP$119,F$68,$A$68*($A108-1)+5)*INDEX('Total Pop'!$D$7:$FO$107,F$2,5*($A108-1)+4)</f>
        <v>0</v>
      </c>
      <c r="G108">
        <f>INDEX('Time to diagnosis'!$E$7:$GP$119,G$68,$A$68*($A108-1)+5)*INDEX('Total Pop'!$D$7:$FO$107,G$2,5*($A108-1)+4)</f>
        <v>0</v>
      </c>
      <c r="H108">
        <f>INDEX('Time to diagnosis'!$E$7:$GP$119,H$68,$A$68*($A108-1)+5)*INDEX('Total Pop'!$D$7:$FO$107,H$2,5*($A108-1)+4)</f>
        <v>0</v>
      </c>
      <c r="I108">
        <f>INDEX('Time to diagnosis'!$E$7:$GP$119,I$68,$A$68*($A108-1)+5)*INDEX('Total Pop'!$D$7:$FO$107,I$2,5*($A108-1)+4)</f>
        <v>0</v>
      </c>
      <c r="J108">
        <f>INDEX('Time to diagnosis'!$E$7:$GP$119,J$68,$A$68*($A108-1)+5)*INDEX('Total Pop'!$D$7:$FO$107,J$2,5*($A108-1)+4)</f>
        <v>0</v>
      </c>
      <c r="K108">
        <f>INDEX('Time to diagnosis'!$E$7:$GP$119,K$68,$A$68*($A108-1)+5)*INDEX('Total Pop'!$D$7:$FO$107,K$2,5*($A108-1)+4)</f>
        <v>0</v>
      </c>
      <c r="L108">
        <f>INDEX('Time to diagnosis'!$E$7:$GP$119,L$68,$A$68*($A108-1)+5)*INDEX('Total Pop'!$D$7:$FO$107,L$2,5*($A108-1)+4)</f>
        <v>0</v>
      </c>
      <c r="M108">
        <f>INDEX('Time to diagnosis'!$E$7:$GP$119,M$68,$A$68*($A108-1)+5)*INDEX('Total Pop'!$D$7:$FO$107,M$2,5*($A108-1)+4)</f>
        <v>0</v>
      </c>
      <c r="N108">
        <f>INDEX('Time to diagnosis'!$E$7:$GP$119,N$68,$A$68*($A108-1)+5)*INDEX('Total Pop'!$D$7:$FO$107,N$2,5*($A108-1)+4)</f>
        <v>0</v>
      </c>
      <c r="O108">
        <f>INDEX('Time to diagnosis'!$E$7:$GP$119,O$68,$A$68*($A108-1)+5)*INDEX('Total Pop'!$D$7:$FO$107,O$2,5*($A108-1)+4)</f>
        <v>0</v>
      </c>
      <c r="P108">
        <f>INDEX('Time to diagnosis'!$E$7:$GP$119,P$68,$A$68*($A108-1)+5)*INDEX('Total Pop'!$D$7:$FO$107,P$2,5*($A108-1)+4)</f>
        <v>0</v>
      </c>
      <c r="Q108">
        <f>INDEX('Time to diagnosis'!$E$7:$GP$119,Q$68,$A$68*($A108-1)+5)*INDEX('Total Pop'!$D$7:$FO$107,Q$2,5*($A108-1)+4)</f>
        <v>0</v>
      </c>
      <c r="R108">
        <f>INDEX('Time to diagnosis'!$E$7:$GP$119,R$68,$A$68*($A108-1)+5)*INDEX('Total Pop'!$D$7:$FO$107,R$2,5*($A108-1)+4)</f>
        <v>0</v>
      </c>
      <c r="S108">
        <f>INDEX('Time to diagnosis'!$E$7:$GP$119,S$68,$A$68*($A108-1)+5)*INDEX('Total Pop'!$D$7:$FO$107,S$2,5*($A108-1)+4)</f>
        <v>0</v>
      </c>
      <c r="T108">
        <f>INDEX('Time to diagnosis'!$E$7:$GP$119,T$68,$A$68*($A108-1)+5)*INDEX('Total Pop'!$D$7:$FO$107,T$2,5*($A108-1)+4)</f>
        <v>5.3985157200701272E-3</v>
      </c>
      <c r="U108">
        <f>INDEX('Time to diagnosis'!$E$7:$GP$119,U$68,$A$68*($A108-1)+5)*INDEX('Total Pop'!$D$7:$FO$107,U$2,5*($A108-1)+4)</f>
        <v>3.0660541400782091E-2</v>
      </c>
      <c r="V108">
        <f>INDEX('Time to diagnosis'!$E$7:$GP$119,V$68,$A$68*($A108-1)+5)*INDEX('Total Pop'!$D$7:$FO$107,V$2,5*($A108-1)+4)</f>
        <v>7.2886936294697224E-2</v>
      </c>
      <c r="W108">
        <f>INDEX('Time to diagnosis'!$E$7:$GP$119,W$68,$A$68*($A108-1)+5)*INDEX('Total Pop'!$D$7:$FO$107,W$2,5*($A108-1)+4)</f>
        <v>0.11891109373419036</v>
      </c>
      <c r="X108">
        <f>INDEX('Time to diagnosis'!$E$7:$GP$119,X$68,$A$68*($A108-1)+5)*INDEX('Total Pop'!$D$7:$FO$107,X$2,5*($A108-1)+4)</f>
        <v>0.15044985680388667</v>
      </c>
      <c r="Y108">
        <f>INDEX('Time to diagnosis'!$E$7:$GP$119,Y$68,$A$68*($A108-1)+5)*INDEX('Total Pop'!$D$7:$FO$107,Y$2,5*($A108-1)+4)</f>
        <v>0.14999396323902472</v>
      </c>
      <c r="Z108">
        <f>INDEX('Time to diagnosis'!$E$7:$GP$119,Z$68,$A$68*($A108-1)+5)*INDEX('Total Pop'!$D$7:$FO$107,Z$2,5*($A108-1)+4)</f>
        <v>0.17336711061838606</v>
      </c>
      <c r="AA108">
        <f>INDEX('Time to diagnosis'!$E$7:$GP$119,AA$68,$A$68*($A108-1)+5)*INDEX('Total Pop'!$D$7:$FO$107,AA$2,5*($A108-1)+4)</f>
        <v>0.19320541800113841</v>
      </c>
      <c r="AB108">
        <f>INDEX('Time to diagnosis'!$E$7:$GP$119,AB$68,$A$68*($A108-1)+5)*INDEX('Total Pop'!$D$7:$FO$107,AB$2,5*($A108-1)+4)</f>
        <v>0.20413340915873729</v>
      </c>
      <c r="AC108">
        <f>INDEX('Time to diagnosis'!$E$7:$GP$119,AC$68,$A$68*($A108-1)+5)*INDEX('Total Pop'!$D$7:$FO$107,AC$2,5*($A108-1)+4)</f>
        <v>0.20208223056431043</v>
      </c>
      <c r="AD108">
        <f>INDEX('Time to diagnosis'!$E$7:$GP$119,AD$68,$A$68*($A108-1)+5)*INDEX('Total Pop'!$D$7:$FO$107,AD$2,5*($A108-1)+4)</f>
        <v>0.18422034153019454</v>
      </c>
      <c r="AE108">
        <f>INDEX('Time to diagnosis'!$E$7:$GP$119,AE$68,$A$68*($A108-1)+5)*INDEX('Total Pop'!$D$7:$FO$107,AE$2,5*($A108-1)+4)</f>
        <v>0.18789303646704278</v>
      </c>
      <c r="AF108">
        <f>INDEX('Time to diagnosis'!$E$7:$GP$119,AF$68,$A$68*($A108-1)+5)*INDEX('Total Pop'!$D$7:$FO$107,AF$2,5*($A108-1)+4)</f>
        <v>0.18735165243256399</v>
      </c>
      <c r="AG108">
        <f>INDEX('Time to diagnosis'!$E$7:$GP$119,AG$68,$A$68*($A108-1)+5)*INDEX('Total Pop'!$D$7:$FO$107,AG$2,5*($A108-1)+4)</f>
        <v>0.18112591673906431</v>
      </c>
      <c r="AH108">
        <f>INDEX('Time to diagnosis'!$E$7:$GP$119,AH$68,$A$68*($A108-1)+5)*INDEX('Total Pop'!$D$7:$FO$107,AH$2,5*($A108-1)+4)</f>
        <v>0.16802294054432662</v>
      </c>
      <c r="AI108">
        <f>INDEX('Time to diagnosis'!$E$7:$GP$119,AI$68,$A$68*($A108-1)+5)*INDEX('Total Pop'!$D$7:$FO$107,AI$2,5*($A108-1)+4)</f>
        <v>0.14724422952774474</v>
      </c>
      <c r="AJ108">
        <f>INDEX('Time to diagnosis'!$E$7:$GP$119,AJ$68,$A$68*($A108-1)+5)*INDEX('Total Pop'!$D$7:$FO$107,AJ$2,5*($A108-1)+4)</f>
        <v>0.16074482050139699</v>
      </c>
      <c r="AK108">
        <f>INDEX('Time to diagnosis'!$E$7:$GP$119,AK$68,$A$68*($A108-1)+5)*INDEX('Total Pop'!$D$7:$FO$107,AK$2,5*($A108-1)+4)</f>
        <v>0.17575676432408877</v>
      </c>
      <c r="AL108">
        <f>INDEX('Time to diagnosis'!$E$7:$GP$119,AL$68,$A$68*($A108-1)+5)*INDEX('Total Pop'!$D$7:$FO$107,AL$2,5*($A108-1)+4)</f>
        <v>0.19202044649835878</v>
      </c>
      <c r="AM108">
        <f>INDEX('Time to diagnosis'!$E$7:$GP$119,AM$68,$A$68*($A108-1)+5)*INDEX('Total Pop'!$D$7:$FO$107,AM$2,5*($A108-1)+4)</f>
        <v>0.20929963149807157</v>
      </c>
      <c r="AN108">
        <f>INDEX('Time to diagnosis'!$E$7:$GP$119,AN$68,$A$68*($A108-1)+5)*INDEX('Total Pop'!$D$7:$FO$107,AN$2,5*($A108-1)+4)</f>
        <v>0.22740840977034257</v>
      </c>
      <c r="AO108">
        <f>INDEX('Time to diagnosis'!$E$7:$GP$119,AO$68,$A$68*($A108-1)+5)*INDEX('Total Pop'!$D$7:$FO$107,AO$2,5*($A108-1)+4)</f>
        <v>0.22745212008430701</v>
      </c>
      <c r="AP108">
        <f>INDEX('Time to diagnosis'!$E$7:$GP$119,AP$68,$A$68*($A108-1)+5)*INDEX('Total Pop'!$D$7:$FO$107,AP$2,5*($A108-1)+4)</f>
        <v>0.22423492041127099</v>
      </c>
      <c r="AQ108">
        <f>INDEX('Time to diagnosis'!$E$7:$GP$119,AQ$68,$A$68*($A108-1)+5)*INDEX('Total Pop'!$D$7:$FO$107,AQ$2,5*($A108-1)+4)</f>
        <v>0.21784808889296525</v>
      </c>
      <c r="AR108">
        <f>INDEX('Time to diagnosis'!$E$7:$GP$119,AR$68,$A$68*($A108-1)+5)*INDEX('Total Pop'!$D$7:$FO$107,AR$2,5*($A108-1)+4)</f>
        <v>0.20840485402590381</v>
      </c>
      <c r="AS108">
        <f>INDEX('Time to diagnosis'!$E$7:$GP$119,AS$68,$A$68*($A108-1)+5)*INDEX('Total Pop'!$D$7:$FO$107,AS$2,5*($A108-1)+4)</f>
        <v>0.19602357640095078</v>
      </c>
      <c r="AT108">
        <f>INDEX('Time to diagnosis'!$E$7:$GP$119,AT$68,$A$68*($A108-1)+5)*INDEX('Total Pop'!$D$7:$FO$107,AT$2,5*($A108-1)+4)</f>
        <v>0.20624539926884394</v>
      </c>
      <c r="AU108">
        <f>INDEX('Time to diagnosis'!$E$7:$GP$119,AU$68,$A$68*($A108-1)+5)*INDEX('Total Pop'!$D$7:$FO$107,AU$2,5*($A108-1)+4)</f>
        <v>0.21719025358989083</v>
      </c>
      <c r="AV108">
        <f>INDEX('Time to diagnosis'!$E$7:$GP$119,AV$68,$A$68*($A108-1)+5)*INDEX('Total Pop'!$D$7:$FO$107,AV$2,5*($A108-1)+4)</f>
        <v>0.22894505344090765</v>
      </c>
      <c r="AW108">
        <f>INDEX('Time to diagnosis'!$E$7:$GP$119,AW$68,$A$68*($A108-1)+5)*INDEX('Total Pop'!$D$7:$FO$107,AW$2,5*($A108-1)+4)</f>
        <v>0.24162015903357367</v>
      </c>
      <c r="AX108">
        <f>INDEX('Time to diagnosis'!$E$7:$GP$119,AX$68,$A$68*($A108-1)+5)*INDEX('Total Pop'!$D$7:$FO$107,AX$2,5*($A108-1)+4)</f>
        <v>0.2553495733592776</v>
      </c>
      <c r="AY108">
        <f>INDEX('Time to diagnosis'!$E$7:$GP$119,AY$68,$A$68*($A108-1)+5)*INDEX('Total Pop'!$D$7:$FO$107,AY$2,5*($A108-1)+4)</f>
        <v>0.24700819931645265</v>
      </c>
      <c r="AZ108">
        <f>INDEX('Time to diagnosis'!$E$7:$GP$119,AZ$68,$A$68*($A108-1)+5)*INDEX('Total Pop'!$D$7:$FO$107,AZ$2,5*($A108-1)+4)</f>
        <v>0.23641190182627053</v>
      </c>
      <c r="BA108">
        <f>INDEX('Time to diagnosis'!$E$7:$GP$119,BA$68,$A$68*($A108-1)+5)*INDEX('Total Pop'!$D$7:$FO$107,BA$2,5*($A108-1)+4)</f>
        <v>0.22352318670490906</v>
      </c>
      <c r="BB108">
        <f>INDEX('Time to diagnosis'!$E$7:$GP$119,BB$68,$A$68*($A108-1)+5)*INDEX('Total Pop'!$D$7:$FO$107,BB$2,5*($A108-1)+4)</f>
        <v>0.20825895575817593</v>
      </c>
      <c r="BC108">
        <f>INDEX('Time to diagnosis'!$E$7:$GP$119,BC$68,$A$68*($A108-1)+5)*INDEX('Total Pop'!$D$7:$FO$107,BC$2,5*($A108-1)+4)</f>
        <v>0.19049443550370315</v>
      </c>
      <c r="BD108">
        <f>INDEX('Time to diagnosis'!$E$7:$GP$119,BD$68,$A$68*($A108-1)+5)*INDEX('Total Pop'!$D$7:$FO$107,BD$2,5*($A108-1)+4)</f>
        <v>0.20039664040838132</v>
      </c>
      <c r="BE108">
        <f>INDEX('Time to diagnosis'!$E$7:$GP$119,BE$68,$A$68*($A108-1)+5)*INDEX('Total Pop'!$D$7:$FO$107,BE$2,5*($A108-1)+4)</f>
        <v>0.21143197320074042</v>
      </c>
      <c r="BF108">
        <f>INDEX('Time to diagnosis'!$E$7:$GP$119,BF$68,$A$68*($A108-1)+5)*INDEX('Total Pop'!$D$7:$FO$107,BF$2,5*($A108-1)+4)</f>
        <v>0.22358529999497306</v>
      </c>
      <c r="BG108">
        <f>INDEX('Time to diagnosis'!$E$7:$GP$119,BG$68,$A$68*($A108-1)+5)*INDEX('Total Pop'!$D$7:$FO$107,BG$2,5*($A108-1)+4)</f>
        <v>0.23674898539695419</v>
      </c>
      <c r="BH108">
        <f>INDEX('Time to diagnosis'!$E$7:$GP$119,BH$68,$A$68*($A108-1)+5)*INDEX('Total Pop'!$D$7:$FO$107,BH$2,5*($A108-1)+4)</f>
        <v>0.25071692441466081</v>
      </c>
      <c r="BI108">
        <f>INDEX('Time to diagnosis'!$E$7:$GP$119,BI$68,$A$68*($A108-1)+5)*INDEX('Total Pop'!$D$7:$FO$107,BI$2,5*($A108-1)+4)</f>
        <v>0.29435611635478526</v>
      </c>
      <c r="BJ108">
        <f>INDEX('Time to diagnosis'!$E$7:$GP$119,BJ$68,$A$68*($A108-1)+5)*INDEX('Total Pop'!$D$7:$FO$107,BJ$2,5*($A108-1)+4)</f>
        <v>0.34244479907876019</v>
      </c>
      <c r="BK108">
        <f>INDEX('Time to diagnosis'!$E$7:$GP$119,BK$68,$A$68*($A108-1)+5)*INDEX('Total Pop'!$D$7:$FO$107,BK$2,5*($A108-1)+4)</f>
        <v>0.39380062727508031</v>
      </c>
      <c r="BL108">
        <f>INDEX('Time to diagnosis'!$E$7:$GP$119,BL$68,$A$68*($A108-1)+5)*INDEX('Total Pop'!$D$7:$FO$107,BL$2,5*($A108-1)+4)</f>
        <v>0.44543193345407628</v>
      </c>
      <c r="BM108">
        <f>INDEX('Time to diagnosis'!$E$7:$GP$119,BM$68,$A$68*($A108-1)+5)*INDEX('Total Pop'!$D$7:$FO$107,BM$2,5*($A108-1)+4)</f>
        <v>0.49362104586520777</v>
      </c>
      <c r="BN108">
        <f>INDEX('Time to diagnosis'!$E$7:$GP$119,BN$68,$A$68*($A108-1)+5)*INDEX('Total Pop'!$D$7:$FO$107,BN$2,5*($A108-1)+4)</f>
        <v>0.50002868123866484</v>
      </c>
      <c r="BO108">
        <f>INDEX('Time to diagnosis'!$E$7:$GP$119,BO$68,$A$68*($A108-1)+5)*INDEX('Total Pop'!$D$7:$FO$107,BO$2,5*($A108-1)+4)</f>
        <v>0.49827148606956323</v>
      </c>
      <c r="BP108">
        <f>INDEX('Time to diagnosis'!$E$7:$GP$119,BP$68,$A$68*($A108-1)+5)*INDEX('Total Pop'!$D$7:$FO$107,BP$2,5*($A108-1)+4)</f>
        <v>0.49002186423505512</v>
      </c>
      <c r="BQ108">
        <f>INDEX('Time to diagnosis'!$E$7:$GP$119,BQ$68,$A$68*($A108-1)+5)*INDEX('Total Pop'!$D$7:$FO$107,BQ$2,5*($A108-1)+4)</f>
        <v>0.47729457403609088</v>
      </c>
      <c r="BR108">
        <f>INDEX('Time to diagnosis'!$E$7:$GP$119,BR$68,$A$68*($A108-1)+5)*INDEX('Total Pop'!$D$7:$FO$107,BR$2,5*($A108-1)+4)</f>
        <v>0.46197168110598269</v>
      </c>
      <c r="BS108">
        <f>INDEX('Time to diagnosis'!$E$7:$GP$119,BS$68,$A$68*($A108-1)+5)*INDEX('Total Pop'!$D$7:$FO$107,BS$2,5*($A108-1)+4)</f>
        <v>0.64203320440325518</v>
      </c>
      <c r="BT108">
        <f>INDEX('Time to diagnosis'!$E$7:$GP$119,BT$68,$A$68*($A108-1)+5)*INDEX('Total Pop'!$D$7:$FO$107,BT$2,5*($A108-1)+4)</f>
        <v>0.81138035310499568</v>
      </c>
      <c r="BU108">
        <f>INDEX('Time to diagnosis'!$E$7:$GP$119,BU$68,$A$68*($A108-1)+5)*INDEX('Total Pop'!$D$7:$FO$107,BU$2,5*($A108-1)+4)</f>
        <v>0.97390798530171552</v>
      </c>
      <c r="BV108">
        <f>INDEX('Time to diagnosis'!$E$7:$GP$119,BV$68,$A$68*($A108-1)+5)*INDEX('Total Pop'!$D$7:$FO$107,BV$2,5*($A108-1)+4)</f>
        <v>1.1339143757455568</v>
      </c>
      <c r="BW108">
        <f>INDEX('Time to diagnosis'!$E$7:$GP$119,BW$68,$A$68*($A108-1)+5)*INDEX('Total Pop'!$D$7:$FO$107,BW$2,5*($A108-1)+4)</f>
        <v>1.2956311853000979</v>
      </c>
      <c r="BX108">
        <f>INDEX('Time to diagnosis'!$E$7:$GP$119,BX$68,$A$68*($A108-1)+5)*INDEX('Total Pop'!$D$7:$FO$107,BX$2,5*($A108-1)+4)</f>
        <v>1.2859307356382799</v>
      </c>
      <c r="BY108">
        <f>INDEX('Time to diagnosis'!$E$7:$GP$119,BY$68,$A$68*($A108-1)+5)*INDEX('Total Pop'!$D$7:$FO$107,BY$2,5*($A108-1)+4)</f>
        <v>1.2799120187155359</v>
      </c>
      <c r="BZ108">
        <f>INDEX('Time to diagnosis'!$E$7:$GP$119,BZ$68,$A$68*($A108-1)+5)*INDEX('Total Pop'!$D$7:$FO$107,BZ$2,5*($A108-1)+4)</f>
        <v>1.2769678149534553</v>
      </c>
      <c r="CA108">
        <f>INDEX('Time to diagnosis'!$E$7:$GP$119,CA$68,$A$68*($A108-1)+5)*INDEX('Total Pop'!$D$7:$FO$107,CA$2,5*($A108-1)+4)</f>
        <v>1.2761770613887249</v>
      </c>
      <c r="CB108">
        <f>INDEX('Time to diagnosis'!$E$7:$GP$119,CB$68,$A$68*($A108-1)+5)*INDEX('Total Pop'!$D$7:$FO$107,CB$2,5*($A108-1)+4)</f>
        <v>1.2750937177002808</v>
      </c>
      <c r="CC108">
        <f>INDEX('Time to diagnosis'!$E$7:$GP$119,CC$68,$A$68*($A108-1)+5)*INDEX('Total Pop'!$D$7:$FO$107,CC$2,5*($A108-1)+4)</f>
        <v>1.5157307174590384</v>
      </c>
      <c r="CD108">
        <f>INDEX('Time to diagnosis'!$E$7:$GP$119,CD$68,$A$68*($A108-1)+5)*INDEX('Total Pop'!$D$7:$FO$107,CD$2,5*($A108-1)+4)</f>
        <v>1.760764597750867</v>
      </c>
      <c r="CE108">
        <f>INDEX('Time to diagnosis'!$E$7:$GP$119,CE$68,$A$68*($A108-1)+5)*INDEX('Total Pop'!$D$7:$FO$107,CE$2,5*($A108-1)+4)</f>
        <v>2.0087230744374152</v>
      </c>
      <c r="CF108">
        <f>INDEX('Time to diagnosis'!$E$7:$GP$119,CF$68,$A$68*($A108-1)+5)*INDEX('Total Pop'!$D$7:$FO$107,CF$2,5*($A108-1)+4)</f>
        <v>2.2565312536964459</v>
      </c>
      <c r="CG108">
        <f>INDEX('Time to diagnosis'!$E$7:$GP$119,CG$68,$A$68*($A108-1)+5)*INDEX('Total Pop'!$D$7:$FO$107,CG$2,5*($A108-1)+4)</f>
        <v>2.049795524081707</v>
      </c>
      <c r="CH108">
        <f>INDEX('Time to diagnosis'!$E$7:$GP$119,CH$68,$A$68*($A108-1)+5)*INDEX('Total Pop'!$D$7:$FO$107,CH$2,5*($A108-1)+4)</f>
        <v>1.6826145517909343</v>
      </c>
      <c r="CI108">
        <f>INDEX('Time to diagnosis'!$E$7:$GP$119,CI$68,$A$68*($A108-1)+5)*INDEX('Total Pop'!$D$7:$FO$107,CI$2,5*($A108-1)+4)</f>
        <v>1.3773991868360316</v>
      </c>
      <c r="CJ108">
        <f>INDEX('Time to diagnosis'!$E$7:$GP$119,CJ$68,$A$68*($A108-1)+5)*INDEX('Total Pop'!$D$7:$FO$107,CJ$2,5*($A108-1)+4)</f>
        <v>1.1250867446084145</v>
      </c>
      <c r="CK108">
        <f>INDEX('Time to diagnosis'!$E$7:$GP$119,CK$68,$A$68*($A108-1)+5)*INDEX('Total Pop'!$D$7:$FO$107,CK$2,5*($A108-1)+4)</f>
        <v>0.91733648533454626</v>
      </c>
      <c r="CL108">
        <f>INDEX('Time to diagnosis'!$E$7:$GP$119,CL$68,$A$68*($A108-1)+5)*INDEX('Total Pop'!$D$7:$FO$107,CL$2,5*($A108-1)+4)</f>
        <v>0.74678646548628047</v>
      </c>
      <c r="CM108">
        <f>INDEX('Time to diagnosis'!$E$7:$GP$119,CM$68,$A$68*($A108-1)+5)*INDEX('Total Pop'!$D$7:$FO$107,CM$2,5*($A108-1)+4)</f>
        <v>0.60710235082556752</v>
      </c>
      <c r="CN108">
        <f>INDEX('Time to diagnosis'!$E$7:$GP$119,CN$68,$A$68*($A108-1)+5)*INDEX('Total Pop'!$D$7:$FO$107,CN$2,5*($A108-1)+4)</f>
        <v>0.49291953116309239</v>
      </c>
      <c r="CO108">
        <f>INDEX('Time to diagnosis'!$E$7:$GP$119,CO$68,$A$68*($A108-1)+5)*INDEX('Total Pop'!$D$7:$FO$107,CO$2,5*($A108-1)+4)</f>
        <v>0.3997396522815681</v>
      </c>
      <c r="CP108">
        <f>INDEX('Time to diagnosis'!$E$7:$GP$119,CP$68,$A$68*($A108-1)+5)*INDEX('Total Pop'!$D$7:$FO$107,CP$2,5*($A108-1)+4)</f>
        <v>0.32381499986820933</v>
      </c>
      <c r="CQ108">
        <f>INDEX('Time to diagnosis'!$E$7:$GP$119,CQ$68,$A$68*($A108-1)+5)*INDEX('Total Pop'!$D$7:$FO$107,CQ$2,5*($A108-1)+4)</f>
        <v>0.26203702958709207</v>
      </c>
      <c r="CR108">
        <f>INDEX('Time to diagnosis'!$E$7:$GP$119,CR$68,$A$68*($A108-1)+5)*INDEX('Total Pop'!$D$7:$FO$107,CR$2,5*($A108-1)+4)</f>
        <v>0.21183580184144984</v>
      </c>
      <c r="CS108">
        <f>INDEX('Time to diagnosis'!$E$7:$GP$119,CS$68,$A$68*($A108-1)+5)*INDEX('Total Pop'!$D$7:$FO$107,CS$2,5*($A108-1)+4)</f>
        <v>0.17109226281831494</v>
      </c>
      <c r="CT108">
        <f>INDEX('Time to diagnosis'!$E$7:$GP$119,CT$68,$A$68*($A108-1)+5)*INDEX('Total Pop'!$D$7:$FO$107,CT$2,5*($A108-1)+4)</f>
        <v>0.13806311097992913</v>
      </c>
      <c r="CU108">
        <f>INDEX('Time to diagnosis'!$E$7:$GP$119,CU$68,$A$68*($A108-1)+5)*INDEX('Total Pop'!$D$7:$FO$107,CU$2,5*($A108-1)+4)</f>
        <v>0.11131711152162956</v>
      </c>
      <c r="CV108">
        <f>INDEX('Time to diagnosis'!$E$7:$GP$119,CV$68,$A$68*($A108-1)+5)*INDEX('Total Pop'!$D$7:$FO$107,CV$2,5*($A108-1)+4)</f>
        <v>8.9681466096846574E-2</v>
      </c>
      <c r="CW108">
        <f>INDEX('Time to diagnosis'!$E$7:$GP$119,CW$68,$A$68*($A108-1)+5)*INDEX('Total Pop'!$D$7:$FO$107,CW$2,5*($A108-1)+4)</f>
        <v>7.2196857525336666E-2</v>
      </c>
      <c r="CX108">
        <f>INDEX('Time to diagnosis'!$E$7:$GP$119,CX$68,$A$68*($A108-1)+5)*INDEX('Total Pop'!$D$7:$FO$107,CX$2,5*($A108-1)+4)</f>
        <v>0.11128936332689249</v>
      </c>
      <c r="CY108">
        <f>INDEX('Time to diagnosis'!$E$7:$GP$119,CY$68,$A$68*($A108-1)+5)*INDEX('Total Pop'!$D$7:$FO$107,CY$2,5*($A108-1)+4)</f>
        <v>0.12132771846631094</v>
      </c>
    </row>
    <row r="109" spans="1:105" x14ac:dyDescent="0.25">
      <c r="A109">
        <f t="shared" si="9"/>
        <v>8</v>
      </c>
      <c r="B109" t="s">
        <v>39</v>
      </c>
      <c r="C109">
        <f>SUM(D109:CE109)/SUM(INDEX('Total Pop'!$D$7:$FQ$7,1,5*(A109-1)+4):INDEX('Total Pop'!$D$86:$FQ$86,1,5*(A109-1)+4))</f>
        <v>6.4099588261290016E-2</v>
      </c>
      <c r="D109">
        <f>INDEX('Time to diagnosis'!$E$7:$GP$119,D$68,$A$68*($A109-1)+5)*INDEX('Total Pop'!$D$7:$FO$107,D$2,5*($A109-1)+4)</f>
        <v>0</v>
      </c>
      <c r="E109">
        <f>INDEX('Time to diagnosis'!$E$7:$GP$119,E$68,$A$68*($A109-1)+5)*INDEX('Total Pop'!$D$7:$FO$107,E$2,5*($A109-1)+4)</f>
        <v>0</v>
      </c>
      <c r="F109">
        <f>INDEX('Time to diagnosis'!$E$7:$GP$119,F$68,$A$68*($A109-1)+5)*INDEX('Total Pop'!$D$7:$FO$107,F$2,5*($A109-1)+4)</f>
        <v>0</v>
      </c>
      <c r="G109">
        <f>INDEX('Time to diagnosis'!$E$7:$GP$119,G$68,$A$68*($A109-1)+5)*INDEX('Total Pop'!$D$7:$FO$107,G$2,5*($A109-1)+4)</f>
        <v>0</v>
      </c>
      <c r="H109">
        <f>INDEX('Time to diagnosis'!$E$7:$GP$119,H$68,$A$68*($A109-1)+5)*INDEX('Total Pop'!$D$7:$FO$107,H$2,5*($A109-1)+4)</f>
        <v>0</v>
      </c>
      <c r="I109">
        <f>INDEX('Time to diagnosis'!$E$7:$GP$119,I$68,$A$68*($A109-1)+5)*INDEX('Total Pop'!$D$7:$FO$107,I$2,5*($A109-1)+4)</f>
        <v>0</v>
      </c>
      <c r="J109">
        <f>INDEX('Time to diagnosis'!$E$7:$GP$119,J$68,$A$68*($A109-1)+5)*INDEX('Total Pop'!$D$7:$FO$107,J$2,5*($A109-1)+4)</f>
        <v>0</v>
      </c>
      <c r="K109">
        <f>INDEX('Time to diagnosis'!$E$7:$GP$119,K$68,$A$68*($A109-1)+5)*INDEX('Total Pop'!$D$7:$FO$107,K$2,5*($A109-1)+4)</f>
        <v>0</v>
      </c>
      <c r="L109">
        <f>INDEX('Time to diagnosis'!$E$7:$GP$119,L$68,$A$68*($A109-1)+5)*INDEX('Total Pop'!$D$7:$FO$107,L$2,5*($A109-1)+4)</f>
        <v>0</v>
      </c>
      <c r="M109">
        <f>INDEX('Time to diagnosis'!$E$7:$GP$119,M$68,$A$68*($A109-1)+5)*INDEX('Total Pop'!$D$7:$FO$107,M$2,5*($A109-1)+4)</f>
        <v>0</v>
      </c>
      <c r="N109">
        <f>INDEX('Time to diagnosis'!$E$7:$GP$119,N$68,$A$68*($A109-1)+5)*INDEX('Total Pop'!$D$7:$FO$107,N$2,5*($A109-1)+4)</f>
        <v>0</v>
      </c>
      <c r="O109">
        <f>INDEX('Time to diagnosis'!$E$7:$GP$119,O$68,$A$68*($A109-1)+5)*INDEX('Total Pop'!$D$7:$FO$107,O$2,5*($A109-1)+4)</f>
        <v>0</v>
      </c>
      <c r="P109">
        <f>INDEX('Time to diagnosis'!$E$7:$GP$119,P$68,$A$68*($A109-1)+5)*INDEX('Total Pop'!$D$7:$FO$107,P$2,5*($A109-1)+4)</f>
        <v>0</v>
      </c>
      <c r="Q109">
        <f>INDEX('Time to diagnosis'!$E$7:$GP$119,Q$68,$A$68*($A109-1)+5)*INDEX('Total Pop'!$D$7:$FO$107,Q$2,5*($A109-1)+4)</f>
        <v>0</v>
      </c>
      <c r="R109">
        <f>INDEX('Time to diagnosis'!$E$7:$GP$119,R$68,$A$68*($A109-1)+5)*INDEX('Total Pop'!$D$7:$FO$107,R$2,5*($A109-1)+4)</f>
        <v>0</v>
      </c>
      <c r="S109">
        <f>INDEX('Time to diagnosis'!$E$7:$GP$119,S$68,$A$68*($A109-1)+5)*INDEX('Total Pop'!$D$7:$FO$107,S$2,5*($A109-1)+4)</f>
        <v>0</v>
      </c>
      <c r="T109">
        <f>INDEX('Time to diagnosis'!$E$7:$GP$119,T$68,$A$68*($A109-1)+5)*INDEX('Total Pop'!$D$7:$FO$107,T$2,5*($A109-1)+4)</f>
        <v>4.1181456723066445E-3</v>
      </c>
      <c r="U109">
        <f>INDEX('Time to diagnosis'!$E$7:$GP$119,U$68,$A$68*($A109-1)+5)*INDEX('Total Pop'!$D$7:$FO$107,U$2,5*($A109-1)+4)</f>
        <v>2.7850608521387828E-2</v>
      </c>
      <c r="V109">
        <f>INDEX('Time to diagnosis'!$E$7:$GP$119,V$68,$A$68*($A109-1)+5)*INDEX('Total Pop'!$D$7:$FO$107,V$2,5*($A109-1)+4)</f>
        <v>7.964192945565253E-2</v>
      </c>
      <c r="W109">
        <f>INDEX('Time to diagnosis'!$E$7:$GP$119,W$68,$A$68*($A109-1)+5)*INDEX('Total Pop'!$D$7:$FO$107,W$2,5*($A109-1)+4)</f>
        <v>0.15779137186082973</v>
      </c>
      <c r="X109">
        <f>INDEX('Time to diagnosis'!$E$7:$GP$119,X$68,$A$68*($A109-1)+5)*INDEX('Total Pop'!$D$7:$FO$107,X$2,5*($A109-1)+4)</f>
        <v>0.25168637782765491</v>
      </c>
      <c r="Y109">
        <f>INDEX('Time to diagnosis'!$E$7:$GP$119,Y$68,$A$68*($A109-1)+5)*INDEX('Total Pop'!$D$7:$FO$107,Y$2,5*($A109-1)+4)</f>
        <v>0.34558731803442838</v>
      </c>
      <c r="Z109">
        <f>INDEX('Time to diagnosis'!$E$7:$GP$119,Z$68,$A$68*($A109-1)+5)*INDEX('Total Pop'!$D$7:$FO$107,Z$2,5*($A109-1)+4)</f>
        <v>0.4378594565167927</v>
      </c>
      <c r="AA109">
        <f>INDEX('Time to diagnosis'!$E$7:$GP$119,AA$68,$A$68*($A109-1)+5)*INDEX('Total Pop'!$D$7:$FO$107,AA$2,5*($A109-1)+4)</f>
        <v>0.51137614085119698</v>
      </c>
      <c r="AB109">
        <f>INDEX('Time to diagnosis'!$E$7:$GP$119,AB$68,$A$68*($A109-1)+5)*INDEX('Total Pop'!$D$7:$FO$107,AB$2,5*($A109-1)+4)</f>
        <v>0.55304555658376697</v>
      </c>
      <c r="AC109">
        <f>INDEX('Time to diagnosis'!$E$7:$GP$119,AC$68,$A$68*($A109-1)+5)*INDEX('Total Pop'!$D$7:$FO$107,AC$2,5*($A109-1)+4)</f>
        <v>0.55231681608434513</v>
      </c>
      <c r="AD109">
        <f>INDEX('Time to diagnosis'!$E$7:$GP$119,AD$68,$A$68*($A109-1)+5)*INDEX('Total Pop'!$D$7:$FO$107,AD$2,5*($A109-1)+4)</f>
        <v>0.50162442505342408</v>
      </c>
      <c r="AE109">
        <f>INDEX('Time to diagnosis'!$E$7:$GP$119,AE$68,$A$68*($A109-1)+5)*INDEX('Total Pop'!$D$7:$FO$107,AE$2,5*($A109-1)+4)</f>
        <v>0.50872054971176051</v>
      </c>
      <c r="AF109">
        <f>INDEX('Time to diagnosis'!$E$7:$GP$119,AF$68,$A$68*($A109-1)+5)*INDEX('Total Pop'!$D$7:$FO$107,AF$2,5*($A109-1)+4)</f>
        <v>0.50120614605613834</v>
      </c>
      <c r="AG109">
        <f>INDEX('Time to diagnosis'!$E$7:$GP$119,AG$68,$A$68*($A109-1)+5)*INDEX('Total Pop'!$D$7:$FO$107,AG$2,5*($A109-1)+4)</f>
        <v>0.47480248653323115</v>
      </c>
      <c r="AH109">
        <f>INDEX('Time to diagnosis'!$E$7:$GP$119,AH$68,$A$68*($A109-1)+5)*INDEX('Total Pop'!$D$7:$FO$107,AH$2,5*($A109-1)+4)</f>
        <v>0.42622827877759706</v>
      </c>
      <c r="AI109">
        <f>INDEX('Time to diagnosis'!$E$7:$GP$119,AI$68,$A$68*($A109-1)+5)*INDEX('Total Pop'!$D$7:$FO$107,AI$2,5*($A109-1)+4)</f>
        <v>0.35350423287551608</v>
      </c>
      <c r="AJ109">
        <f>INDEX('Time to diagnosis'!$E$7:$GP$119,AJ$68,$A$68*($A109-1)+5)*INDEX('Total Pop'!$D$7:$FO$107,AJ$2,5*($A109-1)+4)</f>
        <v>0.38602540885594905</v>
      </c>
      <c r="AK109">
        <f>INDEX('Time to diagnosis'!$E$7:$GP$119,AK$68,$A$68*($A109-1)+5)*INDEX('Total Pop'!$D$7:$FO$107,AK$2,5*($A109-1)+4)</f>
        <v>0.42209117745752084</v>
      </c>
      <c r="AL109">
        <f>INDEX('Time to diagnosis'!$E$7:$GP$119,AL$68,$A$68*($A109-1)+5)*INDEX('Total Pop'!$D$7:$FO$107,AL$2,5*($A109-1)+4)</f>
        <v>0.46100683611045251</v>
      </c>
      <c r="AM109">
        <f>INDEX('Time to diagnosis'!$E$7:$GP$119,AM$68,$A$68*($A109-1)+5)*INDEX('Total Pop'!$D$7:$FO$107,AM$2,5*($A109-1)+4)</f>
        <v>0.50220068058799594</v>
      </c>
      <c r="AN109">
        <f>INDEX('Time to diagnosis'!$E$7:$GP$119,AN$68,$A$68*($A109-1)+5)*INDEX('Total Pop'!$D$7:$FO$107,AN$2,5*($A109-1)+4)</f>
        <v>0.54525451771643429</v>
      </c>
      <c r="AO109">
        <f>INDEX('Time to diagnosis'!$E$7:$GP$119,AO$68,$A$68*($A109-1)+5)*INDEX('Total Pop'!$D$7:$FO$107,AO$2,5*($A109-1)+4)</f>
        <v>0.54070135850889645</v>
      </c>
      <c r="AP109">
        <f>INDEX('Time to diagnosis'!$E$7:$GP$119,AP$68,$A$68*($A109-1)+5)*INDEX('Total Pop'!$D$7:$FO$107,AP$2,5*($A109-1)+4)</f>
        <v>0.52800521047182025</v>
      </c>
      <c r="AQ109">
        <f>INDEX('Time to diagnosis'!$E$7:$GP$119,AQ$68,$A$68*($A109-1)+5)*INDEX('Total Pop'!$D$7:$FO$107,AQ$2,5*($A109-1)+4)</f>
        <v>0.50731619777067183</v>
      </c>
      <c r="AR109">
        <f>INDEX('Time to diagnosis'!$E$7:$GP$119,AR$68,$A$68*($A109-1)+5)*INDEX('Total Pop'!$D$7:$FO$107,AR$2,5*($A109-1)+4)</f>
        <v>0.47883882393485822</v>
      </c>
      <c r="AS109">
        <f>INDEX('Time to diagnosis'!$E$7:$GP$119,AS$68,$A$68*($A109-1)+5)*INDEX('Total Pop'!$D$7:$FO$107,AS$2,5*($A109-1)+4)</f>
        <v>0.44281202059884262</v>
      </c>
      <c r="AT109">
        <f>INDEX('Time to diagnosis'!$E$7:$GP$119,AT$68,$A$68*($A109-1)+5)*INDEX('Total Pop'!$D$7:$FO$107,AT$2,5*($A109-1)+4)</f>
        <v>0.46620338589029819</v>
      </c>
      <c r="AU109">
        <f>INDEX('Time to diagnosis'!$E$7:$GP$119,AU$68,$A$68*($A109-1)+5)*INDEX('Total Pop'!$D$7:$FO$107,AU$2,5*($A109-1)+4)</f>
        <v>0.49094652009100653</v>
      </c>
      <c r="AV109">
        <f>INDEX('Time to diagnosis'!$E$7:$GP$119,AV$68,$A$68*($A109-1)+5)*INDEX('Total Pop'!$D$7:$FO$107,AV$2,5*($A109-1)+4)</f>
        <v>0.51726297868544768</v>
      </c>
      <c r="AW109">
        <f>INDEX('Time to diagnosis'!$E$7:$GP$119,AW$68,$A$68*($A109-1)+5)*INDEX('Total Pop'!$D$7:$FO$107,AW$2,5*($A109-1)+4)</f>
        <v>0.54544676212940035</v>
      </c>
      <c r="AX109">
        <f>INDEX('Time to diagnosis'!$E$7:$GP$119,AX$68,$A$68*($A109-1)+5)*INDEX('Total Pop'!$D$7:$FO$107,AX$2,5*($A109-1)+4)</f>
        <v>0.57583999628695193</v>
      </c>
      <c r="AY109">
        <f>INDEX('Time to diagnosis'!$E$7:$GP$119,AY$68,$A$68*($A109-1)+5)*INDEX('Total Pop'!$D$7:$FO$107,AY$2,5*($A109-1)+4)</f>
        <v>0.55905935579959842</v>
      </c>
      <c r="AZ109">
        <f>INDEX('Time to diagnosis'!$E$7:$GP$119,AZ$68,$A$68*($A109-1)+5)*INDEX('Total Pop'!$D$7:$FO$107,AZ$2,5*($A109-1)+4)</f>
        <v>0.53812944474802049</v>
      </c>
      <c r="BA109">
        <f>INDEX('Time to diagnosis'!$E$7:$GP$119,BA$68,$A$68*($A109-1)+5)*INDEX('Total Pop'!$D$7:$FO$107,BA$2,5*($A109-1)+4)</f>
        <v>0.51285645004041613</v>
      </c>
      <c r="BB109">
        <f>INDEX('Time to diagnosis'!$E$7:$GP$119,BB$68,$A$68*($A109-1)+5)*INDEX('Total Pop'!$D$7:$FO$107,BB$2,5*($A109-1)+4)</f>
        <v>0.48294174022730629</v>
      </c>
      <c r="BC109">
        <f>INDEX('Time to diagnosis'!$E$7:$GP$119,BC$68,$A$68*($A109-1)+5)*INDEX('Total Pop'!$D$7:$FO$107,BC$2,5*($A109-1)+4)</f>
        <v>0.44799105481925211</v>
      </c>
      <c r="BD109">
        <f>INDEX('Time to diagnosis'!$E$7:$GP$119,BD$68,$A$68*($A109-1)+5)*INDEX('Total Pop'!$D$7:$FO$107,BD$2,5*($A109-1)+4)</f>
        <v>0.47292080454699464</v>
      </c>
      <c r="BE109">
        <f>INDEX('Time to diagnosis'!$E$7:$GP$119,BE$68,$A$68*($A109-1)+5)*INDEX('Total Pop'!$D$7:$FO$107,BE$2,5*($A109-1)+4)</f>
        <v>0.50040447619490813</v>
      </c>
      <c r="BF109">
        <f>INDEX('Time to diagnosis'!$E$7:$GP$119,BF$68,$A$68*($A109-1)+5)*INDEX('Total Pop'!$D$7:$FO$107,BF$2,5*($A109-1)+4)</f>
        <v>0.53043927998749418</v>
      </c>
      <c r="BG109">
        <f>INDEX('Time to diagnosis'!$E$7:$GP$119,BG$68,$A$68*($A109-1)+5)*INDEX('Total Pop'!$D$7:$FO$107,BG$2,5*($A109-1)+4)</f>
        <v>0.56282002790125885</v>
      </c>
      <c r="BH109">
        <f>INDEX('Time to diagnosis'!$E$7:$GP$119,BH$68,$A$68*($A109-1)+5)*INDEX('Total Pop'!$D$7:$FO$107,BH$2,5*($A109-1)+4)</f>
        <v>0.59707909511457979</v>
      </c>
      <c r="BI109">
        <f>INDEX('Time to diagnosis'!$E$7:$GP$119,BI$68,$A$68*($A109-1)+5)*INDEX('Total Pop'!$D$7:$FO$107,BI$2,5*($A109-1)+4)</f>
        <v>0.66989244188514452</v>
      </c>
      <c r="BJ109">
        <f>INDEX('Time to diagnosis'!$E$7:$GP$119,BJ$68,$A$68*($A109-1)+5)*INDEX('Total Pop'!$D$7:$FO$107,BJ$2,5*($A109-1)+4)</f>
        <v>0.7482705617484755</v>
      </c>
      <c r="BK109">
        <f>INDEX('Time to diagnosis'!$E$7:$GP$119,BK$68,$A$68*($A109-1)+5)*INDEX('Total Pop'!$D$7:$FO$107,BK$2,5*($A109-1)+4)</f>
        <v>0.82965541738074777</v>
      </c>
      <c r="BL109">
        <f>INDEX('Time to diagnosis'!$E$7:$GP$119,BL$68,$A$68*($A109-1)+5)*INDEX('Total Pop'!$D$7:$FO$107,BL$2,5*($A109-1)+4)</f>
        <v>0.90812980934359278</v>
      </c>
      <c r="BM109">
        <f>INDEX('Time to diagnosis'!$E$7:$GP$119,BM$68,$A$68*($A109-1)+5)*INDEX('Total Pop'!$D$7:$FO$107,BM$2,5*($A109-1)+4)</f>
        <v>0.97646262938298023</v>
      </c>
      <c r="BN109">
        <f>INDEX('Time to diagnosis'!$E$7:$GP$119,BN$68,$A$68*($A109-1)+5)*INDEX('Total Pop'!$D$7:$FO$107,BN$2,5*($A109-1)+4)</f>
        <v>0.9846637545432726</v>
      </c>
      <c r="BO109">
        <f>INDEX('Time to diagnosis'!$E$7:$GP$119,BO$68,$A$68*($A109-1)+5)*INDEX('Total Pop'!$D$7:$FO$107,BO$2,5*($A109-1)+4)</f>
        <v>0.97621007046959896</v>
      </c>
      <c r="BP109">
        <f>INDEX('Time to diagnosis'!$E$7:$GP$119,BP$68,$A$68*($A109-1)+5)*INDEX('Total Pop'!$D$7:$FO$107,BP$2,5*($A109-1)+4)</f>
        <v>0.95437203354937239</v>
      </c>
      <c r="BQ109">
        <f>INDEX('Time to diagnosis'!$E$7:$GP$119,BQ$68,$A$68*($A109-1)+5)*INDEX('Total Pop'!$D$7:$FO$107,BQ$2,5*($A109-1)+4)</f>
        <v>0.92331584578215253</v>
      </c>
      <c r="BR109">
        <f>INDEX('Time to diagnosis'!$E$7:$GP$119,BR$68,$A$68*($A109-1)+5)*INDEX('Total Pop'!$D$7:$FO$107,BR$2,5*($A109-1)+4)</f>
        <v>0.88700731589642157</v>
      </c>
      <c r="BS109">
        <f>INDEX('Time to diagnosis'!$E$7:$GP$119,BS$68,$A$68*($A109-1)+5)*INDEX('Total Pop'!$D$7:$FO$107,BS$2,5*($A109-1)+4)</f>
        <v>1.1729175579117566</v>
      </c>
      <c r="BT109">
        <f>INDEX('Time to diagnosis'!$E$7:$GP$119,BT$68,$A$68*($A109-1)+5)*INDEX('Total Pop'!$D$7:$FO$107,BT$2,5*($A109-1)+4)</f>
        <v>1.4327281351391101</v>
      </c>
      <c r="BU109">
        <f>INDEX('Time to diagnosis'!$E$7:$GP$119,BU$68,$A$68*($A109-1)+5)*INDEX('Total Pop'!$D$7:$FO$107,BU$2,5*($A109-1)+4)</f>
        <v>1.6731193789127483</v>
      </c>
      <c r="BV109">
        <f>INDEX('Time to diagnosis'!$E$7:$GP$119,BV$68,$A$68*($A109-1)+5)*INDEX('Total Pop'!$D$7:$FO$107,BV$2,5*($A109-1)+4)</f>
        <v>1.9021479886964989</v>
      </c>
      <c r="BW109">
        <f>INDEX('Time to diagnosis'!$E$7:$GP$119,BW$68,$A$68*($A109-1)+5)*INDEX('Total Pop'!$D$7:$FO$107,BW$2,5*($A109-1)+4)</f>
        <v>2.1279390775439091</v>
      </c>
      <c r="BX109">
        <f>INDEX('Time to diagnosis'!$E$7:$GP$119,BX$68,$A$68*($A109-1)+5)*INDEX('Total Pop'!$D$7:$FO$107,BX$2,5*($A109-1)+4)</f>
        <v>2.0830486292701651</v>
      </c>
      <c r="BY109">
        <f>INDEX('Time to diagnosis'!$E$7:$GP$119,BY$68,$A$68*($A109-1)+5)*INDEX('Total Pop'!$D$7:$FO$107,BY$2,5*($A109-1)+4)</f>
        <v>2.0484072161530098</v>
      </c>
      <c r="BZ109">
        <f>INDEX('Time to diagnosis'!$E$7:$GP$119,BZ$68,$A$68*($A109-1)+5)*INDEX('Total Pop'!$D$7:$FO$107,BZ$2,5*($A109-1)+4)</f>
        <v>2.0211257112465564</v>
      </c>
      <c r="CA109">
        <f>INDEX('Time to diagnosis'!$E$7:$GP$119,CA$68,$A$68*($A109-1)+5)*INDEX('Total Pop'!$D$7:$FO$107,CA$2,5*($A109-1)+4)</f>
        <v>1.9984205845362693</v>
      </c>
      <c r="CB109">
        <f>INDEX('Time to diagnosis'!$E$7:$GP$119,CB$68,$A$68*($A109-1)+5)*INDEX('Total Pop'!$D$7:$FO$107,CB$2,5*($A109-1)+4)</f>
        <v>1.9776336930927962</v>
      </c>
      <c r="CC109">
        <f>INDEX('Time to diagnosis'!$E$7:$GP$119,CC$68,$A$68*($A109-1)+5)*INDEX('Total Pop'!$D$7:$FO$107,CC$2,5*($A109-1)+4)</f>
        <v>2.2839926612458488</v>
      </c>
      <c r="CD109">
        <f>INDEX('Time to diagnosis'!$E$7:$GP$119,CD$68,$A$68*($A109-1)+5)*INDEX('Total Pop'!$D$7:$FO$107,CD$2,5*($A109-1)+4)</f>
        <v>2.58840474990116</v>
      </c>
      <c r="CE109">
        <f>INDEX('Time to diagnosis'!$E$7:$GP$119,CE$68,$A$68*($A109-1)+5)*INDEX('Total Pop'!$D$7:$FO$107,CE$2,5*($A109-1)+4)</f>
        <v>2.8891883568687926</v>
      </c>
      <c r="CF109">
        <f>INDEX('Time to diagnosis'!$E$7:$GP$119,CF$68,$A$68*($A109-1)+5)*INDEX('Total Pop'!$D$7:$FO$107,CF$2,5*($A109-1)+4)</f>
        <v>3.1832429321386368</v>
      </c>
      <c r="CG109">
        <f>INDEX('Time to diagnosis'!$E$7:$GP$119,CG$68,$A$68*($A109-1)+5)*INDEX('Total Pop'!$D$7:$FO$107,CG$2,5*($A109-1)+4)</f>
        <v>2.8394489064066497</v>
      </c>
      <c r="CH109">
        <f>INDEX('Time to diagnosis'!$E$7:$GP$119,CH$68,$A$68*($A109-1)+5)*INDEX('Total Pop'!$D$7:$FO$107,CH$2,5*($A109-1)+4)</f>
        <v>2.3067728635831846</v>
      </c>
      <c r="CI109">
        <f>INDEX('Time to diagnosis'!$E$7:$GP$119,CI$68,$A$68*($A109-1)+5)*INDEX('Total Pop'!$D$7:$FO$107,CI$2,5*($A109-1)+4)</f>
        <v>1.8716395344932422</v>
      </c>
      <c r="CJ109">
        <f>INDEX('Time to diagnosis'!$E$7:$GP$119,CJ$68,$A$68*($A109-1)+5)*INDEX('Total Pop'!$D$7:$FO$107,CJ$2,5*($A109-1)+4)</f>
        <v>1.5165475139730757</v>
      </c>
      <c r="CK109">
        <f>INDEX('Time to diagnosis'!$E$7:$GP$119,CK$68,$A$68*($A109-1)+5)*INDEX('Total Pop'!$D$7:$FO$107,CK$2,5*($A109-1)+4)</f>
        <v>1.2271303274368</v>
      </c>
      <c r="CL109">
        <f>INDEX('Time to diagnosis'!$E$7:$GP$119,CL$68,$A$68*($A109-1)+5)*INDEX('Total Pop'!$D$7:$FO$107,CL$2,5*($A109-1)+4)</f>
        <v>0.99157295531000056</v>
      </c>
      <c r="CM109">
        <f>INDEX('Time to diagnosis'!$E$7:$GP$119,CM$68,$A$68*($A109-1)+5)*INDEX('Total Pop'!$D$7:$FO$107,CM$2,5*($A109-1)+4)</f>
        <v>0.80014247160295793</v>
      </c>
      <c r="CN109">
        <f>INDEX('Time to diagnosis'!$E$7:$GP$119,CN$68,$A$68*($A109-1)+5)*INDEX('Total Pop'!$D$7:$FO$107,CN$2,5*($A109-1)+4)</f>
        <v>0.64481568999805705</v>
      </c>
      <c r="CO109">
        <f>INDEX('Time to diagnosis'!$E$7:$GP$119,CO$68,$A$68*($A109-1)+5)*INDEX('Total Pop'!$D$7:$FO$107,CO$2,5*($A109-1)+4)</f>
        <v>0.51898082843319104</v>
      </c>
      <c r="CP109">
        <f>INDEX('Time to diagnosis'!$E$7:$GP$119,CP$68,$A$68*($A109-1)+5)*INDEX('Total Pop'!$D$7:$FO$107,CP$2,5*($A109-1)+4)</f>
        <v>0.41719498720695292</v>
      </c>
      <c r="CQ109">
        <f>INDEX('Time to diagnosis'!$E$7:$GP$119,CQ$68,$A$68*($A109-1)+5)*INDEX('Total Pop'!$D$7:$FO$107,CQ$2,5*($A109-1)+4)</f>
        <v>0.3349845416827536</v>
      </c>
      <c r="CR109">
        <f>INDEX('Time to diagnosis'!$E$7:$GP$119,CR$68,$A$68*($A109-1)+5)*INDEX('Total Pop'!$D$7:$FO$107,CR$2,5*($A109-1)+4)</f>
        <v>0.26867945306802893</v>
      </c>
      <c r="CS109">
        <f>INDEX('Time to diagnosis'!$E$7:$GP$119,CS$68,$A$68*($A109-1)+5)*INDEX('Total Pop'!$D$7:$FO$107,CS$2,5*($A109-1)+4)</f>
        <v>0.21527507464082427</v>
      </c>
      <c r="CT109">
        <f>INDEX('Time to diagnosis'!$E$7:$GP$119,CT$68,$A$68*($A109-1)+5)*INDEX('Total Pop'!$D$7:$FO$107,CT$2,5*($A109-1)+4)</f>
        <v>0.17231667761394914</v>
      </c>
      <c r="CU109">
        <f>INDEX('Time to diagnosis'!$E$7:$GP$119,CU$68,$A$68*($A109-1)+5)*INDEX('Total Pop'!$D$7:$FO$107,CU$2,5*($A109-1)+4)</f>
        <v>0.13780298385215639</v>
      </c>
      <c r="CV109">
        <f>INDEX('Time to diagnosis'!$E$7:$GP$119,CV$68,$A$68*($A109-1)+5)*INDEX('Total Pop'!$D$7:$FO$107,CV$2,5*($A109-1)+4)</f>
        <v>0.11010570496575364</v>
      </c>
      <c r="CW109">
        <f>INDEX('Time to diagnosis'!$E$7:$GP$119,CW$68,$A$68*($A109-1)+5)*INDEX('Total Pop'!$D$7:$FO$107,CW$2,5*($A109-1)+4)</f>
        <v>8.7902593050905795E-2</v>
      </c>
      <c r="CX109">
        <f>INDEX('Time to diagnosis'!$E$7:$GP$119,CX$68,$A$68*($A109-1)+5)*INDEX('Total Pop'!$D$7:$FO$107,CX$2,5*($A109-1)+4)</f>
        <v>0.12835685584193945</v>
      </c>
      <c r="CY109">
        <f>INDEX('Time to diagnosis'!$E$7:$GP$119,CY$68,$A$68*($A109-1)+5)*INDEX('Total Pop'!$D$7:$FO$107,CY$2,5*($A109-1)+4)</f>
        <v>0.14085612994922017</v>
      </c>
    </row>
    <row r="110" spans="1:105" x14ac:dyDescent="0.25">
      <c r="A110">
        <f t="shared" si="9"/>
        <v>9</v>
      </c>
      <c r="B110" t="s">
        <v>40</v>
      </c>
      <c r="C110">
        <f>SUM(D110:CE110)/SUM(INDEX('Total Pop'!$D$7:$FQ$7,1,5*(A110-1)+4):INDEX('Total Pop'!$D$86:$FQ$86,1,5*(A110-1)+4))</f>
        <v>7.0329668987025237E-2</v>
      </c>
      <c r="D110">
        <f>INDEX('Time to diagnosis'!$E$7:$GP$119,D$68,$A$68*($A110-1)+5)*INDEX('Total Pop'!$D$7:$FO$107,D$2,5*($A110-1)+4)</f>
        <v>0</v>
      </c>
      <c r="E110">
        <f>INDEX('Time to diagnosis'!$E$7:$GP$119,E$68,$A$68*($A110-1)+5)*INDEX('Total Pop'!$D$7:$FO$107,E$2,5*($A110-1)+4)</f>
        <v>0</v>
      </c>
      <c r="F110">
        <f>INDEX('Time to diagnosis'!$E$7:$GP$119,F$68,$A$68*($A110-1)+5)*INDEX('Total Pop'!$D$7:$FO$107,F$2,5*($A110-1)+4)</f>
        <v>0</v>
      </c>
      <c r="G110">
        <f>INDEX('Time to diagnosis'!$E$7:$GP$119,G$68,$A$68*($A110-1)+5)*INDEX('Total Pop'!$D$7:$FO$107,G$2,5*($A110-1)+4)</f>
        <v>0</v>
      </c>
      <c r="H110">
        <f>INDEX('Time to diagnosis'!$E$7:$GP$119,H$68,$A$68*($A110-1)+5)*INDEX('Total Pop'!$D$7:$FO$107,H$2,5*($A110-1)+4)</f>
        <v>0</v>
      </c>
      <c r="I110">
        <f>INDEX('Time to diagnosis'!$E$7:$GP$119,I$68,$A$68*($A110-1)+5)*INDEX('Total Pop'!$D$7:$FO$107,I$2,5*($A110-1)+4)</f>
        <v>0</v>
      </c>
      <c r="J110">
        <f>INDEX('Time to diagnosis'!$E$7:$GP$119,J$68,$A$68*($A110-1)+5)*INDEX('Total Pop'!$D$7:$FO$107,J$2,5*($A110-1)+4)</f>
        <v>0</v>
      </c>
      <c r="K110">
        <f>INDEX('Time to diagnosis'!$E$7:$GP$119,K$68,$A$68*($A110-1)+5)*INDEX('Total Pop'!$D$7:$FO$107,K$2,5*($A110-1)+4)</f>
        <v>0</v>
      </c>
      <c r="L110">
        <f>INDEX('Time to diagnosis'!$E$7:$GP$119,L$68,$A$68*($A110-1)+5)*INDEX('Total Pop'!$D$7:$FO$107,L$2,5*($A110-1)+4)</f>
        <v>0</v>
      </c>
      <c r="M110">
        <f>INDEX('Time to diagnosis'!$E$7:$GP$119,M$68,$A$68*($A110-1)+5)*INDEX('Total Pop'!$D$7:$FO$107,M$2,5*($A110-1)+4)</f>
        <v>0</v>
      </c>
      <c r="N110">
        <f>INDEX('Time to diagnosis'!$E$7:$GP$119,N$68,$A$68*($A110-1)+5)*INDEX('Total Pop'!$D$7:$FO$107,N$2,5*($A110-1)+4)</f>
        <v>0</v>
      </c>
      <c r="O110">
        <f>INDEX('Time to diagnosis'!$E$7:$GP$119,O$68,$A$68*($A110-1)+5)*INDEX('Total Pop'!$D$7:$FO$107,O$2,5*($A110-1)+4)</f>
        <v>0</v>
      </c>
      <c r="P110">
        <f>INDEX('Time to diagnosis'!$E$7:$GP$119,P$68,$A$68*($A110-1)+5)*INDEX('Total Pop'!$D$7:$FO$107,P$2,5*($A110-1)+4)</f>
        <v>0</v>
      </c>
      <c r="Q110">
        <f>INDEX('Time to diagnosis'!$E$7:$GP$119,Q$68,$A$68*($A110-1)+5)*INDEX('Total Pop'!$D$7:$FO$107,Q$2,5*($A110-1)+4)</f>
        <v>0</v>
      </c>
      <c r="R110">
        <f>INDEX('Time to diagnosis'!$E$7:$GP$119,R$68,$A$68*($A110-1)+5)*INDEX('Total Pop'!$D$7:$FO$107,R$2,5*($A110-1)+4)</f>
        <v>0</v>
      </c>
      <c r="S110">
        <f>INDEX('Time to diagnosis'!$E$7:$GP$119,S$68,$A$68*($A110-1)+5)*INDEX('Total Pop'!$D$7:$FO$107,S$2,5*($A110-1)+4)</f>
        <v>0</v>
      </c>
      <c r="T110">
        <f>INDEX('Time to diagnosis'!$E$7:$GP$119,T$68,$A$68*($A110-1)+5)*INDEX('Total Pop'!$D$7:$FO$107,T$2,5*($A110-1)+4)</f>
        <v>5.3748342543698275E-3</v>
      </c>
      <c r="U110">
        <f>INDEX('Time to diagnosis'!$E$7:$GP$119,U$68,$A$68*($A110-1)+5)*INDEX('Total Pop'!$D$7:$FO$107,U$2,5*($A110-1)+4)</f>
        <v>3.7241746955418577E-2</v>
      </c>
      <c r="V110">
        <f>INDEX('Time to diagnosis'!$E$7:$GP$119,V$68,$A$68*($A110-1)+5)*INDEX('Total Pop'!$D$7:$FO$107,V$2,5*($A110-1)+4)</f>
        <v>0.11112197968858629</v>
      </c>
      <c r="W110">
        <f>INDEX('Time to diagnosis'!$E$7:$GP$119,W$68,$A$68*($A110-1)+5)*INDEX('Total Pop'!$D$7:$FO$107,W$2,5*($A110-1)+4)</f>
        <v>0.23118905400371853</v>
      </c>
      <c r="X110">
        <f>INDEX('Time to diagnosis'!$E$7:$GP$119,X$68,$A$68*($A110-1)+5)*INDEX('Total Pop'!$D$7:$FO$107,X$2,5*($A110-1)+4)</f>
        <v>0.39043185330768532</v>
      </c>
      <c r="Y110">
        <f>INDEX('Time to diagnosis'!$E$7:$GP$119,Y$68,$A$68*($A110-1)+5)*INDEX('Total Pop'!$D$7:$FO$107,Y$2,5*($A110-1)+4)</f>
        <v>0.57441257839772697</v>
      </c>
      <c r="Z110">
        <f>INDEX('Time to diagnosis'!$E$7:$GP$119,Z$68,$A$68*($A110-1)+5)*INDEX('Total Pop'!$D$7:$FO$107,Z$2,5*($A110-1)+4)</f>
        <v>0.74336878931870776</v>
      </c>
      <c r="AA110">
        <f>INDEX('Time to diagnosis'!$E$7:$GP$119,AA$68,$A$68*($A110-1)+5)*INDEX('Total Pop'!$D$7:$FO$107,AA$2,5*($A110-1)+4)</f>
        <v>0.87769334538970156</v>
      </c>
      <c r="AB110">
        <f>INDEX('Time to diagnosis'!$E$7:$GP$119,AB$68,$A$68*($A110-1)+5)*INDEX('Total Pop'!$D$7:$FO$107,AB$2,5*($A110-1)+4)</f>
        <v>0.95730673730638094</v>
      </c>
      <c r="AC110">
        <f>INDEX('Time to diagnosis'!$E$7:$GP$119,AC$68,$A$68*($A110-1)+5)*INDEX('Total Pop'!$D$7:$FO$107,AC$2,5*($A110-1)+4)</f>
        <v>0.96599748046765521</v>
      </c>
      <c r="AD110">
        <f>INDEX('Time to diagnosis'!$E$7:$GP$119,AD$68,$A$68*($A110-1)+5)*INDEX('Total Pop'!$D$7:$FO$107,AD$2,5*($A110-1)+4)</f>
        <v>0.89179049889085771</v>
      </c>
      <c r="AE110">
        <f>INDEX('Time to diagnosis'!$E$7:$GP$119,AE$68,$A$68*($A110-1)+5)*INDEX('Total Pop'!$D$7:$FO$107,AE$2,5*($A110-1)+4)</f>
        <v>0.90722762075136443</v>
      </c>
      <c r="AF110">
        <f>INDEX('Time to diagnosis'!$E$7:$GP$119,AF$68,$A$68*($A110-1)+5)*INDEX('Total Pop'!$D$7:$FO$107,AF$2,5*($A110-1)+4)</f>
        <v>0.89704589088307563</v>
      </c>
      <c r="AG110">
        <f>INDEX('Time to diagnosis'!$E$7:$GP$119,AG$68,$A$68*($A110-1)+5)*INDEX('Total Pop'!$D$7:$FO$107,AG$2,5*($A110-1)+4)</f>
        <v>0.85291931922573139</v>
      </c>
      <c r="AH110">
        <f>INDEX('Time to diagnosis'!$E$7:$GP$119,AH$68,$A$68*($A110-1)+5)*INDEX('Total Pop'!$D$7:$FO$107,AH$2,5*($A110-1)+4)</f>
        <v>0.7679189871158979</v>
      </c>
      <c r="AI110">
        <f>INDEX('Time to diagnosis'!$E$7:$GP$119,AI$68,$A$68*($A110-1)+5)*INDEX('Total Pop'!$D$7:$FO$107,AI$2,5*($A110-1)+4)</f>
        <v>0.63747904540299172</v>
      </c>
      <c r="AJ110">
        <f>INDEX('Time to diagnosis'!$E$7:$GP$119,AJ$68,$A$68*($A110-1)+5)*INDEX('Total Pop'!$D$7:$FO$107,AJ$2,5*($A110-1)+4)</f>
        <v>0.69870869201577501</v>
      </c>
      <c r="AK110">
        <f>INDEX('Time to diagnosis'!$E$7:$GP$119,AK$68,$A$68*($A110-1)+5)*INDEX('Total Pop'!$D$7:$FO$107,AK$2,5*($A110-1)+4)</f>
        <v>0.76789107957917258</v>
      </c>
      <c r="AL110">
        <f>INDEX('Time to diagnosis'!$E$7:$GP$119,AL$68,$A$68*($A110-1)+5)*INDEX('Total Pop'!$D$7:$FO$107,AL$2,5*($A110-1)+4)</f>
        <v>0.84372895256588065</v>
      </c>
      <c r="AM110">
        <f>INDEX('Time to diagnosis'!$E$7:$GP$119,AM$68,$A$68*($A110-1)+5)*INDEX('Total Pop'!$D$7:$FO$107,AM$2,5*($A110-1)+4)</f>
        <v>0.92515007034401875</v>
      </c>
      <c r="AN110">
        <f>INDEX('Time to diagnosis'!$E$7:$GP$119,AN$68,$A$68*($A110-1)+5)*INDEX('Total Pop'!$D$7:$FO$107,AN$2,5*($A110-1)+4)</f>
        <v>1.0113617875828822</v>
      </c>
      <c r="AO110">
        <f>INDEX('Time to diagnosis'!$E$7:$GP$119,AO$68,$A$68*($A110-1)+5)*INDEX('Total Pop'!$D$7:$FO$107,AO$2,5*($A110-1)+4)</f>
        <v>1.0107411000606061</v>
      </c>
      <c r="AP110">
        <f>INDEX('Time to diagnosis'!$E$7:$GP$119,AP$68,$A$68*($A110-1)+5)*INDEX('Total Pop'!$D$7:$FO$107,AP$2,5*($A110-1)+4)</f>
        <v>0.99439259986730855</v>
      </c>
      <c r="AQ110">
        <f>INDEX('Time to diagnosis'!$E$7:$GP$119,AQ$68,$A$68*($A110-1)+5)*INDEX('Total Pop'!$D$7:$FO$107,AQ$2,5*($A110-1)+4)</f>
        <v>0.96238494976803945</v>
      </c>
      <c r="AR110">
        <f>INDEX('Time to diagnosis'!$E$7:$GP$119,AR$68,$A$68*($A110-1)+5)*INDEX('Total Pop'!$D$7:$FO$107,AR$2,5*($A110-1)+4)</f>
        <v>0.91489709483478088</v>
      </c>
      <c r="AS110">
        <f>INDEX('Time to diagnosis'!$E$7:$GP$119,AS$68,$A$68*($A110-1)+5)*INDEX('Total Pop'!$D$7:$FO$107,AS$2,5*($A110-1)+4)</f>
        <v>0.85217166161143132</v>
      </c>
      <c r="AT110">
        <f>INDEX('Time to diagnosis'!$E$7:$GP$119,AT$68,$A$68*($A110-1)+5)*INDEX('Total Pop'!$D$7:$FO$107,AT$2,5*($A110-1)+4)</f>
        <v>0.90176436786397518</v>
      </c>
      <c r="AU110">
        <f>INDEX('Time to diagnosis'!$E$7:$GP$119,AU$68,$A$68*($A110-1)+5)*INDEX('Total Pop'!$D$7:$FO$107,AU$2,5*($A110-1)+4)</f>
        <v>0.95468277612551555</v>
      </c>
      <c r="AV110">
        <f>INDEX('Time to diagnosis'!$E$7:$GP$119,AV$68,$A$68*($A110-1)+5)*INDEX('Total Pop'!$D$7:$FO$107,AV$2,5*($A110-1)+4)</f>
        <v>1.0113562293017873</v>
      </c>
      <c r="AW110">
        <f>INDEX('Time to diagnosis'!$E$7:$GP$119,AW$68,$A$68*($A110-1)+5)*INDEX('Total Pop'!$D$7:$FO$107,AW$2,5*($A110-1)+4)</f>
        <v>1.0723686942344837</v>
      </c>
      <c r="AX110">
        <f>INDEX('Time to diagnosis'!$E$7:$GP$119,AX$68,$A$68*($A110-1)+5)*INDEX('Total Pop'!$D$7:$FO$107,AX$2,5*($A110-1)+4)</f>
        <v>1.1384331251219288</v>
      </c>
      <c r="AY110">
        <f>INDEX('Time to diagnosis'!$E$7:$GP$119,AY$68,$A$68*($A110-1)+5)*INDEX('Total Pop'!$D$7:$FO$107,AY$2,5*($A110-1)+4)</f>
        <v>1.1022265864426326</v>
      </c>
      <c r="AZ110">
        <f>INDEX('Time to diagnosis'!$E$7:$GP$119,AZ$68,$A$68*($A110-1)+5)*INDEX('Total Pop'!$D$7:$FO$107,AZ$2,5*($A110-1)+4)</f>
        <v>1.0555065066416203</v>
      </c>
      <c r="BA110">
        <f>INDEX('Time to diagnosis'!$E$7:$GP$119,BA$68,$A$68*($A110-1)+5)*INDEX('Total Pop'!$D$7:$FO$107,BA$2,5*($A110-1)+4)</f>
        <v>0.99780225077797013</v>
      </c>
      <c r="BB110">
        <f>INDEX('Time to diagnosis'!$E$7:$GP$119,BB$68,$A$68*($A110-1)+5)*INDEX('Total Pop'!$D$7:$FO$107,BB$2,5*($A110-1)+4)</f>
        <v>0.92841957692306765</v>
      </c>
      <c r="BC110">
        <f>INDEX('Time to diagnosis'!$E$7:$GP$119,BC$68,$A$68*($A110-1)+5)*INDEX('Total Pop'!$D$7:$FO$107,BC$2,5*($A110-1)+4)</f>
        <v>0.84648605552702927</v>
      </c>
      <c r="BD110">
        <f>INDEX('Time to diagnosis'!$E$7:$GP$119,BD$68,$A$68*($A110-1)+5)*INDEX('Total Pop'!$D$7:$FO$107,BD$2,5*($A110-1)+4)</f>
        <v>0.89566971733291267</v>
      </c>
      <c r="BE110">
        <f>INDEX('Time to diagnosis'!$E$7:$GP$119,BE$68,$A$68*($A110-1)+5)*INDEX('Total Pop'!$D$7:$FO$107,BE$2,5*($A110-1)+4)</f>
        <v>0.95013542666113282</v>
      </c>
      <c r="BF110">
        <f>INDEX('Time to diagnosis'!$E$7:$GP$119,BF$68,$A$68*($A110-1)+5)*INDEX('Total Pop'!$D$7:$FO$107,BF$2,5*($A110-1)+4)</f>
        <v>1.0099537118226005</v>
      </c>
      <c r="BG110">
        <f>INDEX('Time to diagnosis'!$E$7:$GP$119,BG$68,$A$68*($A110-1)+5)*INDEX('Total Pop'!$D$7:$FO$107,BG$2,5*($A110-1)+4)</f>
        <v>1.0748436097010805</v>
      </c>
      <c r="BH110">
        <f>INDEX('Time to diagnosis'!$E$7:$GP$119,BH$68,$A$68*($A110-1)+5)*INDEX('Total Pop'!$D$7:$FO$107,BH$2,5*($A110-1)+4)</f>
        <v>1.1440488002695459</v>
      </c>
      <c r="BI110">
        <f>INDEX('Time to diagnosis'!$E$7:$GP$119,BI$68,$A$68*($A110-1)+5)*INDEX('Total Pop'!$D$7:$FO$107,BI$2,5*($A110-1)+4)</f>
        <v>1.2713083908719052</v>
      </c>
      <c r="BJ110">
        <f>INDEX('Time to diagnosis'!$E$7:$GP$119,BJ$68,$A$68*($A110-1)+5)*INDEX('Total Pop'!$D$7:$FO$107,BJ$2,5*($A110-1)+4)</f>
        <v>1.4086053723319085</v>
      </c>
      <c r="BK110">
        <f>INDEX('Time to diagnosis'!$E$7:$GP$119,BK$68,$A$68*($A110-1)+5)*INDEX('Total Pop'!$D$7:$FO$107,BK$2,5*($A110-1)+4)</f>
        <v>1.5513010458326948</v>
      </c>
      <c r="BL110">
        <f>INDEX('Time to diagnosis'!$E$7:$GP$119,BL$68,$A$68*($A110-1)+5)*INDEX('Total Pop'!$D$7:$FO$107,BL$2,5*($A110-1)+4)</f>
        <v>1.6886897001947043</v>
      </c>
      <c r="BM110">
        <f>INDEX('Time to diagnosis'!$E$7:$GP$119,BM$68,$A$68*($A110-1)+5)*INDEX('Total Pop'!$D$7:$FO$107,BM$2,5*($A110-1)+4)</f>
        <v>1.8080462972759908</v>
      </c>
      <c r="BN110">
        <f>INDEX('Time to diagnosis'!$E$7:$GP$119,BN$68,$A$68*($A110-1)+5)*INDEX('Total Pop'!$D$7:$FO$107,BN$2,5*($A110-1)+4)</f>
        <v>1.8332866335099751</v>
      </c>
      <c r="BO110">
        <f>INDEX('Time to diagnosis'!$E$7:$GP$119,BO$68,$A$68*($A110-1)+5)*INDEX('Total Pop'!$D$7:$FO$107,BO$2,5*($A110-1)+4)</f>
        <v>1.8287293828178941</v>
      </c>
      <c r="BP110">
        <f>INDEX('Time to diagnosis'!$E$7:$GP$119,BP$68,$A$68*($A110-1)+5)*INDEX('Total Pop'!$D$7:$FO$107,BP$2,5*($A110-1)+4)</f>
        <v>1.7998435333679845</v>
      </c>
      <c r="BQ110">
        <f>INDEX('Time to diagnosis'!$E$7:$GP$119,BQ$68,$A$68*($A110-1)+5)*INDEX('Total Pop'!$D$7:$FO$107,BQ$2,5*($A110-1)+4)</f>
        <v>1.7537647543112915</v>
      </c>
      <c r="BR110">
        <f>INDEX('Time to diagnosis'!$E$7:$GP$119,BR$68,$A$68*($A110-1)+5)*INDEX('Total Pop'!$D$7:$FO$107,BR$2,5*($A110-1)+4)</f>
        <v>1.6973854538778625</v>
      </c>
      <c r="BS110">
        <f>INDEX('Time to diagnosis'!$E$7:$GP$119,BS$68,$A$68*($A110-1)+5)*INDEX('Total Pop'!$D$7:$FO$107,BS$2,5*($A110-1)+4)</f>
        <v>2.190958016027492</v>
      </c>
      <c r="BT110">
        <f>INDEX('Time to diagnosis'!$E$7:$GP$119,BT$68,$A$68*($A110-1)+5)*INDEX('Total Pop'!$D$7:$FO$107,BT$2,5*($A110-1)+4)</f>
        <v>2.6473798439310063</v>
      </c>
      <c r="BU110">
        <f>INDEX('Time to diagnosis'!$E$7:$GP$119,BU$68,$A$68*($A110-1)+5)*INDEX('Total Pop'!$D$7:$FO$107,BU$2,5*($A110-1)+4)</f>
        <v>3.0768783688631847</v>
      </c>
      <c r="BV110">
        <f>INDEX('Time to diagnosis'!$E$7:$GP$119,BV$68,$A$68*($A110-1)+5)*INDEX('Total Pop'!$D$7:$FO$107,BV$2,5*($A110-1)+4)</f>
        <v>3.4918454144352311</v>
      </c>
      <c r="BW110">
        <f>INDEX('Time to diagnosis'!$E$7:$GP$119,BW$68,$A$68*($A110-1)+5)*INDEX('Total Pop'!$D$7:$FO$107,BW$2,5*($A110-1)+4)</f>
        <v>3.9047608994572718</v>
      </c>
      <c r="BX110">
        <f>INDEX('Time to diagnosis'!$E$7:$GP$119,BX$68,$A$68*($A110-1)+5)*INDEX('Total Pop'!$D$7:$FO$107,BX$2,5*($A110-1)+4)</f>
        <v>3.8408589845506773</v>
      </c>
      <c r="BY110">
        <f>INDEX('Time to diagnosis'!$E$7:$GP$119,BY$68,$A$68*($A110-1)+5)*INDEX('Total Pop'!$D$7:$FO$107,BY$2,5*($A110-1)+4)</f>
        <v>3.7913310099814352</v>
      </c>
      <c r="BZ110">
        <f>INDEX('Time to diagnosis'!$E$7:$GP$119,BZ$68,$A$68*($A110-1)+5)*INDEX('Total Pop'!$D$7:$FO$107,BZ$2,5*($A110-1)+4)</f>
        <v>3.7513910160590918</v>
      </c>
      <c r="CA110">
        <f>INDEX('Time to diagnosis'!$E$7:$GP$119,CA$68,$A$68*($A110-1)+5)*INDEX('Total Pop'!$D$7:$FO$107,CA$2,5*($A110-1)+4)</f>
        <v>3.7162566934952035</v>
      </c>
      <c r="CB110">
        <f>INDEX('Time to diagnosis'!$E$7:$GP$119,CB$68,$A$68*($A110-1)+5)*INDEX('Total Pop'!$D$7:$FO$107,CB$2,5*($A110-1)+4)</f>
        <v>3.6812011448971536</v>
      </c>
      <c r="CC110">
        <f>INDEX('Time to diagnosis'!$E$7:$GP$119,CC$68,$A$68*($A110-1)+5)*INDEX('Total Pop'!$D$7:$FO$107,CC$2,5*($A110-1)+4)</f>
        <v>4.158284836822963</v>
      </c>
      <c r="CD110">
        <f>INDEX('Time to diagnosis'!$E$7:$GP$119,CD$68,$A$68*($A110-1)+5)*INDEX('Total Pop'!$D$7:$FO$107,CD$2,5*($A110-1)+4)</f>
        <v>4.6266800039944478</v>
      </c>
      <c r="CE110">
        <f>INDEX('Time to diagnosis'!$E$7:$GP$119,CE$68,$A$68*($A110-1)+5)*INDEX('Total Pop'!$D$7:$FO$107,CE$2,5*($A110-1)+4)</f>
        <v>5.0809865180810032</v>
      </c>
      <c r="CF110">
        <f>INDEX('Time to diagnosis'!$E$7:$GP$119,CF$68,$A$68*($A110-1)+5)*INDEX('Total Pop'!$D$7:$FO$107,CF$2,5*($A110-1)+4)</f>
        <v>5.5139150061728506</v>
      </c>
      <c r="CG110">
        <f>INDEX('Time to diagnosis'!$E$7:$GP$119,CG$68,$A$68*($A110-1)+5)*INDEX('Total Pop'!$D$7:$FO$107,CG$2,5*($A110-1)+4)</f>
        <v>4.8510860370466506</v>
      </c>
      <c r="CH110">
        <f>INDEX('Time to diagnosis'!$E$7:$GP$119,CH$68,$A$68*($A110-1)+5)*INDEX('Total Pop'!$D$7:$FO$107,CH$2,5*($A110-1)+4)</f>
        <v>3.9201929393556272</v>
      </c>
      <c r="CI110">
        <f>INDEX('Time to diagnosis'!$E$7:$GP$119,CI$68,$A$68*($A110-1)+5)*INDEX('Total Pop'!$D$7:$FO$107,CI$2,5*($A110-1)+4)</f>
        <v>3.1642273527294442</v>
      </c>
      <c r="CJ110">
        <f>INDEX('Time to diagnosis'!$E$7:$GP$119,CJ$68,$A$68*($A110-1)+5)*INDEX('Total Pop'!$D$7:$FO$107,CJ$2,5*($A110-1)+4)</f>
        <v>2.5508671279463266</v>
      </c>
      <c r="CK110">
        <f>INDEX('Time to diagnosis'!$E$7:$GP$119,CK$68,$A$68*($A110-1)+5)*INDEX('Total Pop'!$D$7:$FO$107,CK$2,5*($A110-1)+4)</f>
        <v>2.0537576154848178</v>
      </c>
      <c r="CL110">
        <f>INDEX('Time to diagnosis'!$E$7:$GP$119,CL$68,$A$68*($A110-1)+5)*INDEX('Total Pop'!$D$7:$FO$107,CL$2,5*($A110-1)+4)</f>
        <v>1.651378174910662</v>
      </c>
      <c r="CM110">
        <f>INDEX('Time to diagnosis'!$E$7:$GP$119,CM$68,$A$68*($A110-1)+5)*INDEX('Total Pop'!$D$7:$FO$107,CM$2,5*($A110-1)+4)</f>
        <v>1.3261287200079981</v>
      </c>
      <c r="CN110">
        <f>INDEX('Time to diagnosis'!$E$7:$GP$119,CN$68,$A$68*($A110-1)+5)*INDEX('Total Pop'!$D$7:$FO$107,CN$2,5*($A110-1)+4)</f>
        <v>1.0636048106911613</v>
      </c>
      <c r="CO110">
        <f>INDEX('Time to diagnosis'!$E$7:$GP$119,CO$68,$A$68*($A110-1)+5)*INDEX('Total Pop'!$D$7:$FO$107,CO$2,5*($A110-1)+4)</f>
        <v>0.8520189669482986</v>
      </c>
      <c r="CP110">
        <f>INDEX('Time to diagnosis'!$E$7:$GP$119,CP$68,$A$68*($A110-1)+5)*INDEX('Total Pop'!$D$7:$FO$107,CP$2,5*($A110-1)+4)</f>
        <v>0.6817333744204036</v>
      </c>
      <c r="CQ110">
        <f>INDEX('Time to diagnosis'!$E$7:$GP$119,CQ$68,$A$68*($A110-1)+5)*INDEX('Total Pop'!$D$7:$FO$107,CQ$2,5*($A110-1)+4)</f>
        <v>0.54487848578966314</v>
      </c>
      <c r="CR110">
        <f>INDEX('Time to diagnosis'!$E$7:$GP$119,CR$68,$A$68*($A110-1)+5)*INDEX('Total Pop'!$D$7:$FO$107,CR$2,5*($A110-1)+4)</f>
        <v>0.43503930963336462</v>
      </c>
      <c r="CS110">
        <f>INDEX('Time to diagnosis'!$E$7:$GP$119,CS$68,$A$68*($A110-1)+5)*INDEX('Total Pop'!$D$7:$FO$107,CS$2,5*($A110-1)+4)</f>
        <v>0.34699618970148138</v>
      </c>
      <c r="CT110">
        <f>INDEX('Time to diagnosis'!$E$7:$GP$119,CT$68,$A$68*($A110-1)+5)*INDEX('Total Pop'!$D$7:$FO$107,CT$2,5*($A110-1)+4)</f>
        <v>0.27651019147848782</v>
      </c>
      <c r="CU110">
        <f>INDEX('Time to diagnosis'!$E$7:$GP$119,CU$68,$A$68*($A110-1)+5)*INDEX('Total Pop'!$D$7:$FO$107,CU$2,5*($A110-1)+4)</f>
        <v>0.22014541431711737</v>
      </c>
      <c r="CV110">
        <f>INDEX('Time to diagnosis'!$E$7:$GP$119,CV$68,$A$68*($A110-1)+5)*INDEX('Total Pop'!$D$7:$FO$107,CV$2,5*($A110-1)+4)</f>
        <v>0.17512205951670332</v>
      </c>
      <c r="CW110">
        <f>INDEX('Time to diagnosis'!$E$7:$GP$119,CW$68,$A$68*($A110-1)+5)*INDEX('Total Pop'!$D$7:$FO$107,CW$2,5*($A110-1)+4)</f>
        <v>0.13919517760451075</v>
      </c>
      <c r="CX110">
        <f>INDEX('Time to diagnosis'!$E$7:$GP$119,CX$68,$A$68*($A110-1)+5)*INDEX('Total Pop'!$D$7:$FO$107,CX$2,5*($A110-1)+4)</f>
        <v>0.20870136922804972</v>
      </c>
      <c r="CY110">
        <f>INDEX('Time to diagnosis'!$E$7:$GP$119,CY$68,$A$68*($A110-1)+5)*INDEX('Total Pop'!$D$7:$FO$107,CY$2,5*($A110-1)+4)</f>
        <v>0.22935857358736353</v>
      </c>
    </row>
    <row r="111" spans="1:105" x14ac:dyDescent="0.25">
      <c r="A111">
        <f t="shared" si="9"/>
        <v>10</v>
      </c>
      <c r="B111" t="s">
        <v>41</v>
      </c>
      <c r="C111">
        <f>SUM(D111:CE111)/SUM(INDEX('Total Pop'!$D$7:$FQ$7,1,5*(A111-1)+4):INDEX('Total Pop'!$D$86:$FQ$86,1,5*(A111-1)+4))</f>
        <v>6.092031900158576E-2</v>
      </c>
      <c r="D111">
        <f>INDEX('Time to diagnosis'!$E$7:$GP$119,D$68,$A$68*($A111-1)+5)*INDEX('Total Pop'!$D$7:$FO$107,D$2,5*($A111-1)+4)</f>
        <v>0</v>
      </c>
      <c r="E111">
        <f>INDEX('Time to diagnosis'!$E$7:$GP$119,E$68,$A$68*($A111-1)+5)*INDEX('Total Pop'!$D$7:$FO$107,E$2,5*($A111-1)+4)</f>
        <v>0</v>
      </c>
      <c r="F111">
        <f>INDEX('Time to diagnosis'!$E$7:$GP$119,F$68,$A$68*($A111-1)+5)*INDEX('Total Pop'!$D$7:$FO$107,F$2,5*($A111-1)+4)</f>
        <v>0</v>
      </c>
      <c r="G111">
        <f>INDEX('Time to diagnosis'!$E$7:$GP$119,G$68,$A$68*($A111-1)+5)*INDEX('Total Pop'!$D$7:$FO$107,G$2,5*($A111-1)+4)</f>
        <v>0</v>
      </c>
      <c r="H111">
        <f>INDEX('Time to diagnosis'!$E$7:$GP$119,H$68,$A$68*($A111-1)+5)*INDEX('Total Pop'!$D$7:$FO$107,H$2,5*($A111-1)+4)</f>
        <v>0</v>
      </c>
      <c r="I111">
        <f>INDEX('Time to diagnosis'!$E$7:$GP$119,I$68,$A$68*($A111-1)+5)*INDEX('Total Pop'!$D$7:$FO$107,I$2,5*($A111-1)+4)</f>
        <v>0</v>
      </c>
      <c r="J111">
        <f>INDEX('Time to diagnosis'!$E$7:$GP$119,J$68,$A$68*($A111-1)+5)*INDEX('Total Pop'!$D$7:$FO$107,J$2,5*($A111-1)+4)</f>
        <v>0</v>
      </c>
      <c r="K111">
        <f>INDEX('Time to diagnosis'!$E$7:$GP$119,K$68,$A$68*($A111-1)+5)*INDEX('Total Pop'!$D$7:$FO$107,K$2,5*($A111-1)+4)</f>
        <v>0</v>
      </c>
      <c r="L111">
        <f>INDEX('Time to diagnosis'!$E$7:$GP$119,L$68,$A$68*($A111-1)+5)*INDEX('Total Pop'!$D$7:$FO$107,L$2,5*($A111-1)+4)</f>
        <v>0</v>
      </c>
      <c r="M111">
        <f>INDEX('Time to diagnosis'!$E$7:$GP$119,M$68,$A$68*($A111-1)+5)*INDEX('Total Pop'!$D$7:$FO$107,M$2,5*($A111-1)+4)</f>
        <v>0</v>
      </c>
      <c r="N111">
        <f>INDEX('Time to diagnosis'!$E$7:$GP$119,N$68,$A$68*($A111-1)+5)*INDEX('Total Pop'!$D$7:$FO$107,N$2,5*($A111-1)+4)</f>
        <v>0</v>
      </c>
      <c r="O111">
        <f>INDEX('Time to diagnosis'!$E$7:$GP$119,O$68,$A$68*($A111-1)+5)*INDEX('Total Pop'!$D$7:$FO$107,O$2,5*($A111-1)+4)</f>
        <v>0</v>
      </c>
      <c r="P111">
        <f>INDEX('Time to diagnosis'!$E$7:$GP$119,P$68,$A$68*($A111-1)+5)*INDEX('Total Pop'!$D$7:$FO$107,P$2,5*($A111-1)+4)</f>
        <v>0</v>
      </c>
      <c r="Q111">
        <f>INDEX('Time to diagnosis'!$E$7:$GP$119,Q$68,$A$68*($A111-1)+5)*INDEX('Total Pop'!$D$7:$FO$107,Q$2,5*($A111-1)+4)</f>
        <v>0</v>
      </c>
      <c r="R111">
        <f>INDEX('Time to diagnosis'!$E$7:$GP$119,R$68,$A$68*($A111-1)+5)*INDEX('Total Pop'!$D$7:$FO$107,R$2,5*($A111-1)+4)</f>
        <v>0</v>
      </c>
      <c r="S111">
        <f>INDEX('Time to diagnosis'!$E$7:$GP$119,S$68,$A$68*($A111-1)+5)*INDEX('Total Pop'!$D$7:$FO$107,S$2,5*($A111-1)+4)</f>
        <v>0</v>
      </c>
      <c r="T111">
        <f>INDEX('Time to diagnosis'!$E$7:$GP$119,T$68,$A$68*($A111-1)+5)*INDEX('Total Pop'!$D$7:$FO$107,T$2,5*($A111-1)+4)</f>
        <v>6.2086463482057793E-3</v>
      </c>
      <c r="U111">
        <f>INDEX('Time to diagnosis'!$E$7:$GP$119,U$68,$A$68*($A111-1)+5)*INDEX('Total Pop'!$D$7:$FO$107,U$2,5*($A111-1)+4)</f>
        <v>4.1852940926641935E-2</v>
      </c>
      <c r="V111">
        <f>INDEX('Time to diagnosis'!$E$7:$GP$119,V$68,$A$68*($A111-1)+5)*INDEX('Total Pop'!$D$7:$FO$107,V$2,5*($A111-1)+4)</f>
        <v>0.11902441787330048</v>
      </c>
      <c r="W111">
        <f>INDEX('Time to diagnosis'!$E$7:$GP$119,W$68,$A$68*($A111-1)+5)*INDEX('Total Pop'!$D$7:$FO$107,W$2,5*($A111-1)+4)</f>
        <v>0.23426121489788532</v>
      </c>
      <c r="X111">
        <f>INDEX('Time to diagnosis'!$E$7:$GP$119,X$68,$A$68*($A111-1)+5)*INDEX('Total Pop'!$D$7:$FO$107,X$2,5*($A111-1)+4)</f>
        <v>0.37065370243080714</v>
      </c>
      <c r="Y111">
        <f>INDEX('Time to diagnosis'!$E$7:$GP$119,Y$68,$A$68*($A111-1)+5)*INDEX('Total Pop'!$D$7:$FO$107,Y$2,5*($A111-1)+4)</f>
        <v>0.50381695810341698</v>
      </c>
      <c r="Z111">
        <f>INDEX('Time to diagnosis'!$E$7:$GP$119,Z$68,$A$68*($A111-1)+5)*INDEX('Total Pop'!$D$7:$FO$107,Z$2,5*($A111-1)+4)</f>
        <v>0.64812016417034712</v>
      </c>
      <c r="AA111">
        <f>INDEX('Time to diagnosis'!$E$7:$GP$119,AA$68,$A$68*($A111-1)+5)*INDEX('Total Pop'!$D$7:$FO$107,AA$2,5*($A111-1)+4)</f>
        <v>0.7773717394110351</v>
      </c>
      <c r="AB111">
        <f>INDEX('Time to diagnosis'!$E$7:$GP$119,AB$68,$A$68*($A111-1)+5)*INDEX('Total Pop'!$D$7:$FO$107,AB$2,5*($A111-1)+4)</f>
        <v>0.87392203249733025</v>
      </c>
      <c r="AC111">
        <f>INDEX('Time to diagnosis'!$E$7:$GP$119,AC$68,$A$68*($A111-1)+5)*INDEX('Total Pop'!$D$7:$FO$107,AC$2,5*($A111-1)+4)</f>
        <v>0.92312732627913785</v>
      </c>
      <c r="AD111">
        <f>INDEX('Time to diagnosis'!$E$7:$GP$119,AD$68,$A$68*($A111-1)+5)*INDEX('Total Pop'!$D$7:$FO$107,AD$2,5*($A111-1)+4)</f>
        <v>0.91335534837686816</v>
      </c>
      <c r="AE111">
        <f>INDEX('Time to diagnosis'!$E$7:$GP$119,AE$68,$A$68*($A111-1)+5)*INDEX('Total Pop'!$D$7:$FO$107,AE$2,5*($A111-1)+4)</f>
        <v>0.95025360054051067</v>
      </c>
      <c r="AF111">
        <f>INDEX('Time to diagnosis'!$E$7:$GP$119,AF$68,$A$68*($A111-1)+5)*INDEX('Total Pop'!$D$7:$FO$107,AF$2,5*($A111-1)+4)</f>
        <v>0.96066390642388033</v>
      </c>
      <c r="AG111">
        <f>INDEX('Time to diagnosis'!$E$7:$GP$119,AG$68,$A$68*($A111-1)+5)*INDEX('Total Pop'!$D$7:$FO$107,AG$2,5*($A111-1)+4)</f>
        <v>0.93648881808765738</v>
      </c>
      <c r="AH111">
        <f>INDEX('Time to diagnosis'!$E$7:$GP$119,AH$68,$A$68*($A111-1)+5)*INDEX('Total Pop'!$D$7:$FO$107,AH$2,5*($A111-1)+4)</f>
        <v>0.870547412412084</v>
      </c>
      <c r="AI111">
        <f>INDEX('Time to diagnosis'!$E$7:$GP$119,AI$68,$A$68*($A111-1)+5)*INDEX('Total Pop'!$D$7:$FO$107,AI$2,5*($A111-1)+4)</f>
        <v>0.7575926451046171</v>
      </c>
      <c r="AJ111">
        <f>INDEX('Time to diagnosis'!$E$7:$GP$119,AJ$68,$A$68*($A111-1)+5)*INDEX('Total Pop'!$D$7:$FO$107,AJ$2,5*($A111-1)+4)</f>
        <v>0.83602089761997911</v>
      </c>
      <c r="AK111">
        <f>INDEX('Time to diagnosis'!$E$7:$GP$119,AK$68,$A$68*($A111-1)+5)*INDEX('Total Pop'!$D$7:$FO$107,AK$2,5*($A111-1)+4)</f>
        <v>0.9242624825735628</v>
      </c>
      <c r="AL111">
        <f>INDEX('Time to diagnosis'!$E$7:$GP$119,AL$68,$A$68*($A111-1)+5)*INDEX('Total Pop'!$D$7:$FO$107,AL$2,5*($A111-1)+4)</f>
        <v>1.0208076301073734</v>
      </c>
      <c r="AM111">
        <f>INDEX('Time to diagnosis'!$E$7:$GP$119,AM$68,$A$68*($A111-1)+5)*INDEX('Total Pop'!$D$7:$FO$107,AM$2,5*($A111-1)+4)</f>
        <v>1.124419353660524</v>
      </c>
      <c r="AN111">
        <f>INDEX('Time to diagnosis'!$E$7:$GP$119,AN$68,$A$68*($A111-1)+5)*INDEX('Total Pop'!$D$7:$FO$107,AN$2,5*($A111-1)+4)</f>
        <v>1.2341791172731571</v>
      </c>
      <c r="AO111">
        <f>INDEX('Time to diagnosis'!$E$7:$GP$119,AO$68,$A$68*($A111-1)+5)*INDEX('Total Pop'!$D$7:$FO$107,AO$2,5*($A111-1)+4)</f>
        <v>1.2267831854080224</v>
      </c>
      <c r="AP111">
        <f>INDEX('Time to diagnosis'!$E$7:$GP$119,AP$68,$A$68*($A111-1)+5)*INDEX('Total Pop'!$D$7:$FO$107,AP$2,5*($A111-1)+4)</f>
        <v>1.1967633538965361</v>
      </c>
      <c r="AQ111">
        <f>INDEX('Time to diagnosis'!$E$7:$GP$119,AQ$68,$A$68*($A111-1)+5)*INDEX('Total Pop'!$D$7:$FO$107,AQ$2,5*($A111-1)+4)</f>
        <v>1.1444301516191917</v>
      </c>
      <c r="AR111">
        <f>INDEX('Time to diagnosis'!$E$7:$GP$119,AR$68,$A$68*($A111-1)+5)*INDEX('Total Pop'!$D$7:$FO$107,AR$2,5*($A111-1)+4)</f>
        <v>1.0702182038512675</v>
      </c>
      <c r="AS111">
        <f>INDEX('Time to diagnosis'!$E$7:$GP$119,AS$68,$A$68*($A111-1)+5)*INDEX('Total Pop'!$D$7:$FO$107,AS$2,5*($A111-1)+4)</f>
        <v>0.97467997427790698</v>
      </c>
      <c r="AT111">
        <f>INDEX('Time to diagnosis'!$E$7:$GP$119,AT$68,$A$68*($A111-1)+5)*INDEX('Total Pop'!$D$7:$FO$107,AT$2,5*($A111-1)+4)</f>
        <v>1.0304395847275902</v>
      </c>
      <c r="AU111">
        <f>INDEX('Time to diagnosis'!$E$7:$GP$119,AU$68,$A$68*($A111-1)+5)*INDEX('Total Pop'!$D$7:$FO$107,AU$2,5*($A111-1)+4)</f>
        <v>1.0899825292629077</v>
      </c>
      <c r="AV111">
        <f>INDEX('Time to diagnosis'!$E$7:$GP$119,AV$68,$A$68*($A111-1)+5)*INDEX('Total Pop'!$D$7:$FO$107,AV$2,5*($A111-1)+4)</f>
        <v>1.1537079263945234</v>
      </c>
      <c r="AW111">
        <f>INDEX('Time to diagnosis'!$E$7:$GP$119,AW$68,$A$68*($A111-1)+5)*INDEX('Total Pop'!$D$7:$FO$107,AW$2,5*($A111-1)+4)</f>
        <v>1.222220880856963</v>
      </c>
      <c r="AX111">
        <f>INDEX('Time to diagnosis'!$E$7:$GP$119,AX$68,$A$68*($A111-1)+5)*INDEX('Total Pop'!$D$7:$FO$107,AX$2,5*($A111-1)+4)</f>
        <v>1.2962743997848971</v>
      </c>
      <c r="AY111">
        <f>INDEX('Time to diagnosis'!$E$7:$GP$119,AY$68,$A$68*($A111-1)+5)*INDEX('Total Pop'!$D$7:$FO$107,AY$2,5*($A111-1)+4)</f>
        <v>1.2396394684870777</v>
      </c>
      <c r="AZ111">
        <f>INDEX('Time to diagnosis'!$E$7:$GP$119,AZ$68,$A$68*($A111-1)+5)*INDEX('Total Pop'!$D$7:$FO$107,AZ$2,5*($A111-1)+4)</f>
        <v>1.1688625246920865</v>
      </c>
      <c r="BA111">
        <f>INDEX('Time to diagnosis'!$E$7:$GP$119,BA$68,$A$68*($A111-1)+5)*INDEX('Total Pop'!$D$7:$FO$107,BA$2,5*($A111-1)+4)</f>
        <v>1.0834675751391849</v>
      </c>
      <c r="BB111">
        <f>INDEX('Time to diagnosis'!$E$7:$GP$119,BB$68,$A$68*($A111-1)+5)*INDEX('Total Pop'!$D$7:$FO$107,BB$2,5*($A111-1)+4)</f>
        <v>0.9827472431026818</v>
      </c>
      <c r="BC111">
        <f>INDEX('Time to diagnosis'!$E$7:$GP$119,BC$68,$A$68*($A111-1)+5)*INDEX('Total Pop'!$D$7:$FO$107,BC$2,5*($A111-1)+4)</f>
        <v>0.8658252913186395</v>
      </c>
      <c r="BD111">
        <f>INDEX('Time to diagnosis'!$E$7:$GP$119,BD$68,$A$68*($A111-1)+5)*INDEX('Total Pop'!$D$7:$FO$107,BD$2,5*($A111-1)+4)</f>
        <v>0.91285459079255371</v>
      </c>
      <c r="BE111">
        <f>INDEX('Time to diagnosis'!$E$7:$GP$119,BE$68,$A$68*($A111-1)+5)*INDEX('Total Pop'!$D$7:$FO$107,BE$2,5*($A111-1)+4)</f>
        <v>0.96474897035952545</v>
      </c>
      <c r="BF111">
        <f>INDEX('Time to diagnosis'!$E$7:$GP$119,BF$68,$A$68*($A111-1)+5)*INDEX('Total Pop'!$D$7:$FO$107,BF$2,5*($A111-1)+4)</f>
        <v>1.0214404281680212</v>
      </c>
      <c r="BG111">
        <f>INDEX('Time to diagnosis'!$E$7:$GP$119,BG$68,$A$68*($A111-1)+5)*INDEX('Total Pop'!$D$7:$FO$107,BG$2,5*($A111-1)+4)</f>
        <v>1.0824857914706565</v>
      </c>
      <c r="BH111">
        <f>INDEX('Time to diagnosis'!$E$7:$GP$119,BH$68,$A$68*($A111-1)+5)*INDEX('Total Pop'!$D$7:$FO$107,BH$2,5*($A111-1)+4)</f>
        <v>1.1469301093356508</v>
      </c>
      <c r="BI111">
        <f>INDEX('Time to diagnosis'!$E$7:$GP$119,BI$68,$A$68*($A111-1)+5)*INDEX('Total Pop'!$D$7:$FO$107,BI$2,5*($A111-1)+4)</f>
        <v>1.2477759283459029</v>
      </c>
      <c r="BJ111">
        <f>INDEX('Time to diagnosis'!$E$7:$GP$119,BJ$68,$A$68*($A111-1)+5)*INDEX('Total Pop'!$D$7:$FO$107,BJ$2,5*($A111-1)+4)</f>
        <v>1.3536708905907715</v>
      </c>
      <c r="BK111">
        <f>INDEX('Time to diagnosis'!$E$7:$GP$119,BK$68,$A$68*($A111-1)+5)*INDEX('Total Pop'!$D$7:$FO$107,BK$2,5*($A111-1)+4)</f>
        <v>1.4597771311913774</v>
      </c>
      <c r="BL111">
        <f>INDEX('Time to diagnosis'!$E$7:$GP$119,BL$68,$A$68*($A111-1)+5)*INDEX('Total Pop'!$D$7:$FO$107,BL$2,5*($A111-1)+4)</f>
        <v>1.556217508083128</v>
      </c>
      <c r="BM111">
        <f>INDEX('Time to diagnosis'!$E$7:$GP$119,BM$68,$A$68*($A111-1)+5)*INDEX('Total Pop'!$D$7:$FO$107,BM$2,5*($A111-1)+4)</f>
        <v>1.6319874873106932</v>
      </c>
      <c r="BN111">
        <f>INDEX('Time to diagnosis'!$E$7:$GP$119,BN$68,$A$68*($A111-1)+5)*INDEX('Total Pop'!$D$7:$FO$107,BN$2,5*($A111-1)+4)</f>
        <v>1.6397481709078712</v>
      </c>
      <c r="BO111">
        <f>INDEX('Time to diagnosis'!$E$7:$GP$119,BO$68,$A$68*($A111-1)+5)*INDEX('Total Pop'!$D$7:$FO$107,BO$2,5*($A111-1)+4)</f>
        <v>1.6197403108412818</v>
      </c>
      <c r="BP111">
        <f>INDEX('Time to diagnosis'!$E$7:$GP$119,BP$68,$A$68*($A111-1)+5)*INDEX('Total Pop'!$D$7:$FO$107,BP$2,5*($A111-1)+4)</f>
        <v>1.5774068221270716</v>
      </c>
      <c r="BQ111">
        <f>INDEX('Time to diagnosis'!$E$7:$GP$119,BQ$68,$A$68*($A111-1)+5)*INDEX('Total Pop'!$D$7:$FO$107,BQ$2,5*($A111-1)+4)</f>
        <v>1.5197247358114443</v>
      </c>
      <c r="BR111">
        <f>INDEX('Time to diagnosis'!$E$7:$GP$119,BR$68,$A$68*($A111-1)+5)*INDEX('Total Pop'!$D$7:$FO$107,BR$2,5*($A111-1)+4)</f>
        <v>1.4533727136885743</v>
      </c>
      <c r="BS111">
        <f>INDEX('Time to diagnosis'!$E$7:$GP$119,BS$68,$A$68*($A111-1)+5)*INDEX('Total Pop'!$D$7:$FO$107,BS$2,5*($A111-1)+4)</f>
        <v>1.8862288374396305</v>
      </c>
      <c r="BT111">
        <f>INDEX('Time to diagnosis'!$E$7:$GP$119,BT$68,$A$68*($A111-1)+5)*INDEX('Total Pop'!$D$7:$FO$107,BT$2,5*($A111-1)+4)</f>
        <v>2.2728678956989352</v>
      </c>
      <c r="BU111">
        <f>INDEX('Time to diagnosis'!$E$7:$GP$119,BU$68,$A$68*($A111-1)+5)*INDEX('Total Pop'!$D$7:$FO$107,BU$2,5*($A111-1)+4)</f>
        <v>2.6230800508511769</v>
      </c>
      <c r="BV111">
        <f>INDEX('Time to diagnosis'!$E$7:$GP$119,BV$68,$A$68*($A111-1)+5)*INDEX('Total Pop'!$D$7:$FO$107,BV$2,5*($A111-1)+4)</f>
        <v>2.9483310552345059</v>
      </c>
      <c r="BW111">
        <f>INDEX('Time to diagnosis'!$E$7:$GP$119,BW$68,$A$68*($A111-1)+5)*INDEX('Total Pop'!$D$7:$FO$107,BW$2,5*($A111-1)+4)</f>
        <v>3.2597565166123506</v>
      </c>
      <c r="BX111">
        <f>INDEX('Time to diagnosis'!$E$7:$GP$119,BX$68,$A$68*($A111-1)+5)*INDEX('Total Pop'!$D$7:$FO$107,BX$2,5*($A111-1)+4)</f>
        <v>3.1579450152977637</v>
      </c>
      <c r="BY111">
        <f>INDEX('Time to diagnosis'!$E$7:$GP$119,BY$68,$A$68*($A111-1)+5)*INDEX('Total Pop'!$D$7:$FO$107,BY$2,5*($A111-1)+4)</f>
        <v>3.0711884961848273</v>
      </c>
      <c r="BZ111">
        <f>INDEX('Time to diagnosis'!$E$7:$GP$119,BZ$68,$A$68*($A111-1)+5)*INDEX('Total Pop'!$D$7:$FO$107,BZ$2,5*($A111-1)+4)</f>
        <v>2.9952949755977976</v>
      </c>
      <c r="CA111">
        <f>INDEX('Time to diagnosis'!$E$7:$GP$119,CA$68,$A$68*($A111-1)+5)*INDEX('Total Pop'!$D$7:$FO$107,CA$2,5*($A111-1)+4)</f>
        <v>2.9264690279738841</v>
      </c>
      <c r="CB111">
        <f>INDEX('Time to diagnosis'!$E$7:$GP$119,CB$68,$A$68*($A111-1)+5)*INDEX('Total Pop'!$D$7:$FO$107,CB$2,5*($A111-1)+4)</f>
        <v>2.8612555629786898</v>
      </c>
      <c r="CC111">
        <f>INDEX('Time to diagnosis'!$E$7:$GP$119,CC$68,$A$68*($A111-1)+5)*INDEX('Total Pop'!$D$7:$FO$107,CC$2,5*($A111-1)+4)</f>
        <v>3.0638075000583731</v>
      </c>
      <c r="CD111">
        <f>INDEX('Time to diagnosis'!$E$7:$GP$119,CD$68,$A$68*($A111-1)+5)*INDEX('Total Pop'!$D$7:$FO$107,CD$2,5*($A111-1)+4)</f>
        <v>3.256176469144644</v>
      </c>
      <c r="CE111">
        <f>INDEX('Time to diagnosis'!$E$7:$GP$119,CE$68,$A$68*($A111-1)+5)*INDEX('Total Pop'!$D$7:$FO$107,CE$2,5*($A111-1)+4)</f>
        <v>3.4355038554458543</v>
      </c>
      <c r="CF111">
        <f>INDEX('Time to diagnosis'!$E$7:$GP$119,CF$68,$A$68*($A111-1)+5)*INDEX('Total Pop'!$D$7:$FO$107,CF$2,5*($A111-1)+4)</f>
        <v>3.5982957483168851</v>
      </c>
      <c r="CG111">
        <f>INDEX('Time to diagnosis'!$E$7:$GP$119,CG$68,$A$68*($A111-1)+5)*INDEX('Total Pop'!$D$7:$FO$107,CG$2,5*($A111-1)+4)</f>
        <v>3.0647246735248266</v>
      </c>
      <c r="CH111">
        <f>INDEX('Time to diagnosis'!$E$7:$GP$119,CH$68,$A$68*($A111-1)+5)*INDEX('Total Pop'!$D$7:$FO$107,CH$2,5*($A111-1)+4)</f>
        <v>2.4450054876377711</v>
      </c>
      <c r="CI111">
        <f>INDEX('Time to diagnosis'!$E$7:$GP$119,CI$68,$A$68*($A111-1)+5)*INDEX('Total Pop'!$D$7:$FO$107,CI$2,5*($A111-1)+4)</f>
        <v>1.950257358138765</v>
      </c>
      <c r="CJ111">
        <f>INDEX('Time to diagnosis'!$E$7:$GP$119,CJ$68,$A$68*($A111-1)+5)*INDEX('Total Pop'!$D$7:$FO$107,CJ$2,5*($A111-1)+4)</f>
        <v>1.5551111908683635</v>
      </c>
      <c r="CK111">
        <f>INDEX('Time to diagnosis'!$E$7:$GP$119,CK$68,$A$68*($A111-1)+5)*INDEX('Total Pop'!$D$7:$FO$107,CK$2,5*($A111-1)+4)</f>
        <v>1.2394780733530355</v>
      </c>
      <c r="CL111">
        <f>INDEX('Time to diagnosis'!$E$7:$GP$119,CL$68,$A$68*($A111-1)+5)*INDEX('Total Pop'!$D$7:$FO$107,CL$2,5*($A111-1)+4)</f>
        <v>0.98739032291603668</v>
      </c>
      <c r="CM111">
        <f>INDEX('Time to diagnosis'!$E$7:$GP$119,CM$68,$A$68*($A111-1)+5)*INDEX('Total Pop'!$D$7:$FO$107,CM$2,5*($A111-1)+4)</f>
        <v>0.7861184048788159</v>
      </c>
      <c r="CN111">
        <f>INDEX('Time to diagnosis'!$E$7:$GP$119,CN$68,$A$68*($A111-1)+5)*INDEX('Total Pop'!$D$7:$FO$107,CN$2,5*($A111-1)+4)</f>
        <v>0.62549223225576422</v>
      </c>
      <c r="CO111">
        <f>INDEX('Time to diagnosis'!$E$7:$GP$119,CO$68,$A$68*($A111-1)+5)*INDEX('Total Pop'!$D$7:$FO$107,CO$2,5*($A111-1)+4)</f>
        <v>0.49737471415740897</v>
      </c>
      <c r="CP111">
        <f>INDEX('Time to diagnosis'!$E$7:$GP$119,CP$68,$A$68*($A111-1)+5)*INDEX('Total Pop'!$D$7:$FO$107,CP$2,5*($A111-1)+4)</f>
        <v>0.3952498055148666</v>
      </c>
      <c r="CQ111">
        <f>INDEX('Time to diagnosis'!$E$7:$GP$119,CQ$68,$A$68*($A111-1)+5)*INDEX('Total Pop'!$D$7:$FO$107,CQ$2,5*($A111-1)+4)</f>
        <v>0.31389766332331348</v>
      </c>
      <c r="CR111">
        <f>INDEX('Time to diagnosis'!$E$7:$GP$119,CR$68,$A$68*($A111-1)+5)*INDEX('Total Pop'!$D$7:$FO$107,CR$2,5*($A111-1)+4)</f>
        <v>0.24913686009196417</v>
      </c>
      <c r="CS111">
        <f>INDEX('Time to diagnosis'!$E$7:$GP$119,CS$68,$A$68*($A111-1)+5)*INDEX('Total Pop'!$D$7:$FO$107,CS$2,5*($A111-1)+4)</f>
        <v>0.1976188021845981</v>
      </c>
      <c r="CT111">
        <f>INDEX('Time to diagnosis'!$E$7:$GP$119,CT$68,$A$68*($A111-1)+5)*INDEX('Total Pop'!$D$7:$FO$107,CT$2,5*($A111-1)+4)</f>
        <v>0.15666319274433249</v>
      </c>
      <c r="CU111">
        <f>INDEX('Time to diagnosis'!$E$7:$GP$119,CU$68,$A$68*($A111-1)+5)*INDEX('Total Pop'!$D$7:$FO$107,CU$2,5*($A111-1)+4)</f>
        <v>0.12412602722336523</v>
      </c>
      <c r="CV111">
        <f>INDEX('Time to diagnosis'!$E$7:$GP$119,CV$68,$A$68*($A111-1)+5)*INDEX('Total Pop'!$D$7:$FO$107,CV$2,5*($A111-1)+4)</f>
        <v>9.8293536455662689E-2</v>
      </c>
      <c r="CW111">
        <f>INDEX('Time to diagnosis'!$E$7:$GP$119,CW$68,$A$68*($A111-1)+5)*INDEX('Total Pop'!$D$7:$FO$107,CW$2,5*($A111-1)+4)</f>
        <v>7.7796918732940659E-2</v>
      </c>
      <c r="CX111">
        <f>INDEX('Time to diagnosis'!$E$7:$GP$119,CX$68,$A$68*($A111-1)+5)*INDEX('Total Pop'!$D$7:$FO$107,CX$2,5*($A111-1)+4)</f>
        <v>0.13808818420286309</v>
      </c>
      <c r="CY111">
        <f>INDEX('Time to diagnosis'!$E$7:$GP$119,CY$68,$A$68*($A111-1)+5)*INDEX('Total Pop'!$D$7:$FO$107,CY$2,5*($A111-1)+4)</f>
        <v>0.15910979156820287</v>
      </c>
    </row>
    <row r="112" spans="1:105" x14ac:dyDescent="0.25">
      <c r="A112">
        <f t="shared" si="9"/>
        <v>11</v>
      </c>
      <c r="B112" t="s">
        <v>42</v>
      </c>
      <c r="C112">
        <f>SUM(D112:CE112)/SUM(INDEX('Total Pop'!$D$7:$FQ$7,1,5*(A112-1)+4):INDEX('Total Pop'!$D$86:$FQ$86,1,5*(A112-1)+4))</f>
        <v>3.5773012143203824E-2</v>
      </c>
      <c r="D112">
        <f>INDEX('Time to diagnosis'!$E$7:$GP$119,D$68,$A$68*($A112-1)+5)*INDEX('Total Pop'!$D$7:$FO$107,D$2,5*($A112-1)+4)</f>
        <v>0</v>
      </c>
      <c r="E112">
        <f>INDEX('Time to diagnosis'!$E$7:$GP$119,E$68,$A$68*($A112-1)+5)*INDEX('Total Pop'!$D$7:$FO$107,E$2,5*($A112-1)+4)</f>
        <v>0</v>
      </c>
      <c r="F112">
        <f>INDEX('Time to diagnosis'!$E$7:$GP$119,F$68,$A$68*($A112-1)+5)*INDEX('Total Pop'!$D$7:$FO$107,F$2,5*($A112-1)+4)</f>
        <v>0</v>
      </c>
      <c r="G112">
        <f>INDEX('Time to diagnosis'!$E$7:$GP$119,G$68,$A$68*($A112-1)+5)*INDEX('Total Pop'!$D$7:$FO$107,G$2,5*($A112-1)+4)</f>
        <v>0</v>
      </c>
      <c r="H112">
        <f>INDEX('Time to diagnosis'!$E$7:$GP$119,H$68,$A$68*($A112-1)+5)*INDEX('Total Pop'!$D$7:$FO$107,H$2,5*($A112-1)+4)</f>
        <v>0</v>
      </c>
      <c r="I112">
        <f>INDEX('Time to diagnosis'!$E$7:$GP$119,I$68,$A$68*($A112-1)+5)*INDEX('Total Pop'!$D$7:$FO$107,I$2,5*($A112-1)+4)</f>
        <v>0</v>
      </c>
      <c r="J112">
        <f>INDEX('Time to diagnosis'!$E$7:$GP$119,J$68,$A$68*($A112-1)+5)*INDEX('Total Pop'!$D$7:$FO$107,J$2,5*($A112-1)+4)</f>
        <v>0</v>
      </c>
      <c r="K112">
        <f>INDEX('Time to diagnosis'!$E$7:$GP$119,K$68,$A$68*($A112-1)+5)*INDEX('Total Pop'!$D$7:$FO$107,K$2,5*($A112-1)+4)</f>
        <v>0</v>
      </c>
      <c r="L112">
        <f>INDEX('Time to diagnosis'!$E$7:$GP$119,L$68,$A$68*($A112-1)+5)*INDEX('Total Pop'!$D$7:$FO$107,L$2,5*($A112-1)+4)</f>
        <v>0</v>
      </c>
      <c r="M112">
        <f>INDEX('Time to diagnosis'!$E$7:$GP$119,M$68,$A$68*($A112-1)+5)*INDEX('Total Pop'!$D$7:$FO$107,M$2,5*($A112-1)+4)</f>
        <v>0</v>
      </c>
      <c r="N112">
        <f>INDEX('Time to diagnosis'!$E$7:$GP$119,N$68,$A$68*($A112-1)+5)*INDEX('Total Pop'!$D$7:$FO$107,N$2,5*($A112-1)+4)</f>
        <v>0</v>
      </c>
      <c r="O112">
        <f>INDEX('Time to diagnosis'!$E$7:$GP$119,O$68,$A$68*($A112-1)+5)*INDEX('Total Pop'!$D$7:$FO$107,O$2,5*($A112-1)+4)</f>
        <v>0</v>
      </c>
      <c r="P112">
        <f>INDEX('Time to diagnosis'!$E$7:$GP$119,P$68,$A$68*($A112-1)+5)*INDEX('Total Pop'!$D$7:$FO$107,P$2,5*($A112-1)+4)</f>
        <v>0</v>
      </c>
      <c r="Q112">
        <f>INDEX('Time to diagnosis'!$E$7:$GP$119,Q$68,$A$68*($A112-1)+5)*INDEX('Total Pop'!$D$7:$FO$107,Q$2,5*($A112-1)+4)</f>
        <v>0</v>
      </c>
      <c r="R112">
        <f>INDEX('Time to diagnosis'!$E$7:$GP$119,R$68,$A$68*($A112-1)+5)*INDEX('Total Pop'!$D$7:$FO$107,R$2,5*($A112-1)+4)</f>
        <v>0</v>
      </c>
      <c r="S112">
        <f>INDEX('Time to diagnosis'!$E$7:$GP$119,S$68,$A$68*($A112-1)+5)*INDEX('Total Pop'!$D$7:$FO$107,S$2,5*($A112-1)+4)</f>
        <v>0</v>
      </c>
      <c r="T112">
        <f>INDEX('Time to diagnosis'!$E$7:$GP$119,T$68,$A$68*($A112-1)+5)*INDEX('Total Pop'!$D$7:$FO$107,T$2,5*($A112-1)+4)</f>
        <v>7.4443572332999145E-3</v>
      </c>
      <c r="U112">
        <f>INDEX('Time to diagnosis'!$E$7:$GP$119,U$68,$A$68*($A112-1)+5)*INDEX('Total Pop'!$D$7:$FO$107,U$2,5*($A112-1)+4)</f>
        <v>4.5932480023394291E-2</v>
      </c>
      <c r="V112">
        <f>INDEX('Time to diagnosis'!$E$7:$GP$119,V$68,$A$68*($A112-1)+5)*INDEX('Total Pop'!$D$7:$FO$107,V$2,5*($A112-1)+4)</f>
        <v>0.11766171385654969</v>
      </c>
      <c r="W112">
        <f>INDEX('Time to diagnosis'!$E$7:$GP$119,W$68,$A$68*($A112-1)+5)*INDEX('Total Pop'!$D$7:$FO$107,W$2,5*($A112-1)+4)</f>
        <v>0.20686202787912092</v>
      </c>
      <c r="X112">
        <f>INDEX('Time to diagnosis'!$E$7:$GP$119,X$68,$A$68*($A112-1)+5)*INDEX('Total Pop'!$D$7:$FO$107,X$2,5*($A112-1)+4)</f>
        <v>0.28649024078859242</v>
      </c>
      <c r="Y112">
        <f>INDEX('Time to diagnosis'!$E$7:$GP$119,Y$68,$A$68*($A112-1)+5)*INDEX('Total Pop'!$D$7:$FO$107,Y$2,5*($A112-1)+4)</f>
        <v>0.32708655030600714</v>
      </c>
      <c r="Z112">
        <f>INDEX('Time to diagnosis'!$E$7:$GP$119,Z$68,$A$68*($A112-1)+5)*INDEX('Total Pop'!$D$7:$FO$107,Z$2,5*($A112-1)+4)</f>
        <v>0.38998521100688704</v>
      </c>
      <c r="AA112">
        <f>INDEX('Time to diagnosis'!$E$7:$GP$119,AA$68,$A$68*($A112-1)+5)*INDEX('Total Pop'!$D$7:$FO$107,AA$2,5*($A112-1)+4)</f>
        <v>0.43971809127957484</v>
      </c>
      <c r="AB112">
        <f>INDEX('Time to diagnosis'!$E$7:$GP$119,AB$68,$A$68*($A112-1)+5)*INDEX('Total Pop'!$D$7:$FO$107,AB$2,5*($A112-1)+4)</f>
        <v>0.4640664856596784</v>
      </c>
      <c r="AC112">
        <f>INDEX('Time to diagnosis'!$E$7:$GP$119,AC$68,$A$68*($A112-1)+5)*INDEX('Total Pop'!$D$7:$FO$107,AC$2,5*($A112-1)+4)</f>
        <v>0.45373699280594587</v>
      </c>
      <c r="AD112">
        <f>INDEX('Time to diagnosis'!$E$7:$GP$119,AD$68,$A$68*($A112-1)+5)*INDEX('Total Pop'!$D$7:$FO$107,AD$2,5*($A112-1)+4)</f>
        <v>0.40250607396044297</v>
      </c>
      <c r="AE112">
        <f>INDEX('Time to diagnosis'!$E$7:$GP$119,AE$68,$A$68*($A112-1)+5)*INDEX('Total Pop'!$D$7:$FO$107,AE$2,5*($A112-1)+4)</f>
        <v>0.40495648470657564</v>
      </c>
      <c r="AF112">
        <f>INDEX('Time to diagnosis'!$E$7:$GP$119,AF$68,$A$68*($A112-1)+5)*INDEX('Total Pop'!$D$7:$FO$107,AF$2,5*($A112-1)+4)</f>
        <v>0.39671005776384349</v>
      </c>
      <c r="AG112">
        <f>INDEX('Time to diagnosis'!$E$7:$GP$119,AG$68,$A$68*($A112-1)+5)*INDEX('Total Pop'!$D$7:$FO$107,AG$2,5*($A112-1)+4)</f>
        <v>0.37446502011446242</v>
      </c>
      <c r="AH112">
        <f>INDEX('Time to diagnosis'!$E$7:$GP$119,AH$68,$A$68*($A112-1)+5)*INDEX('Total Pop'!$D$7:$FO$107,AH$2,5*($A112-1)+4)</f>
        <v>0.33577372420928253</v>
      </c>
      <c r="AI112">
        <f>INDEX('Time to diagnosis'!$E$7:$GP$119,AI$68,$A$68*($A112-1)+5)*INDEX('Total Pop'!$D$7:$FO$107,AI$2,5*($A112-1)+4)</f>
        <v>0.27925177138503499</v>
      </c>
      <c r="AJ112">
        <f>INDEX('Time to diagnosis'!$E$7:$GP$119,AJ$68,$A$68*($A112-1)+5)*INDEX('Total Pop'!$D$7:$FO$107,AJ$2,5*($A112-1)+4)</f>
        <v>0.30333227866771095</v>
      </c>
      <c r="AK112">
        <f>INDEX('Time to diagnosis'!$E$7:$GP$119,AK$68,$A$68*($A112-1)+5)*INDEX('Total Pop'!$D$7:$FO$107,AK$2,5*($A112-1)+4)</f>
        <v>0.33011968313607276</v>
      </c>
      <c r="AL112">
        <f>INDEX('Time to diagnosis'!$E$7:$GP$119,AL$68,$A$68*($A112-1)+5)*INDEX('Total Pop'!$D$7:$FO$107,AL$2,5*($A112-1)+4)</f>
        <v>0.35906563431089211</v>
      </c>
      <c r="AM112">
        <f>INDEX('Time to diagnosis'!$E$7:$GP$119,AM$68,$A$68*($A112-1)+5)*INDEX('Total Pop'!$D$7:$FO$107,AM$2,5*($A112-1)+4)</f>
        <v>0.38969425939441504</v>
      </c>
      <c r="AN112">
        <f>INDEX('Time to diagnosis'!$E$7:$GP$119,AN$68,$A$68*($A112-1)+5)*INDEX('Total Pop'!$D$7:$FO$107,AN$2,5*($A112-1)+4)</f>
        <v>0.42163664610454321</v>
      </c>
      <c r="AO112">
        <f>INDEX('Time to diagnosis'!$E$7:$GP$119,AO$68,$A$68*($A112-1)+5)*INDEX('Total Pop'!$D$7:$FO$107,AO$2,5*($A112-1)+4)</f>
        <v>0.41113557929014249</v>
      </c>
      <c r="AP112">
        <f>INDEX('Time to diagnosis'!$E$7:$GP$119,AP$68,$A$68*($A112-1)+5)*INDEX('Total Pop'!$D$7:$FO$107,AP$2,5*($A112-1)+4)</f>
        <v>0.39323576509832858</v>
      </c>
      <c r="AQ112">
        <f>INDEX('Time to diagnosis'!$E$7:$GP$119,AQ$68,$A$68*($A112-1)+5)*INDEX('Total Pop'!$D$7:$FO$107,AQ$2,5*($A112-1)+4)</f>
        <v>0.36826112824161689</v>
      </c>
      <c r="AR112">
        <f>INDEX('Time to diagnosis'!$E$7:$GP$119,AR$68,$A$68*($A112-1)+5)*INDEX('Total Pop'!$D$7:$FO$107,AR$2,5*($A112-1)+4)</f>
        <v>0.33658251225202107</v>
      </c>
      <c r="AS112">
        <f>INDEX('Time to diagnosis'!$E$7:$GP$119,AS$68,$A$68*($A112-1)+5)*INDEX('Total Pop'!$D$7:$FO$107,AS$2,5*($A112-1)+4)</f>
        <v>0.2985960513202422</v>
      </c>
      <c r="AT112">
        <f>INDEX('Time to diagnosis'!$E$7:$GP$119,AT$68,$A$68*($A112-1)+5)*INDEX('Total Pop'!$D$7:$FO$107,AT$2,5*($A112-1)+4)</f>
        <v>0.31196995264684751</v>
      </c>
      <c r="AU112">
        <f>INDEX('Time to diagnosis'!$E$7:$GP$119,AU$68,$A$68*($A112-1)+5)*INDEX('Total Pop'!$D$7:$FO$107,AU$2,5*($A112-1)+4)</f>
        <v>0.3260911789137701</v>
      </c>
      <c r="AV112">
        <f>INDEX('Time to diagnosis'!$E$7:$GP$119,AV$68,$A$68*($A112-1)+5)*INDEX('Total Pop'!$D$7:$FO$107,AV$2,5*($A112-1)+4)</f>
        <v>0.34102739854778141</v>
      </c>
      <c r="AW112">
        <f>INDEX('Time to diagnosis'!$E$7:$GP$119,AW$68,$A$68*($A112-1)+5)*INDEX('Total Pop'!$D$7:$FO$107,AW$2,5*($A112-1)+4)</f>
        <v>0.35688857320991041</v>
      </c>
      <c r="AX112">
        <f>INDEX('Time to diagnosis'!$E$7:$GP$119,AX$68,$A$68*($A112-1)+5)*INDEX('Total Pop'!$D$7:$FO$107,AX$2,5*($A112-1)+4)</f>
        <v>0.37381955759308372</v>
      </c>
      <c r="AY112">
        <f>INDEX('Time to diagnosis'!$E$7:$GP$119,AY$68,$A$68*($A112-1)+5)*INDEX('Total Pop'!$D$7:$FO$107,AY$2,5*($A112-1)+4)</f>
        <v>0.35236197043608042</v>
      </c>
      <c r="AZ112">
        <f>INDEX('Time to diagnosis'!$E$7:$GP$119,AZ$68,$A$68*($A112-1)+5)*INDEX('Total Pop'!$D$7:$FO$107,AZ$2,5*($A112-1)+4)</f>
        <v>0.32739945864942172</v>
      </c>
      <c r="BA112">
        <f>INDEX('Time to diagnosis'!$E$7:$GP$119,BA$68,$A$68*($A112-1)+5)*INDEX('Total Pop'!$D$7:$FO$107,BA$2,5*($A112-1)+4)</f>
        <v>0.29894127632803774</v>
      </c>
      <c r="BB112">
        <f>INDEX('Time to diagnosis'!$E$7:$GP$119,BB$68,$A$68*($A112-1)+5)*INDEX('Total Pop'!$D$7:$FO$107,BB$2,5*($A112-1)+4)</f>
        <v>0.26692710606130871</v>
      </c>
      <c r="BC112">
        <f>INDEX('Time to diagnosis'!$E$7:$GP$119,BC$68,$A$68*($A112-1)+5)*INDEX('Total Pop'!$D$7:$FO$107,BC$2,5*($A112-1)+4)</f>
        <v>0.2312474736872257</v>
      </c>
      <c r="BD112">
        <f>INDEX('Time to diagnosis'!$E$7:$GP$119,BD$68,$A$68*($A112-1)+5)*INDEX('Total Pop'!$D$7:$FO$107,BD$2,5*($A112-1)+4)</f>
        <v>0.24105972621843935</v>
      </c>
      <c r="BE112">
        <f>INDEX('Time to diagnosis'!$E$7:$GP$119,BE$68,$A$68*($A112-1)+5)*INDEX('Total Pop'!$D$7:$FO$107,BE$2,5*($A112-1)+4)</f>
        <v>0.25187231326021831</v>
      </c>
      <c r="BF112">
        <f>INDEX('Time to diagnosis'!$E$7:$GP$119,BF$68,$A$68*($A112-1)+5)*INDEX('Total Pop'!$D$7:$FO$107,BF$2,5*($A112-1)+4)</f>
        <v>0.26363411155626015</v>
      </c>
      <c r="BG112">
        <f>INDEX('Time to diagnosis'!$E$7:$GP$119,BG$68,$A$68*($A112-1)+5)*INDEX('Total Pop'!$D$7:$FO$107,BG$2,5*($A112-1)+4)</f>
        <v>0.2761995406186466</v>
      </c>
      <c r="BH112">
        <f>INDEX('Time to diagnosis'!$E$7:$GP$119,BH$68,$A$68*($A112-1)+5)*INDEX('Total Pop'!$D$7:$FO$107,BH$2,5*($A112-1)+4)</f>
        <v>0.2893000180155243</v>
      </c>
      <c r="BI112">
        <f>INDEX('Time to diagnosis'!$E$7:$GP$119,BI$68,$A$68*($A112-1)+5)*INDEX('Total Pop'!$D$7:$FO$107,BI$2,5*($A112-1)+4)</f>
        <v>0.3200655643935692</v>
      </c>
      <c r="BJ112">
        <f>INDEX('Time to diagnosis'!$E$7:$GP$119,BJ$68,$A$68*($A112-1)+5)*INDEX('Total Pop'!$D$7:$FO$107,BJ$2,5*($A112-1)+4)</f>
        <v>0.35238662109849955</v>
      </c>
      <c r="BK112">
        <f>INDEX('Time to diagnosis'!$E$7:$GP$119,BK$68,$A$68*($A112-1)+5)*INDEX('Total Pop'!$D$7:$FO$107,BK$2,5*($A112-1)+4)</f>
        <v>0.38495860292345407</v>
      </c>
      <c r="BL112">
        <f>INDEX('Time to diagnosis'!$E$7:$GP$119,BL$68,$A$68*($A112-1)+5)*INDEX('Total Pop'!$D$7:$FO$107,BL$2,5*($A112-1)+4)</f>
        <v>0.41514659176145574</v>
      </c>
      <c r="BM112">
        <f>INDEX('Time to diagnosis'!$E$7:$GP$119,BM$68,$A$68*($A112-1)+5)*INDEX('Total Pop'!$D$7:$FO$107,BM$2,5*($A112-1)+4)</f>
        <v>0.43985439744987159</v>
      </c>
      <c r="BN112">
        <f>INDEX('Time to diagnosis'!$E$7:$GP$119,BN$68,$A$68*($A112-1)+5)*INDEX('Total Pop'!$D$7:$FO$107,BN$2,5*($A112-1)+4)</f>
        <v>0.43733564260356933</v>
      </c>
      <c r="BO112">
        <f>INDEX('Time to diagnosis'!$E$7:$GP$119,BO$68,$A$68*($A112-1)+5)*INDEX('Total Pop'!$D$7:$FO$107,BO$2,5*($A112-1)+4)</f>
        <v>0.42731742518576765</v>
      </c>
      <c r="BP112">
        <f>INDEX('Time to diagnosis'!$E$7:$GP$119,BP$68,$A$68*($A112-1)+5)*INDEX('Total Pop'!$D$7:$FO$107,BP$2,5*($A112-1)+4)</f>
        <v>0.41139076312195272</v>
      </c>
      <c r="BQ112">
        <f>INDEX('Time to diagnosis'!$E$7:$GP$119,BQ$68,$A$68*($A112-1)+5)*INDEX('Total Pop'!$D$7:$FO$107,BQ$2,5*($A112-1)+4)</f>
        <v>0.39153892042639171</v>
      </c>
      <c r="BR112">
        <f>INDEX('Time to diagnosis'!$E$7:$GP$119,BR$68,$A$68*($A112-1)+5)*INDEX('Total Pop'!$D$7:$FO$107,BR$2,5*($A112-1)+4)</f>
        <v>0.36964974197777978</v>
      </c>
      <c r="BS112">
        <f>INDEX('Time to diagnosis'!$E$7:$GP$119,BS$68,$A$68*($A112-1)+5)*INDEX('Total Pop'!$D$7:$FO$107,BS$2,5*($A112-1)+4)</f>
        <v>0.4934663518375329</v>
      </c>
      <c r="BT112">
        <f>INDEX('Time to diagnosis'!$E$7:$GP$119,BT$68,$A$68*($A112-1)+5)*INDEX('Total Pop'!$D$7:$FO$107,BT$2,5*($A112-1)+4)</f>
        <v>0.60051434673928961</v>
      </c>
      <c r="BU112">
        <f>INDEX('Time to diagnosis'!$E$7:$GP$119,BU$68,$A$68*($A112-1)+5)*INDEX('Total Pop'!$D$7:$FO$107,BU$2,5*($A112-1)+4)</f>
        <v>0.69379619158067907</v>
      </c>
      <c r="BV112">
        <f>INDEX('Time to diagnosis'!$E$7:$GP$119,BV$68,$A$68*($A112-1)+5)*INDEX('Total Pop'!$D$7:$FO$107,BV$2,5*($A112-1)+4)</f>
        <v>0.77666190752435293</v>
      </c>
      <c r="BW112">
        <f>INDEX('Time to diagnosis'!$E$7:$GP$119,BW$68,$A$68*($A112-1)+5)*INDEX('Total Pop'!$D$7:$FO$107,BW$2,5*($A112-1)+4)</f>
        <v>0.85229994145199106</v>
      </c>
      <c r="BX112">
        <f>INDEX('Time to diagnosis'!$E$7:$GP$119,BX$68,$A$68*($A112-1)+5)*INDEX('Total Pop'!$D$7:$FO$107,BX$2,5*($A112-1)+4)</f>
        <v>0.8131600013326149</v>
      </c>
      <c r="BY112">
        <f>INDEX('Time to diagnosis'!$E$7:$GP$119,BY$68,$A$68*($A112-1)+5)*INDEX('Total Pop'!$D$7:$FO$107,BY$2,5*($A112-1)+4)</f>
        <v>0.77921139841911535</v>
      </c>
      <c r="BZ112">
        <f>INDEX('Time to diagnosis'!$E$7:$GP$119,BZ$68,$A$68*($A112-1)+5)*INDEX('Total Pop'!$D$7:$FO$107,BZ$2,5*($A112-1)+4)</f>
        <v>0.74959295568234685</v>
      </c>
      <c r="CA112">
        <f>INDEX('Time to diagnosis'!$E$7:$GP$119,CA$68,$A$68*($A112-1)+5)*INDEX('Total Pop'!$D$7:$FO$107,CA$2,5*($A112-1)+4)</f>
        <v>0.72324181923405051</v>
      </c>
      <c r="CB112">
        <f>INDEX('Time to diagnosis'!$E$7:$GP$119,CB$68,$A$68*($A112-1)+5)*INDEX('Total Pop'!$D$7:$FO$107,CB$2,5*($A112-1)+4)</f>
        <v>0.69873855359388193</v>
      </c>
      <c r="CC112">
        <f>INDEX('Time to diagnosis'!$E$7:$GP$119,CC$68,$A$68*($A112-1)+5)*INDEX('Total Pop'!$D$7:$FO$107,CC$2,5*($A112-1)+4)</f>
        <v>0.80191738929971457</v>
      </c>
      <c r="CD112">
        <f>INDEX('Time to diagnosis'!$E$7:$GP$119,CD$68,$A$68*($A112-1)+5)*INDEX('Total Pop'!$D$7:$FO$107,CD$2,5*($A112-1)+4)</f>
        <v>0.89881684617820945</v>
      </c>
      <c r="CE112">
        <f>INDEX('Time to diagnosis'!$E$7:$GP$119,CE$68,$A$68*($A112-1)+5)*INDEX('Total Pop'!$D$7:$FO$107,CE$2,5*($A112-1)+4)</f>
        <v>0.98921099383994482</v>
      </c>
      <c r="CF112">
        <f>INDEX('Time to diagnosis'!$E$7:$GP$119,CF$68,$A$68*($A112-1)+5)*INDEX('Total Pop'!$D$7:$FO$107,CF$2,5*($A112-1)+4)</f>
        <v>1.0723928897439721</v>
      </c>
      <c r="CG112">
        <f>INDEX('Time to diagnosis'!$E$7:$GP$119,CG$68,$A$68*($A112-1)+5)*INDEX('Total Pop'!$D$7:$FO$107,CG$2,5*($A112-1)+4)</f>
        <v>0.94062948280681891</v>
      </c>
      <c r="CH112">
        <f>INDEX('Time to diagnosis'!$E$7:$GP$119,CH$68,$A$68*($A112-1)+5)*INDEX('Total Pop'!$D$7:$FO$107,CH$2,5*($A112-1)+4)</f>
        <v>0.7472648476735293</v>
      </c>
      <c r="CI112">
        <f>INDEX('Time to diagnosis'!$E$7:$GP$119,CI$68,$A$68*($A112-1)+5)*INDEX('Total Pop'!$D$7:$FO$107,CI$2,5*($A112-1)+4)</f>
        <v>0.59386994506039104</v>
      </c>
      <c r="CJ112">
        <f>INDEX('Time to diagnosis'!$E$7:$GP$119,CJ$68,$A$68*($A112-1)+5)*INDEX('Total Pop'!$D$7:$FO$107,CJ$2,5*($A112-1)+4)</f>
        <v>0.47208009470883266</v>
      </c>
      <c r="CK112">
        <f>INDEX('Time to diagnosis'!$E$7:$GP$119,CK$68,$A$68*($A112-1)+5)*INDEX('Total Pop'!$D$7:$FO$107,CK$2,5*($A112-1)+4)</f>
        <v>0.37531626941394286</v>
      </c>
      <c r="CL112">
        <f>INDEX('Time to diagnosis'!$E$7:$GP$119,CL$68,$A$68*($A112-1)+5)*INDEX('Total Pop'!$D$7:$FO$107,CL$2,5*($A112-1)+4)</f>
        <v>0.29839415153736321</v>
      </c>
      <c r="CM112">
        <f>INDEX('Time to diagnosis'!$E$7:$GP$119,CM$68,$A$68*($A112-1)+5)*INDEX('Total Pop'!$D$7:$FO$107,CM$2,5*($A112-1)+4)</f>
        <v>0.23722147767533128</v>
      </c>
      <c r="CN112">
        <f>INDEX('Time to diagnosis'!$E$7:$GP$119,CN$68,$A$68*($A112-1)+5)*INDEX('Total Pop'!$D$7:$FO$107,CN$2,5*($A112-1)+4)</f>
        <v>0.18856228843100833</v>
      </c>
      <c r="CO112">
        <f>INDEX('Time to diagnosis'!$E$7:$GP$119,CO$68,$A$68*($A112-1)+5)*INDEX('Total Pop'!$D$7:$FO$107,CO$2,5*($A112-1)+4)</f>
        <v>0.14985324784545492</v>
      </c>
      <c r="CP112">
        <f>INDEX('Time to diagnosis'!$E$7:$GP$119,CP$68,$A$68*($A112-1)+5)*INDEX('Total Pop'!$D$7:$FO$107,CP$2,5*($A112-1)+4)</f>
        <v>0.1190605527041006</v>
      </c>
      <c r="CQ112">
        <f>INDEX('Time to diagnosis'!$E$7:$GP$119,CQ$68,$A$68*($A112-1)+5)*INDEX('Total Pop'!$D$7:$FO$107,CQ$2,5*($A112-1)+4)</f>
        <v>9.4568333061996732E-2</v>
      </c>
      <c r="CR112">
        <f>INDEX('Time to diagnosis'!$E$7:$GP$119,CR$68,$A$68*($A112-1)+5)*INDEX('Total Pop'!$D$7:$FO$107,CR$2,5*($A112-1)+4)</f>
        <v>7.5091394108711393E-2</v>
      </c>
      <c r="CS112">
        <f>INDEX('Time to diagnosis'!$E$7:$GP$119,CS$68,$A$68*($A112-1)+5)*INDEX('Total Pop'!$D$7:$FO$107,CS$2,5*($A112-1)+4)</f>
        <v>5.9606760233233573E-2</v>
      </c>
      <c r="CT112">
        <f>INDEX('Time to diagnosis'!$E$7:$GP$119,CT$68,$A$68*($A112-1)+5)*INDEX('Total Pop'!$D$7:$FO$107,CT$2,5*($A112-1)+4)</f>
        <v>4.7299774432523894E-2</v>
      </c>
      <c r="CU112">
        <f>INDEX('Time to diagnosis'!$E$7:$GP$119,CU$68,$A$68*($A112-1)+5)*INDEX('Total Pop'!$D$7:$FO$107,CU$2,5*($A112-1)+4)</f>
        <v>3.7521511745718085E-2</v>
      </c>
      <c r="CV112">
        <f>INDEX('Time to diagnosis'!$E$7:$GP$119,CV$68,$A$68*($A112-1)+5)*INDEX('Total Pop'!$D$7:$FO$107,CV$2,5*($A112-1)+4)</f>
        <v>2.9755031246330582E-2</v>
      </c>
      <c r="CW112">
        <f>INDEX('Time to diagnosis'!$E$7:$GP$119,CW$68,$A$68*($A112-1)+5)*INDEX('Total Pop'!$D$7:$FO$107,CW$2,5*($A112-1)+4)</f>
        <v>2.3588567860313832E-2</v>
      </c>
      <c r="CX112">
        <f>INDEX('Time to diagnosis'!$E$7:$GP$119,CX$68,$A$68*($A112-1)+5)*INDEX('Total Pop'!$D$7:$FO$107,CX$2,5*($A112-1)+4)</f>
        <v>4.8960453045221397E-2</v>
      </c>
      <c r="CY112">
        <f>INDEX('Time to diagnosis'!$E$7:$GP$119,CY$68,$A$68*($A112-1)+5)*INDEX('Total Pop'!$D$7:$FO$107,CY$2,5*($A112-1)+4)</f>
        <v>5.7422686986364491E-2</v>
      </c>
    </row>
    <row r="113" spans="1:103" x14ac:dyDescent="0.25">
      <c r="A113">
        <f t="shared" si="9"/>
        <v>12</v>
      </c>
      <c r="B113" t="s">
        <v>43</v>
      </c>
      <c r="C113">
        <f>SUM(D113:CE113)/SUM(INDEX('Total Pop'!$D$7:$FQ$7,1,5*(A113-1)+4):INDEX('Total Pop'!$D$86:$FQ$86,1,5*(A113-1)+4))</f>
        <v>0.54399197565632318</v>
      </c>
      <c r="D113">
        <f>INDEX('Time to diagnosis'!$E$7:$GP$119,D$68,$A$68*($A113-1)+5)*INDEX('Total Pop'!$D$7:$FO$107,D$2,5*($A113-1)+4)</f>
        <v>0</v>
      </c>
      <c r="E113">
        <f>INDEX('Time to diagnosis'!$E$7:$GP$119,E$68,$A$68*($A113-1)+5)*INDEX('Total Pop'!$D$7:$FO$107,E$2,5*($A113-1)+4)</f>
        <v>0</v>
      </c>
      <c r="F113">
        <f>INDEX('Time to diagnosis'!$E$7:$GP$119,F$68,$A$68*($A113-1)+5)*INDEX('Total Pop'!$D$7:$FO$107,F$2,5*($A113-1)+4)</f>
        <v>0</v>
      </c>
      <c r="G113">
        <f>INDEX('Time to diagnosis'!$E$7:$GP$119,G$68,$A$68*($A113-1)+5)*INDEX('Total Pop'!$D$7:$FO$107,G$2,5*($A113-1)+4)</f>
        <v>0</v>
      </c>
      <c r="H113">
        <f>INDEX('Time to diagnosis'!$E$7:$GP$119,H$68,$A$68*($A113-1)+5)*INDEX('Total Pop'!$D$7:$FO$107,H$2,5*($A113-1)+4)</f>
        <v>0</v>
      </c>
      <c r="I113">
        <f>INDEX('Time to diagnosis'!$E$7:$GP$119,I$68,$A$68*($A113-1)+5)*INDEX('Total Pop'!$D$7:$FO$107,I$2,5*($A113-1)+4)</f>
        <v>0</v>
      </c>
      <c r="J113">
        <f>INDEX('Time to diagnosis'!$E$7:$GP$119,J$68,$A$68*($A113-1)+5)*INDEX('Total Pop'!$D$7:$FO$107,J$2,5*($A113-1)+4)</f>
        <v>0</v>
      </c>
      <c r="K113">
        <f>INDEX('Time to diagnosis'!$E$7:$GP$119,K$68,$A$68*($A113-1)+5)*INDEX('Total Pop'!$D$7:$FO$107,K$2,5*($A113-1)+4)</f>
        <v>0</v>
      </c>
      <c r="L113">
        <f>INDEX('Time to diagnosis'!$E$7:$GP$119,L$68,$A$68*($A113-1)+5)*INDEX('Total Pop'!$D$7:$FO$107,L$2,5*($A113-1)+4)</f>
        <v>0</v>
      </c>
      <c r="M113">
        <f>INDEX('Time to diagnosis'!$E$7:$GP$119,M$68,$A$68*($A113-1)+5)*INDEX('Total Pop'!$D$7:$FO$107,M$2,5*($A113-1)+4)</f>
        <v>0</v>
      </c>
      <c r="N113">
        <f>INDEX('Time to diagnosis'!$E$7:$GP$119,N$68,$A$68*($A113-1)+5)*INDEX('Total Pop'!$D$7:$FO$107,N$2,5*($A113-1)+4)</f>
        <v>0</v>
      </c>
      <c r="O113">
        <f>INDEX('Time to diagnosis'!$E$7:$GP$119,O$68,$A$68*($A113-1)+5)*INDEX('Total Pop'!$D$7:$FO$107,O$2,5*($A113-1)+4)</f>
        <v>0</v>
      </c>
      <c r="P113">
        <f>INDEX('Time to diagnosis'!$E$7:$GP$119,P$68,$A$68*($A113-1)+5)*INDEX('Total Pop'!$D$7:$FO$107,P$2,5*($A113-1)+4)</f>
        <v>0</v>
      </c>
      <c r="Q113">
        <f>INDEX('Time to diagnosis'!$E$7:$GP$119,Q$68,$A$68*($A113-1)+5)*INDEX('Total Pop'!$D$7:$FO$107,Q$2,5*($A113-1)+4)</f>
        <v>0</v>
      </c>
      <c r="R113">
        <f>INDEX('Time to diagnosis'!$E$7:$GP$119,R$68,$A$68*($A113-1)+5)*INDEX('Total Pop'!$D$7:$FO$107,R$2,5*($A113-1)+4)</f>
        <v>0</v>
      </c>
      <c r="S113">
        <f>INDEX('Time to diagnosis'!$E$7:$GP$119,S$68,$A$68*($A113-1)+5)*INDEX('Total Pop'!$D$7:$FO$107,S$2,5*($A113-1)+4)</f>
        <v>0</v>
      </c>
      <c r="T113">
        <f>INDEX('Time to diagnosis'!$E$7:$GP$119,T$68,$A$68*($A113-1)+5)*INDEX('Total Pop'!$D$7:$FO$107,T$2,5*($A113-1)+4)</f>
        <v>2.212481648685877E-4</v>
      </c>
      <c r="U113">
        <f>INDEX('Time to diagnosis'!$E$7:$GP$119,U$68,$A$68*($A113-1)+5)*INDEX('Total Pop'!$D$7:$FO$107,U$2,5*($A113-1)+4)</f>
        <v>1.7515324622792681E-3</v>
      </c>
      <c r="V113">
        <f>INDEX('Time to diagnosis'!$E$7:$GP$119,V$68,$A$68*($A113-1)+5)*INDEX('Total Pop'!$D$7:$FO$107,V$2,5*($A113-1)+4)</f>
        <v>6.1096213787112542E-3</v>
      </c>
      <c r="W113">
        <f>INDEX('Time to diagnosis'!$E$7:$GP$119,W$68,$A$68*($A113-1)+5)*INDEX('Total Pop'!$D$7:$FO$107,W$2,5*($A113-1)+4)</f>
        <v>2.3217726353558645E-2</v>
      </c>
      <c r="X113">
        <f>INDEX('Time to diagnosis'!$E$7:$GP$119,X$68,$A$68*($A113-1)+5)*INDEX('Total Pop'!$D$7:$FO$107,X$2,5*($A113-1)+4)</f>
        <v>5.493734389601735E-2</v>
      </c>
      <c r="Y113">
        <f>INDEX('Time to diagnosis'!$E$7:$GP$119,Y$68,$A$68*($A113-1)+5)*INDEX('Total Pop'!$D$7:$FO$107,Y$2,5*($A113-1)+4)</f>
        <v>9.6581199618305733E-2</v>
      </c>
      <c r="Z113">
        <f>INDEX('Time to diagnosis'!$E$7:$GP$119,Z$68,$A$68*($A113-1)+5)*INDEX('Total Pop'!$D$7:$FO$107,Z$2,5*($A113-1)+4)</f>
        <v>0.14760532422430456</v>
      </c>
      <c r="AA113">
        <f>INDEX('Time to diagnosis'!$E$7:$GP$119,AA$68,$A$68*($A113-1)+5)*INDEX('Total Pop'!$D$7:$FO$107,AA$2,5*($A113-1)+4)</f>
        <v>0.20676802181993842</v>
      </c>
      <c r="AB113">
        <f>INDEX('Time to diagnosis'!$E$7:$GP$119,AB$68,$A$68*($A113-1)+5)*INDEX('Total Pop'!$D$7:$FO$107,AB$2,5*($A113-1)+4)</f>
        <v>0.31103763742097734</v>
      </c>
      <c r="AC113">
        <f>INDEX('Time to diagnosis'!$E$7:$GP$119,AC$68,$A$68*($A113-1)+5)*INDEX('Total Pop'!$D$7:$FO$107,AC$2,5*($A113-1)+4)</f>
        <v>0.40345544660523208</v>
      </c>
      <c r="AD113">
        <f>INDEX('Time to diagnosis'!$E$7:$GP$119,AD$68,$A$68*($A113-1)+5)*INDEX('Total Pop'!$D$7:$FO$107,AD$2,5*($A113-1)+4)</f>
        <v>0.50158063932134356</v>
      </c>
      <c r="AE113">
        <f>INDEX('Time to diagnosis'!$E$7:$GP$119,AE$68,$A$68*($A113-1)+5)*INDEX('Total Pop'!$D$7:$FO$107,AE$2,5*($A113-1)+4)</f>
        <v>0.60794173330236623</v>
      </c>
      <c r="AF113">
        <f>INDEX('Time to diagnosis'!$E$7:$GP$119,AF$68,$A$68*($A113-1)+5)*INDEX('Total Pop'!$D$7:$FO$107,AF$2,5*($A113-1)+4)</f>
        <v>0.72532220520902013</v>
      </c>
      <c r="AG113">
        <f>INDEX('Time to diagnosis'!$E$7:$GP$119,AG$68,$A$68*($A113-1)+5)*INDEX('Total Pop'!$D$7:$FO$107,AG$2,5*($A113-1)+4)</f>
        <v>0.87783222147928297</v>
      </c>
      <c r="AH113">
        <f>INDEX('Time to diagnosis'!$E$7:$GP$119,AH$68,$A$68*($A113-1)+5)*INDEX('Total Pop'!$D$7:$FO$107,AH$2,5*($A113-1)+4)</f>
        <v>1.0310949802034954</v>
      </c>
      <c r="AI113">
        <f>INDEX('Time to diagnosis'!$E$7:$GP$119,AI$68,$A$68*($A113-1)+5)*INDEX('Total Pop'!$D$7:$FO$107,AI$2,5*($A113-1)+4)</f>
        <v>1.2003184674076146</v>
      </c>
      <c r="AJ113">
        <f>INDEX('Time to diagnosis'!$E$7:$GP$119,AJ$68,$A$68*($A113-1)+5)*INDEX('Total Pop'!$D$7:$FO$107,AJ$2,5*($A113-1)+4)</f>
        <v>1.3865970901436413</v>
      </c>
      <c r="AK113">
        <f>INDEX('Time to diagnosis'!$E$7:$GP$119,AK$68,$A$68*($A113-1)+5)*INDEX('Total Pop'!$D$7:$FO$107,AK$2,5*($A113-1)+4)</f>
        <v>1.5909218962633382</v>
      </c>
      <c r="AL113">
        <f>INDEX('Time to diagnosis'!$E$7:$GP$119,AL$68,$A$68*($A113-1)+5)*INDEX('Total Pop'!$D$7:$FO$107,AL$2,5*($A113-1)+4)</f>
        <v>1.8143867044179203</v>
      </c>
      <c r="AM113">
        <f>INDEX('Time to diagnosis'!$E$7:$GP$119,AM$68,$A$68*($A113-1)+5)*INDEX('Total Pop'!$D$7:$FO$107,AM$2,5*($A113-1)+4)</f>
        <v>2.0582913365123963</v>
      </c>
      <c r="AN113">
        <f>INDEX('Time to diagnosis'!$E$7:$GP$119,AN$68,$A$68*($A113-1)+5)*INDEX('Total Pop'!$D$7:$FO$107,AN$2,5*($A113-1)+4)</f>
        <v>2.3242514158726508</v>
      </c>
      <c r="AO113">
        <f>INDEX('Time to diagnosis'!$E$7:$GP$119,AO$68,$A$68*($A113-1)+5)*INDEX('Total Pop'!$D$7:$FO$107,AO$2,5*($A113-1)+4)</f>
        <v>2.6143125048893019</v>
      </c>
      <c r="AP113">
        <f>INDEX('Time to diagnosis'!$E$7:$GP$119,AP$68,$A$68*($A113-1)+5)*INDEX('Total Pop'!$D$7:$FO$107,AP$2,5*($A113-1)+4)</f>
        <v>2.9311864812061841</v>
      </c>
      <c r="AQ113">
        <f>INDEX('Time to diagnosis'!$E$7:$GP$119,AQ$68,$A$68*($A113-1)+5)*INDEX('Total Pop'!$D$7:$FO$107,AQ$2,5*($A113-1)+4)</f>
        <v>2.502825528741317</v>
      </c>
      <c r="AR113">
        <f>INDEX('Time to diagnosis'!$E$7:$GP$119,AR$68,$A$68*($A113-1)+5)*INDEX('Total Pop'!$D$7:$FO$107,AR$2,5*($A113-1)+4)</f>
        <v>2.7200889533064028</v>
      </c>
      <c r="AS113">
        <f>INDEX('Time to diagnosis'!$E$7:$GP$119,AS$68,$A$68*($A113-1)+5)*INDEX('Total Pop'!$D$7:$FO$107,AS$2,5*($A113-1)+4)</f>
        <v>2.977405114917143</v>
      </c>
      <c r="AT113">
        <f>INDEX('Time to diagnosis'!$E$7:$GP$119,AT$68,$A$68*($A113-1)+5)*INDEX('Total Pop'!$D$7:$FO$107,AT$2,5*($A113-1)+4)</f>
        <v>3.2736469669351895</v>
      </c>
      <c r="AU113">
        <f>INDEX('Time to diagnosis'!$E$7:$GP$119,AU$68,$A$68*($A113-1)+5)*INDEX('Total Pop'!$D$7:$FO$107,AU$2,5*($A113-1)+4)</f>
        <v>3.6106059580584535</v>
      </c>
      <c r="AV113">
        <f>INDEX('Time to diagnosis'!$E$7:$GP$119,AV$68,$A$68*($A113-1)+5)*INDEX('Total Pop'!$D$7:$FO$107,AV$2,5*($A113-1)+4)</f>
        <v>3.9920263888567762</v>
      </c>
      <c r="AW113">
        <f>INDEX('Time to diagnosis'!$E$7:$GP$119,AW$68,$A$68*($A113-1)+5)*INDEX('Total Pop'!$D$7:$FO$107,AW$2,5*($A113-1)+4)</f>
        <v>4.4230672469293149</v>
      </c>
      <c r="AX113">
        <f>INDEX('Time to diagnosis'!$E$7:$GP$119,AX$68,$A$68*($A113-1)+5)*INDEX('Total Pop'!$D$7:$FO$107,AX$2,5*($A113-1)+4)</f>
        <v>4.9099060214548009</v>
      </c>
      <c r="AY113">
        <f>INDEX('Time to diagnosis'!$E$7:$GP$119,AY$68,$A$68*($A113-1)+5)*INDEX('Total Pop'!$D$7:$FO$107,AY$2,5*($A113-1)+4)</f>
        <v>5.4595878877852568</v>
      </c>
      <c r="AZ113">
        <f>INDEX('Time to diagnosis'!$E$7:$GP$119,AZ$68,$A$68*($A113-1)+5)*INDEX('Total Pop'!$D$7:$FO$107,AZ$2,5*($A113-1)+4)</f>
        <v>6.0792541506103106</v>
      </c>
      <c r="BA113">
        <f>INDEX('Time to diagnosis'!$E$7:$GP$119,BA$68,$A$68*($A113-1)+5)*INDEX('Total Pop'!$D$7:$FO$107,BA$2,5*($A113-1)+4)</f>
        <v>1.9017793014693489</v>
      </c>
      <c r="BB113">
        <f>INDEX('Time to diagnosis'!$E$7:$GP$119,BB$68,$A$68*($A113-1)+5)*INDEX('Total Pop'!$D$7:$FO$107,BB$2,5*($A113-1)+4)</f>
        <v>1.9401581412220863</v>
      </c>
      <c r="BC113">
        <f>INDEX('Time to diagnosis'!$E$7:$GP$119,BC$68,$A$68*($A113-1)+5)*INDEX('Total Pop'!$D$7:$FO$107,BC$2,5*($A113-1)+4)</f>
        <v>2.0066078897645991</v>
      </c>
      <c r="BD113">
        <f>INDEX('Time to diagnosis'!$E$7:$GP$119,BD$68,$A$68*($A113-1)+5)*INDEX('Total Pop'!$D$7:$FO$107,BD$2,5*($A113-1)+4)</f>
        <v>2.0955570766444938</v>
      </c>
      <c r="BE113">
        <f>INDEX('Time to diagnosis'!$E$7:$GP$119,BE$68,$A$68*($A113-1)+5)*INDEX('Total Pop'!$D$7:$FO$107,BE$2,5*($A113-1)+4)</f>
        <v>2.202479357930744</v>
      </c>
      <c r="BF113">
        <f>INDEX('Time to diagnosis'!$E$7:$GP$119,BF$68,$A$68*($A113-1)+5)*INDEX('Total Pop'!$D$7:$FO$107,BF$2,5*($A113-1)+4)</f>
        <v>2.3231346905002956</v>
      </c>
      <c r="BG113">
        <f>INDEX('Time to diagnosis'!$E$7:$GP$119,BG$68,$A$68*($A113-1)+5)*INDEX('Total Pop'!$D$7:$FO$107,BG$2,5*($A113-1)+4)</f>
        <v>2.4527549303742746</v>
      </c>
      <c r="BH113">
        <f>INDEX('Time to diagnosis'!$E$7:$GP$119,BH$68,$A$68*($A113-1)+5)*INDEX('Total Pop'!$D$7:$FO$107,BH$2,5*($A113-1)+4)</f>
        <v>2.5860052107566309</v>
      </c>
      <c r="BI113">
        <f>INDEX('Time to diagnosis'!$E$7:$GP$119,BI$68,$A$68*($A113-1)+5)*INDEX('Total Pop'!$D$7:$FO$107,BI$2,5*($A113-1)+4)</f>
        <v>2.7175957659628693</v>
      </c>
      <c r="BJ113">
        <f>INDEX('Time to diagnosis'!$E$7:$GP$119,BJ$68,$A$68*($A113-1)+5)*INDEX('Total Pop'!$D$7:$FO$107,BJ$2,5*($A113-1)+4)</f>
        <v>2.8402971018002692</v>
      </c>
      <c r="BK113">
        <f>INDEX('Time to diagnosis'!$E$7:$GP$119,BK$68,$A$68*($A113-1)+5)*INDEX('Total Pop'!$D$7:$FO$107,BK$2,5*($A113-1)+4)</f>
        <v>5.5532154756522596</v>
      </c>
      <c r="BL113">
        <f>INDEX('Time to diagnosis'!$E$7:$GP$119,BL$68,$A$68*($A113-1)+5)*INDEX('Total Pop'!$D$7:$FO$107,BL$2,5*($A113-1)+4)</f>
        <v>5.8453876225207173</v>
      </c>
      <c r="BM113">
        <f>INDEX('Time to diagnosis'!$E$7:$GP$119,BM$68,$A$68*($A113-1)+5)*INDEX('Total Pop'!$D$7:$FO$107,BM$2,5*($A113-1)+4)</f>
        <v>5.989209908293498</v>
      </c>
      <c r="BN113">
        <f>INDEX('Time to diagnosis'!$E$7:$GP$119,BN$68,$A$68*($A113-1)+5)*INDEX('Total Pop'!$D$7:$FO$107,BN$2,5*($A113-1)+4)</f>
        <v>6.0086117591435508</v>
      </c>
      <c r="BO113">
        <f>INDEX('Time to diagnosis'!$E$7:$GP$119,BO$68,$A$68*($A113-1)+5)*INDEX('Total Pop'!$D$7:$FO$107,BO$2,5*($A113-1)+4)</f>
        <v>5.9324962660585037</v>
      </c>
      <c r="BP113">
        <f>INDEX('Time to diagnosis'!$E$7:$GP$119,BP$68,$A$68*($A113-1)+5)*INDEX('Total Pop'!$D$7:$FO$107,BP$2,5*($A113-1)+4)</f>
        <v>5.7883109946186773</v>
      </c>
      <c r="BQ113">
        <f>INDEX('Time to diagnosis'!$E$7:$GP$119,BQ$68,$A$68*($A113-1)+5)*INDEX('Total Pop'!$D$7:$FO$107,BQ$2,5*($A113-1)+4)</f>
        <v>5.598529402154937</v>
      </c>
      <c r="BR113">
        <f>INDEX('Time to diagnosis'!$E$7:$GP$119,BR$68,$A$68*($A113-1)+5)*INDEX('Total Pop'!$D$7:$FO$107,BR$2,5*($A113-1)+4)</f>
        <v>5.3799466829560512</v>
      </c>
      <c r="BS113">
        <f>INDEX('Time to diagnosis'!$E$7:$GP$119,BS$68,$A$68*($A113-1)+5)*INDEX('Total Pop'!$D$7:$FO$107,BS$2,5*($A113-1)+4)</f>
        <v>5.1443671858037572</v>
      </c>
      <c r="BT113">
        <f>INDEX('Time to diagnosis'!$E$7:$GP$119,BT$68,$A$68*($A113-1)+5)*INDEX('Total Pop'!$D$7:$FO$107,BT$2,5*($A113-1)+4)</f>
        <v>4.8998741772980487</v>
      </c>
      <c r="BU113">
        <f>INDEX('Time to diagnosis'!$E$7:$GP$119,BU$68,$A$68*($A113-1)+5)*INDEX('Total Pop'!$D$7:$FO$107,BU$2,5*($A113-1)+4)</f>
        <v>12.422754215971473</v>
      </c>
      <c r="BV113">
        <f>INDEX('Time to diagnosis'!$E$7:$GP$119,BV$68,$A$68*($A113-1)+5)*INDEX('Total Pop'!$D$7:$FO$107,BV$2,5*($A113-1)+4)</f>
        <v>11.867054638816885</v>
      </c>
      <c r="BW113">
        <f>INDEX('Time to diagnosis'!$E$7:$GP$119,BW$68,$A$68*($A113-1)+5)*INDEX('Total Pop'!$D$7:$FO$107,BW$2,5*($A113-1)+4)</f>
        <v>11.288076233001036</v>
      </c>
      <c r="BX113">
        <f>INDEX('Time to diagnosis'!$E$7:$GP$119,BX$68,$A$68*($A113-1)+5)*INDEX('Total Pop'!$D$7:$FO$107,BX$2,5*($A113-1)+4)</f>
        <v>10.697537377921027</v>
      </c>
      <c r="BY113">
        <f>INDEX('Time to diagnosis'!$E$7:$GP$119,BY$68,$A$68*($A113-1)+5)*INDEX('Total Pop'!$D$7:$FO$107,BY$2,5*($A113-1)+4)</f>
        <v>10.106569817577434</v>
      </c>
      <c r="BZ113">
        <f>INDEX('Time to diagnosis'!$E$7:$GP$119,BZ$68,$A$68*($A113-1)+5)*INDEX('Total Pop'!$D$7:$FO$107,BZ$2,5*($A113-1)+4)</f>
        <v>9.5229028271368694</v>
      </c>
      <c r="CA113">
        <f>INDEX('Time to diagnosis'!$E$7:$GP$119,CA$68,$A$68*($A113-1)+5)*INDEX('Total Pop'!$D$7:$FO$107,CA$2,5*($A113-1)+4)</f>
        <v>8.9511455602464771</v>
      </c>
      <c r="CB113">
        <f>INDEX('Time to diagnosis'!$E$7:$GP$119,CB$68,$A$68*($A113-1)+5)*INDEX('Total Pop'!$D$7:$FO$107,CB$2,5*($A113-1)+4)</f>
        <v>8.3936434295846247</v>
      </c>
      <c r="CC113">
        <f>INDEX('Time to diagnosis'!$E$7:$GP$119,CC$68,$A$68*($A113-1)+5)*INDEX('Total Pop'!$D$7:$FO$107,CC$2,5*($A113-1)+4)</f>
        <v>7.8515188550200055</v>
      </c>
      <c r="CD113">
        <f>INDEX('Time to diagnosis'!$E$7:$GP$119,CD$68,$A$68*($A113-1)+5)*INDEX('Total Pop'!$D$7:$FO$107,CD$2,5*($A113-1)+4)</f>
        <v>7.3263316350639256</v>
      </c>
      <c r="CE113">
        <f>INDEX('Time to diagnosis'!$E$7:$GP$119,CE$68,$A$68*($A113-1)+5)*INDEX('Total Pop'!$D$7:$FO$107,CE$2,5*($A113-1)+4)</f>
        <v>6.8211070531479159</v>
      </c>
      <c r="CF113">
        <f>INDEX('Time to diagnosis'!$E$7:$GP$119,CF$68,$A$68*($A113-1)+5)*INDEX('Total Pop'!$D$7:$FO$107,CF$2,5*($A113-1)+4)</f>
        <v>6.3343713128798615</v>
      </c>
      <c r="CG113">
        <f>INDEX('Time to diagnosis'!$E$7:$GP$119,CG$68,$A$68*($A113-1)+5)*INDEX('Total Pop'!$D$7:$FO$107,CG$2,5*($A113-1)+4)</f>
        <v>4.3962435541888967</v>
      </c>
      <c r="CH113">
        <f>INDEX('Time to diagnosis'!$E$7:$GP$119,CH$68,$A$68*($A113-1)+5)*INDEX('Total Pop'!$D$7:$FO$107,CH$2,5*($A113-1)+4)</f>
        <v>3.1339786479767477</v>
      </c>
      <c r="CI113">
        <f>INDEX('Time to diagnosis'!$E$7:$GP$119,CI$68,$A$68*($A113-1)+5)*INDEX('Total Pop'!$D$7:$FO$107,CI$2,5*($A113-1)+4)</f>
        <v>2.2909477229060804</v>
      </c>
      <c r="CJ113">
        <f>INDEX('Time to diagnosis'!$E$7:$GP$119,CJ$68,$A$68*($A113-1)+5)*INDEX('Total Pop'!$D$7:$FO$107,CJ$2,5*($A113-1)+4)</f>
        <v>1.7143708034283174</v>
      </c>
      <c r="CK113">
        <f>INDEX('Time to diagnosis'!$E$7:$GP$119,CK$68,$A$68*($A113-1)+5)*INDEX('Total Pop'!$D$7:$FO$107,CK$2,5*($A113-1)+4)</f>
        <v>1.3108038905272195</v>
      </c>
      <c r="CL113">
        <f>INDEX('Time to diagnosis'!$E$7:$GP$119,CL$68,$A$68*($A113-1)+5)*INDEX('Total Pop'!$D$7:$FO$107,CL$2,5*($A113-1)+4)</f>
        <v>1.0217976773372162</v>
      </c>
      <c r="CM113">
        <f>INDEX('Time to diagnosis'!$E$7:$GP$119,CM$68,$A$68*($A113-1)+5)*INDEX('Total Pop'!$D$7:$FO$107,CM$2,5*($A113-1)+4)</f>
        <v>0.81009058244150545</v>
      </c>
      <c r="CN113">
        <f>INDEX('Time to diagnosis'!$E$7:$GP$119,CN$68,$A$68*($A113-1)+5)*INDEX('Total Pop'!$D$7:$FO$107,CN$2,5*($A113-1)+4)</f>
        <v>0.65153204566790812</v>
      </c>
      <c r="CO113">
        <f>INDEX('Time to diagnosis'!$E$7:$GP$119,CO$68,$A$68*($A113-1)+5)*INDEX('Total Pop'!$D$7:$FO$107,CO$2,5*($A113-1)+4)</f>
        <v>0.53023346514465775</v>
      </c>
      <c r="CP113">
        <f>INDEX('Time to diagnosis'!$E$7:$GP$119,CP$68,$A$68*($A113-1)+5)*INDEX('Total Pop'!$D$7:$FO$107,CP$2,5*($A113-1)+4)</f>
        <v>0.43559241771539864</v>
      </c>
      <c r="CQ113">
        <f>INDEX('Time to diagnosis'!$E$7:$GP$119,CQ$68,$A$68*($A113-1)+5)*INDEX('Total Pop'!$D$7:$FO$107,CQ$2,5*($A113-1)+4)</f>
        <v>0.36047082544552339</v>
      </c>
      <c r="CR113">
        <f>INDEX('Time to diagnosis'!$E$7:$GP$119,CR$68,$A$68*($A113-1)+5)*INDEX('Total Pop'!$D$7:$FO$107,CR$2,5*($A113-1)+4)</f>
        <v>0.29998624395047951</v>
      </c>
      <c r="CS113">
        <f>INDEX('Time to diagnosis'!$E$7:$GP$119,CS$68,$A$68*($A113-1)+5)*INDEX('Total Pop'!$D$7:$FO$107,CS$2,5*($A113-1)+4)</f>
        <v>0.25071908615494309</v>
      </c>
      <c r="CT113">
        <f>INDEX('Time to diagnosis'!$E$7:$GP$119,CT$68,$A$68*($A113-1)+5)*INDEX('Total Pop'!$D$7:$FO$107,CT$2,5*($A113-1)+4)</f>
        <v>0.21021690163022075</v>
      </c>
      <c r="CU113">
        <f>INDEX('Time to diagnosis'!$E$7:$GP$119,CU$68,$A$68*($A113-1)+5)*INDEX('Total Pop'!$D$7:$FO$107,CU$2,5*($A113-1)+4)</f>
        <v>0.17667904920769448</v>
      </c>
      <c r="CV113">
        <f>INDEX('Time to diagnosis'!$E$7:$GP$119,CV$68,$A$68*($A113-1)+5)*INDEX('Total Pop'!$D$7:$FO$107,CV$2,5*($A113-1)+4)</f>
        <v>0.14875307820339373</v>
      </c>
      <c r="CW113">
        <f>INDEX('Time to diagnosis'!$E$7:$GP$119,CW$68,$A$68*($A113-1)+5)*INDEX('Total Pop'!$D$7:$FO$107,CW$2,5*($A113-1)+4)</f>
        <v>0.12540134443699752</v>
      </c>
      <c r="CX113">
        <f>INDEX('Time to diagnosis'!$E$7:$GP$119,CX$68,$A$68*($A113-1)+5)*INDEX('Total Pop'!$D$7:$FO$107,CX$2,5*($A113-1)+4)</f>
        <v>0.10581232520927929</v>
      </c>
      <c r="CY113">
        <f>INDEX('Time to diagnosis'!$E$7:$GP$119,CY$68,$A$68*($A113-1)+5)*INDEX('Total Pop'!$D$7:$FO$107,CY$2,5*($A113-1)+4)</f>
        <v>8.9340681515258369E-2</v>
      </c>
    </row>
    <row r="114" spans="1:103" x14ac:dyDescent="0.25">
      <c r="A114">
        <f t="shared" si="9"/>
        <v>13</v>
      </c>
      <c r="B114" t="s">
        <v>44</v>
      </c>
      <c r="C114">
        <f>SUM(D114:CE114)/SUM(INDEX('Total Pop'!$D$7:$FQ$7,1,5*(A114-1)+4):INDEX('Total Pop'!$D$86:$FQ$86,1,5*(A114-1)+4))</f>
        <v>3.8166852489164058E-2</v>
      </c>
      <c r="D114">
        <f>INDEX('Time to diagnosis'!$E$7:$GP$119,D$68,$A$68*($A114-1)+5)*INDEX('Total Pop'!$D$7:$FO$107,D$2,5*($A114-1)+4)</f>
        <v>0</v>
      </c>
      <c r="E114">
        <f>INDEX('Time to diagnosis'!$E$7:$GP$119,E$68,$A$68*($A114-1)+5)*INDEX('Total Pop'!$D$7:$FO$107,E$2,5*($A114-1)+4)</f>
        <v>0</v>
      </c>
      <c r="F114">
        <f>INDEX('Time to diagnosis'!$E$7:$GP$119,F$68,$A$68*($A114-1)+5)*INDEX('Total Pop'!$D$7:$FO$107,F$2,5*($A114-1)+4)</f>
        <v>0</v>
      </c>
      <c r="G114">
        <f>INDEX('Time to diagnosis'!$E$7:$GP$119,G$68,$A$68*($A114-1)+5)*INDEX('Total Pop'!$D$7:$FO$107,G$2,5*($A114-1)+4)</f>
        <v>0</v>
      </c>
      <c r="H114">
        <f>INDEX('Time to diagnosis'!$E$7:$GP$119,H$68,$A$68*($A114-1)+5)*INDEX('Total Pop'!$D$7:$FO$107,H$2,5*($A114-1)+4)</f>
        <v>0</v>
      </c>
      <c r="I114">
        <f>INDEX('Time to diagnosis'!$E$7:$GP$119,I$68,$A$68*($A114-1)+5)*INDEX('Total Pop'!$D$7:$FO$107,I$2,5*($A114-1)+4)</f>
        <v>0</v>
      </c>
      <c r="J114">
        <f>INDEX('Time to diagnosis'!$E$7:$GP$119,J$68,$A$68*($A114-1)+5)*INDEX('Total Pop'!$D$7:$FO$107,J$2,5*($A114-1)+4)</f>
        <v>0</v>
      </c>
      <c r="K114">
        <f>INDEX('Time to diagnosis'!$E$7:$GP$119,K$68,$A$68*($A114-1)+5)*INDEX('Total Pop'!$D$7:$FO$107,K$2,5*($A114-1)+4)</f>
        <v>0</v>
      </c>
      <c r="L114">
        <f>INDEX('Time to diagnosis'!$E$7:$GP$119,L$68,$A$68*($A114-1)+5)*INDEX('Total Pop'!$D$7:$FO$107,L$2,5*($A114-1)+4)</f>
        <v>0</v>
      </c>
      <c r="M114">
        <f>INDEX('Time to diagnosis'!$E$7:$GP$119,M$68,$A$68*($A114-1)+5)*INDEX('Total Pop'!$D$7:$FO$107,M$2,5*($A114-1)+4)</f>
        <v>0</v>
      </c>
      <c r="N114">
        <f>INDEX('Time to diagnosis'!$E$7:$GP$119,N$68,$A$68*($A114-1)+5)*INDEX('Total Pop'!$D$7:$FO$107,N$2,5*($A114-1)+4)</f>
        <v>0</v>
      </c>
      <c r="O114">
        <f>INDEX('Time to diagnosis'!$E$7:$GP$119,O$68,$A$68*($A114-1)+5)*INDEX('Total Pop'!$D$7:$FO$107,O$2,5*($A114-1)+4)</f>
        <v>0</v>
      </c>
      <c r="P114">
        <f>INDEX('Time to diagnosis'!$E$7:$GP$119,P$68,$A$68*($A114-1)+5)*INDEX('Total Pop'!$D$7:$FO$107,P$2,5*($A114-1)+4)</f>
        <v>0</v>
      </c>
      <c r="Q114">
        <f>INDEX('Time to diagnosis'!$E$7:$GP$119,Q$68,$A$68*($A114-1)+5)*INDEX('Total Pop'!$D$7:$FO$107,Q$2,5*($A114-1)+4)</f>
        <v>0</v>
      </c>
      <c r="R114">
        <f>INDEX('Time to diagnosis'!$E$7:$GP$119,R$68,$A$68*($A114-1)+5)*INDEX('Total Pop'!$D$7:$FO$107,R$2,5*($A114-1)+4)</f>
        <v>0</v>
      </c>
      <c r="S114">
        <f>INDEX('Time to diagnosis'!$E$7:$GP$119,S$68,$A$68*($A114-1)+5)*INDEX('Total Pop'!$D$7:$FO$107,S$2,5*($A114-1)+4)</f>
        <v>0</v>
      </c>
      <c r="T114">
        <f>INDEX('Time to diagnosis'!$E$7:$GP$119,T$68,$A$68*($A114-1)+5)*INDEX('Total Pop'!$D$7:$FO$107,T$2,5*($A114-1)+4)</f>
        <v>8.8149097230462228E-3</v>
      </c>
      <c r="U114">
        <f>INDEX('Time to diagnosis'!$E$7:$GP$119,U$68,$A$68*($A114-1)+5)*INDEX('Total Pop'!$D$7:$FO$107,U$2,5*($A114-1)+4)</f>
        <v>5.4409651704807965E-2</v>
      </c>
      <c r="V114">
        <f>INDEX('Time to diagnosis'!$E$7:$GP$119,V$68,$A$68*($A114-1)+5)*INDEX('Total Pop'!$D$7:$FO$107,V$2,5*($A114-1)+4)</f>
        <v>0.1394774678503935</v>
      </c>
      <c r="W114">
        <f>INDEX('Time to diagnosis'!$E$7:$GP$119,W$68,$A$68*($A114-1)+5)*INDEX('Total Pop'!$D$7:$FO$107,W$2,5*($A114-1)+4)</f>
        <v>0.24544961442020194</v>
      </c>
      <c r="X114">
        <f>INDEX('Time to diagnosis'!$E$7:$GP$119,X$68,$A$68*($A114-1)+5)*INDEX('Total Pop'!$D$7:$FO$107,X$2,5*($A114-1)+4)</f>
        <v>0.34043877017042345</v>
      </c>
      <c r="Y114">
        <f>INDEX('Time to diagnosis'!$E$7:$GP$119,Y$68,$A$68*($A114-1)+5)*INDEX('Total Pop'!$D$7:$FO$107,Y$2,5*($A114-1)+4)</f>
        <v>0.38971519446438568</v>
      </c>
      <c r="Z114">
        <f>INDEX('Time to diagnosis'!$E$7:$GP$119,Z$68,$A$68*($A114-1)+5)*INDEX('Total Pop'!$D$7:$FO$107,Z$2,5*($A114-1)+4)</f>
        <v>0.46473469793622418</v>
      </c>
      <c r="AA114">
        <f>INDEX('Time to diagnosis'!$E$7:$GP$119,AA$68,$A$68*($A114-1)+5)*INDEX('Total Pop'!$D$7:$FO$107,AA$2,5*($A114-1)+4)</f>
        <v>0.52381885145717932</v>
      </c>
      <c r="AB114">
        <f>INDEX('Time to diagnosis'!$E$7:$GP$119,AB$68,$A$68*($A114-1)+5)*INDEX('Total Pop'!$D$7:$FO$107,AB$2,5*($A114-1)+4)</f>
        <v>0.55251077681240146</v>
      </c>
      <c r="AC114">
        <f>INDEX('Time to diagnosis'!$E$7:$GP$119,AC$68,$A$68*($A114-1)+5)*INDEX('Total Pop'!$D$7:$FO$107,AC$2,5*($A114-1)+4)</f>
        <v>0.53988085972273991</v>
      </c>
      <c r="AD114">
        <f>INDEX('Time to diagnosis'!$E$7:$GP$119,AD$68,$A$68*($A114-1)+5)*INDEX('Total Pop'!$D$7:$FO$107,AD$2,5*($A114-1)+4)</f>
        <v>0.47863655960543317</v>
      </c>
      <c r="AE114">
        <f>INDEX('Time to diagnosis'!$E$7:$GP$119,AE$68,$A$68*($A114-1)+5)*INDEX('Total Pop'!$D$7:$FO$107,AE$2,5*($A114-1)+4)</f>
        <v>0.48346424192395504</v>
      </c>
      <c r="AF114">
        <f>INDEX('Time to diagnosis'!$E$7:$GP$119,AF$68,$A$68*($A114-1)+5)*INDEX('Total Pop'!$D$7:$FO$107,AF$2,5*($A114-1)+4)</f>
        <v>0.47643056045174542</v>
      </c>
      <c r="AG114">
        <f>INDEX('Time to diagnosis'!$E$7:$GP$119,AG$68,$A$68*($A114-1)+5)*INDEX('Total Pop'!$D$7:$FO$107,AG$2,5*($A114-1)+4)</f>
        <v>0.45357987704662617</v>
      </c>
      <c r="AH114">
        <f>INDEX('Time to diagnosis'!$E$7:$GP$119,AH$68,$A$68*($A114-1)+5)*INDEX('Total Pop'!$D$7:$FO$107,AH$2,5*($A114-1)+4)</f>
        <v>0.41186458310319224</v>
      </c>
      <c r="AI114">
        <f>INDEX('Time to diagnosis'!$E$7:$GP$119,AI$68,$A$68*($A114-1)+5)*INDEX('Total Pop'!$D$7:$FO$107,AI$2,5*($A114-1)+4)</f>
        <v>0.34940087670834014</v>
      </c>
      <c r="AJ114">
        <f>INDEX('Time to diagnosis'!$E$7:$GP$119,AJ$68,$A$68*($A114-1)+5)*INDEX('Total Pop'!$D$7:$FO$107,AJ$2,5*($A114-1)+4)</f>
        <v>0.3804883027007217</v>
      </c>
      <c r="AK114">
        <f>INDEX('Time to diagnosis'!$E$7:$GP$119,AK$68,$A$68*($A114-1)+5)*INDEX('Total Pop'!$D$7:$FO$107,AK$2,5*($A114-1)+4)</f>
        <v>0.41508024593566889</v>
      </c>
      <c r="AL114">
        <f>INDEX('Time to diagnosis'!$E$7:$GP$119,AL$68,$A$68*($A114-1)+5)*INDEX('Total Pop'!$D$7:$FO$107,AL$2,5*($A114-1)+4)</f>
        <v>0.45248663832392361</v>
      </c>
      <c r="AM114">
        <f>INDEX('Time to diagnosis'!$E$7:$GP$119,AM$68,$A$68*($A114-1)+5)*INDEX('Total Pop'!$D$7:$FO$107,AM$2,5*($A114-1)+4)</f>
        <v>0.49210852245743808</v>
      </c>
      <c r="AN114">
        <f>INDEX('Time to diagnosis'!$E$7:$GP$119,AN$68,$A$68*($A114-1)+5)*INDEX('Total Pop'!$D$7:$FO$107,AN$2,5*($A114-1)+4)</f>
        <v>0.53347731645678043</v>
      </c>
      <c r="AO114">
        <f>INDEX('Time to diagnosis'!$E$7:$GP$119,AO$68,$A$68*($A114-1)+5)*INDEX('Total Pop'!$D$7:$FO$107,AO$2,5*($A114-1)+4)</f>
        <v>0.5233709894466132</v>
      </c>
      <c r="AP114">
        <f>INDEX('Time to diagnosis'!$E$7:$GP$119,AP$68,$A$68*($A114-1)+5)*INDEX('Total Pop'!$D$7:$FO$107,AP$2,5*($A114-1)+4)</f>
        <v>0.5041074584587617</v>
      </c>
      <c r="AQ114">
        <f>INDEX('Time to diagnosis'!$E$7:$GP$119,AQ$68,$A$68*($A114-1)+5)*INDEX('Total Pop'!$D$7:$FO$107,AQ$2,5*($A114-1)+4)</f>
        <v>0.47605207039180342</v>
      </c>
      <c r="AR114">
        <f>INDEX('Time to diagnosis'!$E$7:$GP$119,AR$68,$A$68*($A114-1)+5)*INDEX('Total Pop'!$D$7:$FO$107,AR$2,5*($A114-1)+4)</f>
        <v>0.43962659867746773</v>
      </c>
      <c r="AS114">
        <f>INDEX('Time to diagnosis'!$E$7:$GP$119,AS$68,$A$68*($A114-1)+5)*INDEX('Total Pop'!$D$7:$FO$107,AS$2,5*($A114-1)+4)</f>
        <v>0.39528307322959133</v>
      </c>
      <c r="AT114">
        <f>INDEX('Time to diagnosis'!$E$7:$GP$119,AT$68,$A$68*($A114-1)+5)*INDEX('Total Pop'!$D$7:$FO$107,AT$2,5*($A114-1)+4)</f>
        <v>0.41372650104435571</v>
      </c>
      <c r="AU114">
        <f>INDEX('Time to diagnosis'!$E$7:$GP$119,AU$68,$A$68*($A114-1)+5)*INDEX('Total Pop'!$D$7:$FO$107,AU$2,5*($A114-1)+4)</f>
        <v>0.43324303182539453</v>
      </c>
      <c r="AV114">
        <f>INDEX('Time to diagnosis'!$E$7:$GP$119,AV$68,$A$68*($A114-1)+5)*INDEX('Total Pop'!$D$7:$FO$107,AV$2,5*($A114-1)+4)</f>
        <v>0.45393188747554636</v>
      </c>
      <c r="AW114">
        <f>INDEX('Time to diagnosis'!$E$7:$GP$119,AW$68,$A$68*($A114-1)+5)*INDEX('Total Pop'!$D$7:$FO$107,AW$2,5*($A114-1)+4)</f>
        <v>0.47595420916951786</v>
      </c>
      <c r="AX114">
        <f>INDEX('Time to diagnosis'!$E$7:$GP$119,AX$68,$A$68*($A114-1)+5)*INDEX('Total Pop'!$D$7:$FO$107,AX$2,5*($A114-1)+4)</f>
        <v>0.49951168259198125</v>
      </c>
      <c r="AY114">
        <f>INDEX('Time to diagnosis'!$E$7:$GP$119,AY$68,$A$68*($A114-1)+5)*INDEX('Total Pop'!$D$7:$FO$107,AY$2,5*($A114-1)+4)</f>
        <v>0.47246256887337129</v>
      </c>
      <c r="AZ114">
        <f>INDEX('Time to diagnosis'!$E$7:$GP$119,AZ$68,$A$68*($A114-1)+5)*INDEX('Total Pop'!$D$7:$FO$107,AZ$2,5*($A114-1)+4)</f>
        <v>0.44061359139146339</v>
      </c>
      <c r="BA114">
        <f>INDEX('Time to diagnosis'!$E$7:$GP$119,BA$68,$A$68*($A114-1)+5)*INDEX('Total Pop'!$D$7:$FO$107,BA$2,5*($A114-1)+4)</f>
        <v>0.40396679200083624</v>
      </c>
      <c r="BB114">
        <f>INDEX('Time to diagnosis'!$E$7:$GP$119,BB$68,$A$68*($A114-1)+5)*INDEX('Total Pop'!$D$7:$FO$107,BB$2,5*($A114-1)+4)</f>
        <v>0.36243104546076721</v>
      </c>
      <c r="BC114">
        <f>INDEX('Time to diagnosis'!$E$7:$GP$119,BC$68,$A$68*($A114-1)+5)*INDEX('Total Pop'!$D$7:$FO$107,BC$2,5*($A114-1)+4)</f>
        <v>0.31584808259187941</v>
      </c>
      <c r="BD114">
        <f>INDEX('Time to diagnosis'!$E$7:$GP$119,BD$68,$A$68*($A114-1)+5)*INDEX('Total Pop'!$D$7:$FO$107,BD$2,5*($A114-1)+4)</f>
        <v>0.32975132859045897</v>
      </c>
      <c r="BE114">
        <f>INDEX('Time to diagnosis'!$E$7:$GP$119,BE$68,$A$68*($A114-1)+5)*INDEX('Total Pop'!$D$7:$FO$107,BE$2,5*($A114-1)+4)</f>
        <v>0.34510431693017429</v>
      </c>
      <c r="BF114">
        <f>INDEX('Time to diagnosis'!$E$7:$GP$119,BF$68,$A$68*($A114-1)+5)*INDEX('Total Pop'!$D$7:$FO$107,BF$2,5*($A114-1)+4)</f>
        <v>0.36184539000773114</v>
      </c>
      <c r="BG114">
        <f>INDEX('Time to diagnosis'!$E$7:$GP$119,BG$68,$A$68*($A114-1)+5)*INDEX('Total Pop'!$D$7:$FO$107,BG$2,5*($A114-1)+4)</f>
        <v>0.37978174469708453</v>
      </c>
      <c r="BH114">
        <f>INDEX('Time to diagnosis'!$E$7:$GP$119,BH$68,$A$68*($A114-1)+5)*INDEX('Total Pop'!$D$7:$FO$107,BH$2,5*($A114-1)+4)</f>
        <v>0.39855356467456754</v>
      </c>
      <c r="BI114">
        <f>INDEX('Time to diagnosis'!$E$7:$GP$119,BI$68,$A$68*($A114-1)+5)*INDEX('Total Pop'!$D$7:$FO$107,BI$2,5*($A114-1)+4)</f>
        <v>0.43836975798139405</v>
      </c>
      <c r="BJ114">
        <f>INDEX('Time to diagnosis'!$E$7:$GP$119,BJ$68,$A$68*($A114-1)+5)*INDEX('Total Pop'!$D$7:$FO$107,BJ$2,5*($A114-1)+4)</f>
        <v>0.48021229052558317</v>
      </c>
      <c r="BK114">
        <f>INDEX('Time to diagnosis'!$E$7:$GP$119,BK$68,$A$68*($A114-1)+5)*INDEX('Total Pop'!$D$7:$FO$107,BK$2,5*($A114-1)+4)</f>
        <v>0.52231624589816761</v>
      </c>
      <c r="BL114">
        <f>INDEX('Time to diagnosis'!$E$7:$GP$119,BL$68,$A$68*($A114-1)+5)*INDEX('Total Pop'!$D$7:$FO$107,BL$2,5*($A114-1)+4)</f>
        <v>0.56113285822135728</v>
      </c>
      <c r="BM114">
        <f>INDEX('Time to diagnosis'!$E$7:$GP$119,BM$68,$A$68*($A114-1)+5)*INDEX('Total Pop'!$D$7:$FO$107,BM$2,5*($A114-1)+4)</f>
        <v>0.59258117152647571</v>
      </c>
      <c r="BN114">
        <f>INDEX('Time to diagnosis'!$E$7:$GP$119,BN$68,$A$68*($A114-1)+5)*INDEX('Total Pop'!$D$7:$FO$107,BN$2,5*($A114-1)+4)</f>
        <v>0.59046600668451843</v>
      </c>
      <c r="BO114">
        <f>INDEX('Time to diagnosis'!$E$7:$GP$119,BO$68,$A$68*($A114-1)+5)*INDEX('Total Pop'!$D$7:$FO$107,BO$2,5*($A114-1)+4)</f>
        <v>0.57827473465561663</v>
      </c>
      <c r="BP114">
        <f>INDEX('Time to diagnosis'!$E$7:$GP$119,BP$68,$A$68*($A114-1)+5)*INDEX('Total Pop'!$D$7:$FO$107,BP$2,5*($A114-1)+4)</f>
        <v>0.55809810488478084</v>
      </c>
      <c r="BQ114">
        <f>INDEX('Time to diagnosis'!$E$7:$GP$119,BQ$68,$A$68*($A114-1)+5)*INDEX('Total Pop'!$D$7:$FO$107,BQ$2,5*($A114-1)+4)</f>
        <v>0.53256284680914734</v>
      </c>
      <c r="BR114">
        <f>INDEX('Time to diagnosis'!$E$7:$GP$119,BR$68,$A$68*($A114-1)+5)*INDEX('Total Pop'!$D$7:$FO$107,BR$2,5*($A114-1)+4)</f>
        <v>0.5041758522403792</v>
      </c>
      <c r="BS114">
        <f>INDEX('Time to diagnosis'!$E$7:$GP$119,BS$68,$A$68*($A114-1)+5)*INDEX('Total Pop'!$D$7:$FO$107,BS$2,5*($A114-1)+4)</f>
        <v>0.68676010850298208</v>
      </c>
      <c r="BT114">
        <f>INDEX('Time to diagnosis'!$E$7:$GP$119,BT$68,$A$68*($A114-1)+5)*INDEX('Total Pop'!$D$7:$FO$107,BT$2,5*($A114-1)+4)</f>
        <v>0.84624058839012262</v>
      </c>
      <c r="BU114">
        <f>INDEX('Time to diagnosis'!$E$7:$GP$119,BU$68,$A$68*($A114-1)+5)*INDEX('Total Pop'!$D$7:$FO$107,BU$2,5*($A114-1)+4)</f>
        <v>0.98685125840862109</v>
      </c>
      <c r="BV114">
        <f>INDEX('Time to diagnosis'!$E$7:$GP$119,BV$68,$A$68*($A114-1)+5)*INDEX('Total Pop'!$D$7:$FO$107,BV$2,5*($A114-1)+4)</f>
        <v>1.1133637868565596</v>
      </c>
      <c r="BW114">
        <f>INDEX('Time to diagnosis'!$E$7:$GP$119,BW$68,$A$68*($A114-1)+5)*INDEX('Total Pop'!$D$7:$FO$107,BW$2,5*($A114-1)+4)</f>
        <v>1.2303387969113551</v>
      </c>
      <c r="BX114">
        <f>INDEX('Time to diagnosis'!$E$7:$GP$119,BX$68,$A$68*($A114-1)+5)*INDEX('Total Pop'!$D$7:$FO$107,BX$2,5*($A114-1)+4)</f>
        <v>1.1788850832872086</v>
      </c>
      <c r="BY114">
        <f>INDEX('Time to diagnosis'!$E$7:$GP$119,BY$68,$A$68*($A114-1)+5)*INDEX('Total Pop'!$D$7:$FO$107,BY$2,5*($A114-1)+4)</f>
        <v>1.1343440012377799</v>
      </c>
      <c r="BZ114">
        <f>INDEX('Time to diagnosis'!$E$7:$GP$119,BZ$68,$A$68*($A114-1)+5)*INDEX('Total Pop'!$D$7:$FO$107,BZ$2,5*($A114-1)+4)</f>
        <v>1.0954971990521916</v>
      </c>
      <c r="CA114">
        <f>INDEX('Time to diagnosis'!$E$7:$GP$119,CA$68,$A$68*($A114-1)+5)*INDEX('Total Pop'!$D$7:$FO$107,CA$2,5*($A114-1)+4)</f>
        <v>1.0600457103098024</v>
      </c>
      <c r="CB114">
        <f>INDEX('Time to diagnosis'!$E$7:$GP$119,CB$68,$A$68*($A114-1)+5)*INDEX('Total Pop'!$D$7:$FO$107,CB$2,5*($A114-1)+4)</f>
        <v>1.026714841690644</v>
      </c>
      <c r="CC114">
        <f>INDEX('Time to diagnosis'!$E$7:$GP$119,CC$68,$A$68*($A114-1)+5)*INDEX('Total Pop'!$D$7:$FO$107,CC$2,5*($A114-1)+4)</f>
        <v>1.1156187088064617</v>
      </c>
      <c r="CD114">
        <f>INDEX('Time to diagnosis'!$E$7:$GP$119,CD$68,$A$68*($A114-1)+5)*INDEX('Total Pop'!$D$7:$FO$107,CD$2,5*($A114-1)+4)</f>
        <v>1.198650359952915</v>
      </c>
      <c r="CE114">
        <f>INDEX('Time to diagnosis'!$E$7:$GP$119,CE$68,$A$68*($A114-1)+5)*INDEX('Total Pop'!$D$7:$FO$107,CE$2,5*($A114-1)+4)</f>
        <v>1.2749122340888321</v>
      </c>
      <c r="CF114">
        <f>INDEX('Time to diagnosis'!$E$7:$GP$119,CF$68,$A$68*($A114-1)+5)*INDEX('Total Pop'!$D$7:$FO$107,CF$2,5*($A114-1)+4)</f>
        <v>1.3431477173271569</v>
      </c>
      <c r="CG114">
        <f>INDEX('Time to diagnosis'!$E$7:$GP$119,CG$68,$A$68*($A114-1)+5)*INDEX('Total Pop'!$D$7:$FO$107,CG$2,5*($A114-1)+4)</f>
        <v>1.1495813556819843</v>
      </c>
      <c r="CH114">
        <f>INDEX('Time to diagnosis'!$E$7:$GP$119,CH$68,$A$68*($A114-1)+5)*INDEX('Total Pop'!$D$7:$FO$107,CH$2,5*($A114-1)+4)</f>
        <v>0.91125819398912966</v>
      </c>
      <c r="CI114">
        <f>INDEX('Time to diagnosis'!$E$7:$GP$119,CI$68,$A$68*($A114-1)+5)*INDEX('Total Pop'!$D$7:$FO$107,CI$2,5*($A114-1)+4)</f>
        <v>0.72252393987678221</v>
      </c>
      <c r="CJ114">
        <f>INDEX('Time to diagnosis'!$E$7:$GP$119,CJ$68,$A$68*($A114-1)+5)*INDEX('Total Pop'!$D$7:$FO$107,CJ$2,5*($A114-1)+4)</f>
        <v>0.57295878639738018</v>
      </c>
      <c r="CK114">
        <f>INDEX('Time to diagnosis'!$E$7:$GP$119,CK$68,$A$68*($A114-1)+5)*INDEX('Total Pop'!$D$7:$FO$107,CK$2,5*($A114-1)+4)</f>
        <v>0.45437151366066936</v>
      </c>
      <c r="CL114">
        <f>INDEX('Time to diagnosis'!$E$7:$GP$119,CL$68,$A$68*($A114-1)+5)*INDEX('Total Pop'!$D$7:$FO$107,CL$2,5*($A114-1)+4)</f>
        <v>0.36031005535728805</v>
      </c>
      <c r="CM114">
        <f>INDEX('Time to diagnosis'!$E$7:$GP$119,CM$68,$A$68*($A114-1)+5)*INDEX('Total Pop'!$D$7:$FO$107,CM$2,5*($A114-1)+4)</f>
        <v>0.28568394476665504</v>
      </c>
      <c r="CN114">
        <f>INDEX('Time to diagnosis'!$E$7:$GP$119,CN$68,$A$68*($A114-1)+5)*INDEX('Total Pop'!$D$7:$FO$107,CN$2,5*($A114-1)+4)</f>
        <v>0.22647075771832645</v>
      </c>
      <c r="CO114">
        <f>INDEX('Time to diagnosis'!$E$7:$GP$119,CO$68,$A$68*($A114-1)+5)*INDEX('Total Pop'!$D$7:$FO$107,CO$2,5*($A114-1)+4)</f>
        <v>0.17948741585120118</v>
      </c>
      <c r="CP114">
        <f>INDEX('Time to diagnosis'!$E$7:$GP$119,CP$68,$A$68*($A114-1)+5)*INDEX('Total Pop'!$D$7:$FO$107,CP$2,5*($A114-1)+4)</f>
        <v>0.14221182956137962</v>
      </c>
      <c r="CQ114">
        <f>INDEX('Time to diagnosis'!$E$7:$GP$119,CQ$68,$A$68*($A114-1)+5)*INDEX('Total Pop'!$D$7:$FO$107,CQ$2,5*($A114-1)+4)</f>
        <v>0.11264355918166405</v>
      </c>
      <c r="CR114">
        <f>INDEX('Time to diagnosis'!$E$7:$GP$119,CR$68,$A$68*($A114-1)+5)*INDEX('Total Pop'!$D$7:$FO$107,CR$2,5*($A114-1)+4)</f>
        <v>8.9194682641989889E-2</v>
      </c>
      <c r="CS114">
        <f>INDEX('Time to diagnosis'!$E$7:$GP$119,CS$68,$A$68*($A114-1)+5)*INDEX('Total Pop'!$D$7:$FO$107,CS$2,5*($A114-1)+4)</f>
        <v>7.0604065704454586E-2</v>
      </c>
      <c r="CT114">
        <f>INDEX('Time to diagnosis'!$E$7:$GP$119,CT$68,$A$68*($A114-1)+5)*INDEX('Total Pop'!$D$7:$FO$107,CT$2,5*($A114-1)+4)</f>
        <v>5.5869811739879198E-2</v>
      </c>
      <c r="CU114">
        <f>INDEX('Time to diagnosis'!$E$7:$GP$119,CU$68,$A$68*($A114-1)+5)*INDEX('Total Pop'!$D$7:$FO$107,CU$2,5*($A114-1)+4)</f>
        <v>4.419588834700653E-2</v>
      </c>
      <c r="CV114">
        <f>INDEX('Time to diagnosis'!$E$7:$GP$119,CV$68,$A$68*($A114-1)+5)*INDEX('Total Pop'!$D$7:$FO$107,CV$2,5*($A114-1)+4)</f>
        <v>3.4949857163878245E-2</v>
      </c>
      <c r="CW114">
        <f>INDEX('Time to diagnosis'!$E$7:$GP$119,CW$68,$A$68*($A114-1)+5)*INDEX('Total Pop'!$D$7:$FO$107,CW$2,5*($A114-1)+4)</f>
        <v>2.7629335978350211E-2</v>
      </c>
      <c r="CX114">
        <f>INDEX('Time to diagnosis'!$E$7:$GP$119,CX$68,$A$68*($A114-1)+5)*INDEX('Total Pop'!$D$7:$FO$107,CX$2,5*($A114-1)+4)</f>
        <v>6.0413561158153793E-2</v>
      </c>
      <c r="CY114">
        <f>INDEX('Time to diagnosis'!$E$7:$GP$119,CY$68,$A$68*($A114-1)+5)*INDEX('Total Pop'!$D$7:$FO$107,CY$2,5*($A114-1)+4)</f>
        <v>7.145207030520144E-2</v>
      </c>
    </row>
    <row r="115" spans="1:103" x14ac:dyDescent="0.25">
      <c r="A115">
        <f t="shared" si="9"/>
        <v>14</v>
      </c>
      <c r="B115" t="s">
        <v>45</v>
      </c>
      <c r="C115">
        <f>SUM(D115:CE115)/SUM(INDEX('Total Pop'!$D$7:$FQ$7,1,5*(A115-1)+4):INDEX('Total Pop'!$D$86:$FQ$86,1,5*(A115-1)+4))</f>
        <v>7.2942555239566317E-2</v>
      </c>
      <c r="D115">
        <f>INDEX('Time to diagnosis'!$E$7:$GP$119,D$68,$A$68*($A115-1)+5)*INDEX('Total Pop'!$D$7:$FO$107,D$2,5*($A115-1)+4)</f>
        <v>0</v>
      </c>
      <c r="E115">
        <f>INDEX('Time to diagnosis'!$E$7:$GP$119,E$68,$A$68*($A115-1)+5)*INDEX('Total Pop'!$D$7:$FO$107,E$2,5*($A115-1)+4)</f>
        <v>0</v>
      </c>
      <c r="F115">
        <f>INDEX('Time to diagnosis'!$E$7:$GP$119,F$68,$A$68*($A115-1)+5)*INDEX('Total Pop'!$D$7:$FO$107,F$2,5*($A115-1)+4)</f>
        <v>0</v>
      </c>
      <c r="G115">
        <f>INDEX('Time to diagnosis'!$E$7:$GP$119,G$68,$A$68*($A115-1)+5)*INDEX('Total Pop'!$D$7:$FO$107,G$2,5*($A115-1)+4)</f>
        <v>0</v>
      </c>
      <c r="H115">
        <f>INDEX('Time to diagnosis'!$E$7:$GP$119,H$68,$A$68*($A115-1)+5)*INDEX('Total Pop'!$D$7:$FO$107,H$2,5*($A115-1)+4)</f>
        <v>0</v>
      </c>
      <c r="I115">
        <f>INDEX('Time to diagnosis'!$E$7:$GP$119,I$68,$A$68*($A115-1)+5)*INDEX('Total Pop'!$D$7:$FO$107,I$2,5*($A115-1)+4)</f>
        <v>0</v>
      </c>
      <c r="J115">
        <f>INDEX('Time to diagnosis'!$E$7:$GP$119,J$68,$A$68*($A115-1)+5)*INDEX('Total Pop'!$D$7:$FO$107,J$2,5*($A115-1)+4)</f>
        <v>0</v>
      </c>
      <c r="K115">
        <f>INDEX('Time to diagnosis'!$E$7:$GP$119,K$68,$A$68*($A115-1)+5)*INDEX('Total Pop'!$D$7:$FO$107,K$2,5*($A115-1)+4)</f>
        <v>0</v>
      </c>
      <c r="L115">
        <f>INDEX('Time to diagnosis'!$E$7:$GP$119,L$68,$A$68*($A115-1)+5)*INDEX('Total Pop'!$D$7:$FO$107,L$2,5*($A115-1)+4)</f>
        <v>0</v>
      </c>
      <c r="M115">
        <f>INDEX('Time to diagnosis'!$E$7:$GP$119,M$68,$A$68*($A115-1)+5)*INDEX('Total Pop'!$D$7:$FO$107,M$2,5*($A115-1)+4)</f>
        <v>0</v>
      </c>
      <c r="N115">
        <f>INDEX('Time to diagnosis'!$E$7:$GP$119,N$68,$A$68*($A115-1)+5)*INDEX('Total Pop'!$D$7:$FO$107,N$2,5*($A115-1)+4)</f>
        <v>0</v>
      </c>
      <c r="O115">
        <f>INDEX('Time to diagnosis'!$E$7:$GP$119,O$68,$A$68*($A115-1)+5)*INDEX('Total Pop'!$D$7:$FO$107,O$2,5*($A115-1)+4)</f>
        <v>0</v>
      </c>
      <c r="P115">
        <f>INDEX('Time to diagnosis'!$E$7:$GP$119,P$68,$A$68*($A115-1)+5)*INDEX('Total Pop'!$D$7:$FO$107,P$2,5*($A115-1)+4)</f>
        <v>0</v>
      </c>
      <c r="Q115">
        <f>INDEX('Time to diagnosis'!$E$7:$GP$119,Q$68,$A$68*($A115-1)+5)*INDEX('Total Pop'!$D$7:$FO$107,Q$2,5*($A115-1)+4)</f>
        <v>0</v>
      </c>
      <c r="R115">
        <f>INDEX('Time to diagnosis'!$E$7:$GP$119,R$68,$A$68*($A115-1)+5)*INDEX('Total Pop'!$D$7:$FO$107,R$2,5*($A115-1)+4)</f>
        <v>0</v>
      </c>
      <c r="S115">
        <f>INDEX('Time to diagnosis'!$E$7:$GP$119,S$68,$A$68*($A115-1)+5)*INDEX('Total Pop'!$D$7:$FO$107,S$2,5*($A115-1)+4)</f>
        <v>0</v>
      </c>
      <c r="T115">
        <f>INDEX('Time to diagnosis'!$E$7:$GP$119,T$68,$A$68*($A115-1)+5)*INDEX('Total Pop'!$D$7:$FO$107,T$2,5*($A115-1)+4)</f>
        <v>2.5884509605911547E-3</v>
      </c>
      <c r="U115">
        <f>INDEX('Time to diagnosis'!$E$7:$GP$119,U$68,$A$68*($A115-1)+5)*INDEX('Total Pop'!$D$7:$FO$107,U$2,5*($A115-1)+4)</f>
        <v>1.9437344251224425E-2</v>
      </c>
      <c r="V115">
        <f>INDEX('Time to diagnosis'!$E$7:$GP$119,V$68,$A$68*($A115-1)+5)*INDEX('Total Pop'!$D$7:$FO$107,V$2,5*($A115-1)+4)</f>
        <v>6.4414555483097949E-2</v>
      </c>
      <c r="W115">
        <f>INDEX('Time to diagnosis'!$E$7:$GP$119,W$68,$A$68*($A115-1)+5)*INDEX('Total Pop'!$D$7:$FO$107,W$2,5*($A115-1)+4)</f>
        <v>0.14882035838951868</v>
      </c>
      <c r="X115">
        <f>INDEX('Time to diagnosis'!$E$7:$GP$119,X$68,$A$68*($A115-1)+5)*INDEX('Total Pop'!$D$7:$FO$107,X$2,5*($A115-1)+4)</f>
        <v>0.2795313940243454</v>
      </c>
      <c r="Y115">
        <f>INDEX('Time to diagnosis'!$E$7:$GP$119,Y$68,$A$68*($A115-1)+5)*INDEX('Total Pop'!$D$7:$FO$107,Y$2,5*($A115-1)+4)</f>
        <v>0.45935512614286517</v>
      </c>
      <c r="Z115">
        <f>INDEX('Time to diagnosis'!$E$7:$GP$119,Z$68,$A$68*($A115-1)+5)*INDEX('Total Pop'!$D$7:$FO$107,Z$2,5*($A115-1)+4)</f>
        <v>0.63274897436713107</v>
      </c>
      <c r="AA115">
        <f>INDEX('Time to diagnosis'!$E$7:$GP$119,AA$68,$A$68*($A115-1)+5)*INDEX('Total Pop'!$D$7:$FO$107,AA$2,5*($A115-1)+4)</f>
        <v>0.78976428686800326</v>
      </c>
      <c r="AB115">
        <f>INDEX('Time to diagnosis'!$E$7:$GP$119,AB$68,$A$68*($A115-1)+5)*INDEX('Total Pop'!$D$7:$FO$107,AB$2,5*($A115-1)+4)</f>
        <v>0.91716504780901797</v>
      </c>
      <c r="AC115">
        <f>INDEX('Time to diagnosis'!$E$7:$GP$119,AC$68,$A$68*($A115-1)+5)*INDEX('Total Pop'!$D$7:$FO$107,AC$2,5*($A115-1)+4)</f>
        <v>1.003906347238271</v>
      </c>
      <c r="AD115">
        <f>INDEX('Time to diagnosis'!$E$7:$GP$119,AD$68,$A$68*($A115-1)+5)*INDEX('Total Pop'!$D$7:$FO$107,AD$2,5*($A115-1)+4)</f>
        <v>1.0409894680828287</v>
      </c>
      <c r="AE115">
        <f>INDEX('Time to diagnosis'!$E$7:$GP$119,AE$68,$A$68*($A115-1)+5)*INDEX('Total Pop'!$D$7:$FO$107,AE$2,5*($A115-1)+4)</f>
        <v>1.0961013498116803</v>
      </c>
      <c r="AF115">
        <f>INDEX('Time to diagnosis'!$E$7:$GP$119,AF$68,$A$68*($A115-1)+5)*INDEX('Total Pop'!$D$7:$FO$107,AF$2,5*($A115-1)+4)</f>
        <v>1.1192272796294533</v>
      </c>
      <c r="AG115">
        <f>INDEX('Time to diagnosis'!$E$7:$GP$119,AG$68,$A$68*($A115-1)+5)*INDEX('Total Pop'!$D$7:$FO$107,AG$2,5*($A115-1)+4)</f>
        <v>1.0980503738110332</v>
      </c>
      <c r="AH115">
        <f>INDEX('Time to diagnosis'!$E$7:$GP$119,AH$68,$A$68*($A115-1)+5)*INDEX('Total Pop'!$D$7:$FO$107,AH$2,5*($A115-1)+4)</f>
        <v>1.0199720576312443</v>
      </c>
      <c r="AI115">
        <f>INDEX('Time to diagnosis'!$E$7:$GP$119,AI$68,$A$68*($A115-1)+5)*INDEX('Total Pop'!$D$7:$FO$107,AI$2,5*($A115-1)+4)</f>
        <v>0.87499184379721684</v>
      </c>
      <c r="AJ115">
        <f>INDEX('Time to diagnosis'!$E$7:$GP$119,AJ$68,$A$68*($A115-1)+5)*INDEX('Total Pop'!$D$7:$FO$107,AJ$2,5*($A115-1)+4)</f>
        <v>0.97554897857586376</v>
      </c>
      <c r="AK115">
        <f>INDEX('Time to diagnosis'!$E$7:$GP$119,AK$68,$A$68*($A115-1)+5)*INDEX('Total Pop'!$D$7:$FO$107,AK$2,5*($A115-1)+4)</f>
        <v>1.0930656463139501</v>
      </c>
      <c r="AL115">
        <f>INDEX('Time to diagnosis'!$E$7:$GP$119,AL$68,$A$68*($A115-1)+5)*INDEX('Total Pop'!$D$7:$FO$107,AL$2,5*($A115-1)+4)</f>
        <v>1.2254451023071551</v>
      </c>
      <c r="AM115">
        <f>INDEX('Time to diagnosis'!$E$7:$GP$119,AM$68,$A$68*($A115-1)+5)*INDEX('Total Pop'!$D$7:$FO$107,AM$2,5*($A115-1)+4)</f>
        <v>1.3711557012175064</v>
      </c>
      <c r="AN115">
        <f>INDEX('Time to diagnosis'!$E$7:$GP$119,AN$68,$A$68*($A115-1)+5)*INDEX('Total Pop'!$D$7:$FO$107,AN$2,5*($A115-1)+4)</f>
        <v>1.5291972003321865</v>
      </c>
      <c r="AO115">
        <f>INDEX('Time to diagnosis'!$E$7:$GP$119,AO$68,$A$68*($A115-1)+5)*INDEX('Total Pop'!$D$7:$FO$107,AO$2,5*($A115-1)+4)</f>
        <v>1.5170518165590803</v>
      </c>
      <c r="AP115">
        <f>INDEX('Time to diagnosis'!$E$7:$GP$119,AP$68,$A$68*($A115-1)+5)*INDEX('Total Pop'!$D$7:$FO$107,AP$2,5*($A115-1)+4)</f>
        <v>1.4664639646153683</v>
      </c>
      <c r="AQ115">
        <f>INDEX('Time to diagnosis'!$E$7:$GP$119,AQ$68,$A$68*($A115-1)+5)*INDEX('Total Pop'!$D$7:$FO$107,AQ$2,5*($A115-1)+4)</f>
        <v>1.3777993681564527</v>
      </c>
      <c r="AR115">
        <f>INDEX('Time to diagnosis'!$E$7:$GP$119,AR$68,$A$68*($A115-1)+5)*INDEX('Total Pop'!$D$7:$FO$107,AR$2,5*($A115-1)+4)</f>
        <v>1.2515011108071381</v>
      </c>
      <c r="AS115">
        <f>INDEX('Time to diagnosis'!$E$7:$GP$119,AS$68,$A$68*($A115-1)+5)*INDEX('Total Pop'!$D$7:$FO$107,AS$2,5*($A115-1)+4)</f>
        <v>1.0883542326212927</v>
      </c>
      <c r="AT115">
        <f>INDEX('Time to diagnosis'!$E$7:$GP$119,AT$68,$A$68*($A115-1)+5)*INDEX('Total Pop'!$D$7:$FO$107,AT$2,5*($A115-1)+4)</f>
        <v>1.1565469202725676</v>
      </c>
      <c r="AU115">
        <f>INDEX('Time to diagnosis'!$E$7:$GP$119,AU$68,$A$68*($A115-1)+5)*INDEX('Total Pop'!$D$7:$FO$107,AU$2,5*($A115-1)+4)</f>
        <v>1.2308229626093374</v>
      </c>
      <c r="AV115">
        <f>INDEX('Time to diagnosis'!$E$7:$GP$119,AV$68,$A$68*($A115-1)+5)*INDEX('Total Pop'!$D$7:$FO$107,AV$2,5*($A115-1)+4)</f>
        <v>1.3114439101088338</v>
      </c>
      <c r="AW115">
        <f>INDEX('Time to diagnosis'!$E$7:$GP$119,AW$68,$A$68*($A115-1)+5)*INDEX('Total Pop'!$D$7:$FO$107,AW$2,5*($A115-1)+4)</f>
        <v>1.3991412039112616</v>
      </c>
      <c r="AX115">
        <f>INDEX('Time to diagnosis'!$E$7:$GP$119,AX$68,$A$68*($A115-1)+5)*INDEX('Total Pop'!$D$7:$FO$107,AX$2,5*($A115-1)+4)</f>
        <v>1.4949472768912497</v>
      </c>
      <c r="AY115">
        <f>INDEX('Time to diagnosis'!$E$7:$GP$119,AY$68,$A$68*($A115-1)+5)*INDEX('Total Pop'!$D$7:$FO$107,AY$2,5*($A115-1)+4)</f>
        <v>1.4176042619789104</v>
      </c>
      <c r="AZ115">
        <f>INDEX('Time to diagnosis'!$E$7:$GP$119,AZ$68,$A$68*($A115-1)+5)*INDEX('Total Pop'!$D$7:$FO$107,AZ$2,5*($A115-1)+4)</f>
        <v>1.3184634844896372</v>
      </c>
      <c r="BA115">
        <f>INDEX('Time to diagnosis'!$E$7:$GP$119,BA$68,$A$68*($A115-1)+5)*INDEX('Total Pop'!$D$7:$FO$107,BA$2,5*($A115-1)+4)</f>
        <v>1.1967023851280616</v>
      </c>
      <c r="BB115">
        <f>INDEX('Time to diagnosis'!$E$7:$GP$119,BB$68,$A$68*($A115-1)+5)*INDEX('Total Pop'!$D$7:$FO$107,BB$2,5*($A115-1)+4)</f>
        <v>1.0511382834413487</v>
      </c>
      <c r="BC115">
        <f>INDEX('Time to diagnosis'!$E$7:$GP$119,BC$68,$A$68*($A115-1)+5)*INDEX('Total Pop'!$D$7:$FO$107,BC$2,5*($A115-1)+4)</f>
        <v>0.880507862429739</v>
      </c>
      <c r="BD115">
        <f>INDEX('Time to diagnosis'!$E$7:$GP$119,BD$68,$A$68*($A115-1)+5)*INDEX('Total Pop'!$D$7:$FO$107,BD$2,5*($A115-1)+4)</f>
        <v>0.93088194127460899</v>
      </c>
      <c r="BE115">
        <f>INDEX('Time to diagnosis'!$E$7:$GP$119,BE$68,$A$68*($A115-1)+5)*INDEX('Total Pop'!$D$7:$FO$107,BE$2,5*($A115-1)+4)</f>
        <v>0.98656275954147077</v>
      </c>
      <c r="BF115">
        <f>INDEX('Time to diagnosis'!$E$7:$GP$119,BF$68,$A$68*($A115-1)+5)*INDEX('Total Pop'!$D$7:$FO$107,BF$2,5*($A115-1)+4)</f>
        <v>1.0473537542292179</v>
      </c>
      <c r="BG115">
        <f>INDEX('Time to diagnosis'!$E$7:$GP$119,BG$68,$A$68*($A115-1)+5)*INDEX('Total Pop'!$D$7:$FO$107,BG$2,5*($A115-1)+4)</f>
        <v>1.112793784176715</v>
      </c>
      <c r="BH115">
        <f>INDEX('Time to diagnosis'!$E$7:$GP$119,BH$68,$A$68*($A115-1)+5)*INDEX('Total Pop'!$D$7:$FO$107,BH$2,5*($A115-1)+4)</f>
        <v>1.1819907176183087</v>
      </c>
      <c r="BI115">
        <f>INDEX('Time to diagnosis'!$E$7:$GP$119,BI$68,$A$68*($A115-1)+5)*INDEX('Total Pop'!$D$7:$FO$107,BI$2,5*($A115-1)+4)</f>
        <v>1.2662229392064968</v>
      </c>
      <c r="BJ115">
        <f>INDEX('Time to diagnosis'!$E$7:$GP$119,BJ$68,$A$68*($A115-1)+5)*INDEX('Total Pop'!$D$7:$FO$107,BJ$2,5*($A115-1)+4)</f>
        <v>1.3533014505587431</v>
      </c>
      <c r="BK115">
        <f>INDEX('Time to diagnosis'!$E$7:$GP$119,BK$68,$A$68*($A115-1)+5)*INDEX('Total Pop'!$D$7:$FO$107,BK$2,5*($A115-1)+4)</f>
        <v>1.4387292811611034</v>
      </c>
      <c r="BL115">
        <f>INDEX('Time to diagnosis'!$E$7:$GP$119,BL$68,$A$68*($A115-1)+5)*INDEX('Total Pop'!$D$7:$FO$107,BL$2,5*($A115-1)+4)</f>
        <v>1.513409335579053</v>
      </c>
      <c r="BM115">
        <f>INDEX('Time to diagnosis'!$E$7:$GP$119,BM$68,$A$68*($A115-1)+5)*INDEX('Total Pop'!$D$7:$FO$107,BM$2,5*($A115-1)+4)</f>
        <v>1.5675455649914687</v>
      </c>
      <c r="BN115">
        <f>INDEX('Time to diagnosis'!$E$7:$GP$119,BN$68,$A$68*($A115-1)+5)*INDEX('Total Pop'!$D$7:$FO$107,BN$2,5*($A115-1)+4)</f>
        <v>1.5805541842395769</v>
      </c>
      <c r="BO115">
        <f>INDEX('Time to diagnosis'!$E$7:$GP$119,BO$68,$A$68*($A115-1)+5)*INDEX('Total Pop'!$D$7:$FO$107,BO$2,5*($A115-1)+4)</f>
        <v>1.5676216265730263</v>
      </c>
      <c r="BP115">
        <f>INDEX('Time to diagnosis'!$E$7:$GP$119,BP$68,$A$68*($A115-1)+5)*INDEX('Total Pop'!$D$7:$FO$107,BP$2,5*($A115-1)+4)</f>
        <v>1.5335729664268005</v>
      </c>
      <c r="BQ115">
        <f>INDEX('Time to diagnosis'!$E$7:$GP$119,BQ$68,$A$68*($A115-1)+5)*INDEX('Total Pop'!$D$7:$FO$107,BQ$2,5*($A115-1)+4)</f>
        <v>1.4846395433909569</v>
      </c>
      <c r="BR115">
        <f>INDEX('Time to diagnosis'!$E$7:$GP$119,BR$68,$A$68*($A115-1)+5)*INDEX('Total Pop'!$D$7:$FO$107,BR$2,5*($A115-1)+4)</f>
        <v>1.4267180075480526</v>
      </c>
      <c r="BS115">
        <f>INDEX('Time to diagnosis'!$E$7:$GP$119,BS$68,$A$68*($A115-1)+5)*INDEX('Total Pop'!$D$7:$FO$107,BS$2,5*($A115-1)+4)</f>
        <v>1.7682193109059168</v>
      </c>
      <c r="BT115">
        <f>INDEX('Time to diagnosis'!$E$7:$GP$119,BT$68,$A$68*($A115-1)+5)*INDEX('Total Pop'!$D$7:$FO$107,BT$2,5*($A115-1)+4)</f>
        <v>2.0738280474942989</v>
      </c>
      <c r="BU115">
        <f>INDEX('Time to diagnosis'!$E$7:$GP$119,BU$68,$A$68*($A115-1)+5)*INDEX('Total Pop'!$D$7:$FO$107,BU$2,5*($A115-1)+4)</f>
        <v>2.3490932711607369</v>
      </c>
      <c r="BV115">
        <f>INDEX('Time to diagnosis'!$E$7:$GP$119,BV$68,$A$68*($A115-1)+5)*INDEX('Total Pop'!$D$7:$FO$107,BV$2,5*($A115-1)+4)</f>
        <v>2.6004497610979542</v>
      </c>
      <c r="BW115">
        <f>INDEX('Time to diagnosis'!$E$7:$GP$119,BW$68,$A$68*($A115-1)+5)*INDEX('Total Pop'!$D$7:$FO$107,BW$2,5*($A115-1)+4)</f>
        <v>2.833812918327145</v>
      </c>
      <c r="BX115">
        <f>INDEX('Time to diagnosis'!$E$7:$GP$119,BX$68,$A$68*($A115-1)+5)*INDEX('Total Pop'!$D$7:$FO$107,BX$2,5*($A115-1)+4)</f>
        <v>2.7281915348035759</v>
      </c>
      <c r="BY115">
        <f>INDEX('Time to diagnosis'!$E$7:$GP$119,BY$68,$A$68*($A115-1)+5)*INDEX('Total Pop'!$D$7:$FO$107,BY$2,5*($A115-1)+4)</f>
        <v>2.6303092153969931</v>
      </c>
      <c r="BZ115">
        <f>INDEX('Time to diagnosis'!$E$7:$GP$119,BZ$68,$A$68*($A115-1)+5)*INDEX('Total Pop'!$D$7:$FO$107,BZ$2,5*($A115-1)+4)</f>
        <v>2.534970176389963</v>
      </c>
      <c r="CA115">
        <f>INDEX('Time to diagnosis'!$E$7:$GP$119,CA$68,$A$68*($A115-1)+5)*INDEX('Total Pop'!$D$7:$FO$107,CA$2,5*($A115-1)+4)</f>
        <v>2.436351248333847</v>
      </c>
      <c r="CB115">
        <f>INDEX('Time to diagnosis'!$E$7:$GP$119,CB$68,$A$68*($A115-1)+5)*INDEX('Total Pop'!$D$7:$FO$107,CB$2,5*($A115-1)+4)</f>
        <v>2.3321233321430479</v>
      </c>
      <c r="CC115">
        <f>INDEX('Time to diagnosis'!$E$7:$GP$119,CC$68,$A$68*($A115-1)+5)*INDEX('Total Pop'!$D$7:$FO$107,CC$2,5*($A115-1)+4)</f>
        <v>2.4236325659413418</v>
      </c>
      <c r="CD115">
        <f>INDEX('Time to diagnosis'!$E$7:$GP$119,CD$68,$A$68*($A115-1)+5)*INDEX('Total Pop'!$D$7:$FO$107,CD$2,5*($A115-1)+4)</f>
        <v>2.4873693097033773</v>
      </c>
      <c r="CE115">
        <f>INDEX('Time to diagnosis'!$E$7:$GP$119,CE$68,$A$68*($A115-1)+5)*INDEX('Total Pop'!$D$7:$FO$107,CE$2,5*($A115-1)+4)</f>
        <v>2.520259916708925</v>
      </c>
      <c r="CF115">
        <f>INDEX('Time to diagnosis'!$E$7:$GP$119,CF$68,$A$68*($A115-1)+5)*INDEX('Total Pop'!$D$7:$FO$107,CF$2,5*($A115-1)+4)</f>
        <v>2.5197333591275641</v>
      </c>
      <c r="CG115">
        <f>INDEX('Time to diagnosis'!$E$7:$GP$119,CG$68,$A$68*($A115-1)+5)*INDEX('Total Pop'!$D$7:$FO$107,CG$2,5*($A115-1)+4)</f>
        <v>2.0482252530669949</v>
      </c>
      <c r="CH115">
        <f>INDEX('Time to diagnosis'!$E$7:$GP$119,CH$68,$A$68*($A115-1)+5)*INDEX('Total Pop'!$D$7:$FO$107,CH$2,5*($A115-1)+4)</f>
        <v>1.5627156338726857</v>
      </c>
      <c r="CI115">
        <f>INDEX('Time to diagnosis'!$E$7:$GP$119,CI$68,$A$68*($A115-1)+5)*INDEX('Total Pop'!$D$7:$FO$107,CI$2,5*($A115-1)+4)</f>
        <v>1.1923494395479388</v>
      </c>
      <c r="CJ115">
        <f>INDEX('Time to diagnosis'!$E$7:$GP$119,CJ$68,$A$68*($A115-1)+5)*INDEX('Total Pop'!$D$7:$FO$107,CJ$2,5*($A115-1)+4)</f>
        <v>0.90960334180194047</v>
      </c>
      <c r="CK115">
        <f>INDEX('Time to diagnosis'!$E$7:$GP$119,CK$68,$A$68*($A115-1)+5)*INDEX('Total Pop'!$D$7:$FO$107,CK$2,5*($A115-1)+4)</f>
        <v>0.69365074468100951</v>
      </c>
      <c r="CL115">
        <f>INDEX('Time to diagnosis'!$E$7:$GP$119,CL$68,$A$68*($A115-1)+5)*INDEX('Total Pop'!$D$7:$FO$107,CL$2,5*($A115-1)+4)</f>
        <v>0.52869856510925095</v>
      </c>
      <c r="CM115">
        <f>INDEX('Time to diagnosis'!$E$7:$GP$119,CM$68,$A$68*($A115-1)+5)*INDEX('Total Pop'!$D$7:$FO$107,CM$2,5*($A115-1)+4)</f>
        <v>0.40273005791182076</v>
      </c>
      <c r="CN115">
        <f>INDEX('Time to diagnosis'!$E$7:$GP$119,CN$68,$A$68*($A115-1)+5)*INDEX('Total Pop'!$D$7:$FO$107,CN$2,5*($A115-1)+4)</f>
        <v>0.3065747099272359</v>
      </c>
      <c r="CO115">
        <f>INDEX('Time to diagnosis'!$E$7:$GP$119,CO$68,$A$68*($A115-1)+5)*INDEX('Total Pop'!$D$7:$FO$107,CO$2,5*($A115-1)+4)</f>
        <v>0.23321978225298703</v>
      </c>
      <c r="CP115">
        <f>INDEX('Time to diagnosis'!$E$7:$GP$119,CP$68,$A$68*($A115-1)+5)*INDEX('Total Pop'!$D$7:$FO$107,CP$2,5*($A115-1)+4)</f>
        <v>0.17729651581356107</v>
      </c>
      <c r="CQ115">
        <f>INDEX('Time to diagnosis'!$E$7:$GP$119,CQ$68,$A$68*($A115-1)+5)*INDEX('Total Pop'!$D$7:$FO$107,CQ$2,5*($A115-1)+4)</f>
        <v>0.13469306228845615</v>
      </c>
      <c r="CR115">
        <f>INDEX('Time to diagnosis'!$E$7:$GP$119,CR$68,$A$68*($A115-1)+5)*INDEX('Total Pop'!$D$7:$FO$107,CR$2,5*($A115-1)+4)</f>
        <v>0.10226057107004027</v>
      </c>
      <c r="CS115">
        <f>INDEX('Time to diagnosis'!$E$7:$GP$119,CS$68,$A$68*($A115-1)+5)*INDEX('Total Pop'!$D$7:$FO$107,CS$2,5*($A115-1)+4)</f>
        <v>7.7588746999581515E-2</v>
      </c>
      <c r="CT115">
        <f>INDEX('Time to diagnosis'!$E$7:$GP$119,CT$68,$A$68*($A115-1)+5)*INDEX('Total Pop'!$D$7:$FO$107,CT$2,5*($A115-1)+4)</f>
        <v>5.8833846917234492E-2</v>
      </c>
      <c r="CU115">
        <f>INDEX('Time to diagnosis'!$E$7:$GP$119,CU$68,$A$68*($A115-1)+5)*INDEX('Total Pop'!$D$7:$FO$107,CU$2,5*($A115-1)+4)</f>
        <v>4.4586609314288705E-2</v>
      </c>
      <c r="CV115">
        <f>INDEX('Time to diagnosis'!$E$7:$GP$119,CV$68,$A$68*($A115-1)+5)*INDEX('Total Pop'!$D$7:$FO$107,CV$2,5*($A115-1)+4)</f>
        <v>3.3770768761429544E-2</v>
      </c>
      <c r="CW115">
        <f>INDEX('Time to diagnosis'!$E$7:$GP$119,CW$68,$A$68*($A115-1)+5)*INDEX('Total Pop'!$D$7:$FO$107,CW$2,5*($A115-1)+4)</f>
        <v>2.5565073044683632E-2</v>
      </c>
      <c r="CX115">
        <f>INDEX('Time to diagnosis'!$E$7:$GP$119,CX$68,$A$68*($A115-1)+5)*INDEX('Total Pop'!$D$7:$FO$107,CX$2,5*($A115-1)+4)</f>
        <v>4.3566220644067774E-2</v>
      </c>
      <c r="CY115">
        <f>INDEX('Time to diagnosis'!$E$7:$GP$119,CY$68,$A$68*($A115-1)+5)*INDEX('Total Pop'!$D$7:$FO$107,CY$2,5*($A115-1)+4)</f>
        <v>4.8013947364422119E-2</v>
      </c>
    </row>
    <row r="116" spans="1:103" x14ac:dyDescent="0.25">
      <c r="A116">
        <f t="shared" si="9"/>
        <v>15</v>
      </c>
      <c r="B116" t="s">
        <v>46</v>
      </c>
      <c r="C116">
        <f>SUM(D116:CE116)/SUM(INDEX('Total Pop'!$D$7:$FQ$7,1,5*(A116-1)+4):INDEX('Total Pop'!$D$86:$FQ$86,1,5*(A116-1)+4))</f>
        <v>6.6316105994694785E-2</v>
      </c>
      <c r="D116">
        <f>INDEX('Time to diagnosis'!$E$7:$GP$119,D$68,$A$68*($A116-1)+5)*INDEX('Total Pop'!$D$7:$FO$107,D$2,5*($A116-1)+4)</f>
        <v>0</v>
      </c>
      <c r="E116">
        <f>INDEX('Time to diagnosis'!$E$7:$GP$119,E$68,$A$68*($A116-1)+5)*INDEX('Total Pop'!$D$7:$FO$107,E$2,5*($A116-1)+4)</f>
        <v>0</v>
      </c>
      <c r="F116">
        <f>INDEX('Time to diagnosis'!$E$7:$GP$119,F$68,$A$68*($A116-1)+5)*INDEX('Total Pop'!$D$7:$FO$107,F$2,5*($A116-1)+4)</f>
        <v>0</v>
      </c>
      <c r="G116">
        <f>INDEX('Time to diagnosis'!$E$7:$GP$119,G$68,$A$68*($A116-1)+5)*INDEX('Total Pop'!$D$7:$FO$107,G$2,5*($A116-1)+4)</f>
        <v>0</v>
      </c>
      <c r="H116">
        <f>INDEX('Time to diagnosis'!$E$7:$GP$119,H$68,$A$68*($A116-1)+5)*INDEX('Total Pop'!$D$7:$FO$107,H$2,5*($A116-1)+4)</f>
        <v>0</v>
      </c>
      <c r="I116">
        <f>INDEX('Time to diagnosis'!$E$7:$GP$119,I$68,$A$68*($A116-1)+5)*INDEX('Total Pop'!$D$7:$FO$107,I$2,5*($A116-1)+4)</f>
        <v>0</v>
      </c>
      <c r="J116">
        <f>INDEX('Time to diagnosis'!$E$7:$GP$119,J$68,$A$68*($A116-1)+5)*INDEX('Total Pop'!$D$7:$FO$107,J$2,5*($A116-1)+4)</f>
        <v>0</v>
      </c>
      <c r="K116">
        <f>INDEX('Time to diagnosis'!$E$7:$GP$119,K$68,$A$68*($A116-1)+5)*INDEX('Total Pop'!$D$7:$FO$107,K$2,5*($A116-1)+4)</f>
        <v>0</v>
      </c>
      <c r="L116">
        <f>INDEX('Time to diagnosis'!$E$7:$GP$119,L$68,$A$68*($A116-1)+5)*INDEX('Total Pop'!$D$7:$FO$107,L$2,5*($A116-1)+4)</f>
        <v>0</v>
      </c>
      <c r="M116">
        <f>INDEX('Time to diagnosis'!$E$7:$GP$119,M$68,$A$68*($A116-1)+5)*INDEX('Total Pop'!$D$7:$FO$107,M$2,5*($A116-1)+4)</f>
        <v>0</v>
      </c>
      <c r="N116">
        <f>INDEX('Time to diagnosis'!$E$7:$GP$119,N$68,$A$68*($A116-1)+5)*INDEX('Total Pop'!$D$7:$FO$107,N$2,5*($A116-1)+4)</f>
        <v>0</v>
      </c>
      <c r="O116">
        <f>INDEX('Time to diagnosis'!$E$7:$GP$119,O$68,$A$68*($A116-1)+5)*INDEX('Total Pop'!$D$7:$FO$107,O$2,5*($A116-1)+4)</f>
        <v>0</v>
      </c>
      <c r="P116">
        <f>INDEX('Time to diagnosis'!$E$7:$GP$119,P$68,$A$68*($A116-1)+5)*INDEX('Total Pop'!$D$7:$FO$107,P$2,5*($A116-1)+4)</f>
        <v>0</v>
      </c>
      <c r="Q116">
        <f>INDEX('Time to diagnosis'!$E$7:$GP$119,Q$68,$A$68*($A116-1)+5)*INDEX('Total Pop'!$D$7:$FO$107,Q$2,5*($A116-1)+4)</f>
        <v>0</v>
      </c>
      <c r="R116">
        <f>INDEX('Time to diagnosis'!$E$7:$GP$119,R$68,$A$68*($A116-1)+5)*INDEX('Total Pop'!$D$7:$FO$107,R$2,5*($A116-1)+4)</f>
        <v>0</v>
      </c>
      <c r="S116">
        <f>INDEX('Time to diagnosis'!$E$7:$GP$119,S$68,$A$68*($A116-1)+5)*INDEX('Total Pop'!$D$7:$FO$107,S$2,5*($A116-1)+4)</f>
        <v>0</v>
      </c>
      <c r="T116">
        <f>INDEX('Time to diagnosis'!$E$7:$GP$119,T$68,$A$68*($A116-1)+5)*INDEX('Total Pop'!$D$7:$FO$107,T$2,5*($A116-1)+4)</f>
        <v>1.3832878828971616E-3</v>
      </c>
      <c r="U116">
        <f>INDEX('Time to diagnosis'!$E$7:$GP$119,U$68,$A$68*($A116-1)+5)*INDEX('Total Pop'!$D$7:$FO$107,U$2,5*($A116-1)+4)</f>
        <v>1.0350028074377994E-2</v>
      </c>
      <c r="V116">
        <f>INDEX('Time to diagnosis'!$E$7:$GP$119,V$68,$A$68*($A116-1)+5)*INDEX('Total Pop'!$D$7:$FO$107,V$2,5*($A116-1)+4)</f>
        <v>3.409984474491376E-2</v>
      </c>
      <c r="W116">
        <f>INDEX('Time to diagnosis'!$E$7:$GP$119,W$68,$A$68*($A116-1)+5)*INDEX('Total Pop'!$D$7:$FO$107,W$2,5*($A116-1)+4)</f>
        <v>7.8364027959228519E-2</v>
      </c>
      <c r="X116">
        <f>INDEX('Time to diagnosis'!$E$7:$GP$119,X$68,$A$68*($A116-1)+5)*INDEX('Total Pop'!$D$7:$FO$107,X$2,5*($A116-1)+4)</f>
        <v>0.14646375518674937</v>
      </c>
      <c r="Y116">
        <f>INDEX('Time to diagnosis'!$E$7:$GP$119,Y$68,$A$68*($A116-1)+5)*INDEX('Total Pop'!$D$7:$FO$107,Y$2,5*($A116-1)+4)</f>
        <v>0.23951930676731037</v>
      </c>
      <c r="Z116">
        <f>INDEX('Time to diagnosis'!$E$7:$GP$119,Z$68,$A$68*($A116-1)+5)*INDEX('Total Pop'!$D$7:$FO$107,Z$2,5*($A116-1)+4)</f>
        <v>0.32600706037928812</v>
      </c>
      <c r="AA116">
        <f>INDEX('Time to diagnosis'!$E$7:$GP$119,AA$68,$A$68*($A116-1)+5)*INDEX('Total Pop'!$D$7:$FO$107,AA$2,5*($A116-1)+4)</f>
        <v>0.40002132051198042</v>
      </c>
      <c r="AB116">
        <f>INDEX('Time to diagnosis'!$E$7:$GP$119,AB$68,$A$68*($A116-1)+5)*INDEX('Total Pop'!$D$7:$FO$107,AB$2,5*($A116-1)+4)</f>
        <v>0.45390830970336682</v>
      </c>
      <c r="AC116">
        <f>INDEX('Time to diagnosis'!$E$7:$GP$119,AC$68,$A$68*($A116-1)+5)*INDEX('Total Pop'!$D$7:$FO$107,AC$2,5*($A116-1)+4)</f>
        <v>0.48108573857906806</v>
      </c>
      <c r="AD116">
        <f>INDEX('Time to diagnosis'!$E$7:$GP$119,AD$68,$A$68*($A116-1)+5)*INDEX('Total Pop'!$D$7:$FO$107,AD$2,5*($A116-1)+4)</f>
        <v>0.47607750522598519</v>
      </c>
      <c r="AE116">
        <f>INDEX('Time to diagnosis'!$E$7:$GP$119,AE$68,$A$68*($A116-1)+5)*INDEX('Total Pop'!$D$7:$FO$107,AE$2,5*($A116-1)+4)</f>
        <v>0.49767582253280868</v>
      </c>
      <c r="AF116">
        <f>INDEX('Time to diagnosis'!$E$7:$GP$119,AF$68,$A$68*($A116-1)+5)*INDEX('Total Pop'!$D$7:$FO$107,AF$2,5*($A116-1)+4)</f>
        <v>0.50639869748340494</v>
      </c>
      <c r="AG116">
        <f>INDEX('Time to diagnosis'!$E$7:$GP$119,AG$68,$A$68*($A116-1)+5)*INDEX('Total Pop'!$D$7:$FO$107,AG$2,5*($A116-1)+4)</f>
        <v>0.49671299691843945</v>
      </c>
      <c r="AH116">
        <f>INDEX('Time to diagnosis'!$E$7:$GP$119,AH$68,$A$68*($A116-1)+5)*INDEX('Total Pop'!$D$7:$FO$107,AH$2,5*($A116-1)+4)</f>
        <v>0.46325992118155723</v>
      </c>
      <c r="AI116">
        <f>INDEX('Time to diagnosis'!$E$7:$GP$119,AI$68,$A$68*($A116-1)+5)*INDEX('Total Pop'!$D$7:$FO$107,AI$2,5*($A116-1)+4)</f>
        <v>0.4018025389193316</v>
      </c>
      <c r="AJ116">
        <f>INDEX('Time to diagnosis'!$E$7:$GP$119,AJ$68,$A$68*($A116-1)+5)*INDEX('Total Pop'!$D$7:$FO$107,AJ$2,5*($A116-1)+4)</f>
        <v>0.44754260834660409</v>
      </c>
      <c r="AK116">
        <f>INDEX('Time to diagnosis'!$E$7:$GP$119,AK$68,$A$68*($A116-1)+5)*INDEX('Total Pop'!$D$7:$FO$107,AK$2,5*($A116-1)+4)</f>
        <v>0.5007619535867267</v>
      </c>
      <c r="AL116">
        <f>INDEX('Time to diagnosis'!$E$7:$GP$119,AL$68,$A$68*($A116-1)+5)*INDEX('Total Pop'!$D$7:$FO$107,AL$2,5*($A116-1)+4)</f>
        <v>0.56063885559768789</v>
      </c>
      <c r="AM116">
        <f>INDEX('Time to diagnosis'!$E$7:$GP$119,AM$68,$A$68*($A116-1)+5)*INDEX('Total Pop'!$D$7:$FO$107,AM$2,5*($A116-1)+4)</f>
        <v>0.62661742960425926</v>
      </c>
      <c r="AN116">
        <f>INDEX('Time to diagnosis'!$E$7:$GP$119,AN$68,$A$68*($A116-1)+5)*INDEX('Total Pop'!$D$7:$FO$107,AN$2,5*($A116-1)+4)</f>
        <v>0.69837533320790224</v>
      </c>
      <c r="AO116">
        <f>INDEX('Time to diagnosis'!$E$7:$GP$119,AO$68,$A$68*($A116-1)+5)*INDEX('Total Pop'!$D$7:$FO$107,AO$2,5*($A116-1)+4)</f>
        <v>0.69277654816487488</v>
      </c>
      <c r="AP116">
        <f>INDEX('Time to diagnosis'!$E$7:$GP$119,AP$68,$A$68*($A116-1)+5)*INDEX('Total Pop'!$D$7:$FO$107,AP$2,5*($A116-1)+4)</f>
        <v>0.67009016409929534</v>
      </c>
      <c r="AQ116">
        <f>INDEX('Time to diagnosis'!$E$7:$GP$119,AQ$68,$A$68*($A116-1)+5)*INDEX('Total Pop'!$D$7:$FO$107,AQ$2,5*($A116-1)+4)</f>
        <v>0.63031613933790465</v>
      </c>
      <c r="AR116">
        <f>INDEX('Time to diagnosis'!$E$7:$GP$119,AR$68,$A$68*($A116-1)+5)*INDEX('Total Pop'!$D$7:$FO$107,AR$2,5*($A116-1)+4)</f>
        <v>0.57347641499827662</v>
      </c>
      <c r="AS116">
        <f>INDEX('Time to diagnosis'!$E$7:$GP$119,AS$68,$A$68*($A116-1)+5)*INDEX('Total Pop'!$D$7:$FO$107,AS$2,5*($A116-1)+4)</f>
        <v>0.49974686281205094</v>
      </c>
      <c r="AT116">
        <f>INDEX('Time to diagnosis'!$E$7:$GP$119,AT$68,$A$68*($A116-1)+5)*INDEX('Total Pop'!$D$7:$FO$107,AT$2,5*($A116-1)+4)</f>
        <v>0.53204441193818663</v>
      </c>
      <c r="AU116">
        <f>INDEX('Time to diagnosis'!$E$7:$GP$119,AU$68,$A$68*($A116-1)+5)*INDEX('Total Pop'!$D$7:$FO$107,AU$2,5*($A116-1)+4)</f>
        <v>0.56722308559130474</v>
      </c>
      <c r="AV116">
        <f>INDEX('Time to diagnosis'!$E$7:$GP$119,AV$68,$A$68*($A116-1)+5)*INDEX('Total Pop'!$D$7:$FO$107,AV$2,5*($A116-1)+4)</f>
        <v>0.60536854838940113</v>
      </c>
      <c r="AW116">
        <f>INDEX('Time to diagnosis'!$E$7:$GP$119,AW$68,$A$68*($A116-1)+5)*INDEX('Total Pop'!$D$7:$FO$107,AW$2,5*($A116-1)+4)</f>
        <v>0.64677557220267579</v>
      </c>
      <c r="AX116">
        <f>INDEX('Time to diagnosis'!$E$7:$GP$119,AX$68,$A$68*($A116-1)+5)*INDEX('Total Pop'!$D$7:$FO$107,AX$2,5*($A116-1)+4)</f>
        <v>0.69188423293924295</v>
      </c>
      <c r="AY116">
        <f>INDEX('Time to diagnosis'!$E$7:$GP$119,AY$68,$A$68*($A116-1)+5)*INDEX('Total Pop'!$D$7:$FO$107,AY$2,5*($A116-1)+4)</f>
        <v>0.65764625562025791</v>
      </c>
      <c r="AZ116">
        <f>INDEX('Time to diagnosis'!$E$7:$GP$119,AZ$68,$A$68*($A116-1)+5)*INDEX('Total Pop'!$D$7:$FO$107,AZ$2,5*($A116-1)+4)</f>
        <v>0.61335712520880692</v>
      </c>
      <c r="BA116">
        <f>INDEX('Time to diagnosis'!$E$7:$GP$119,BA$68,$A$68*($A116-1)+5)*INDEX('Total Pop'!$D$7:$FO$107,BA$2,5*($A116-1)+4)</f>
        <v>0.55864923166568148</v>
      </c>
      <c r="BB116">
        <f>INDEX('Time to diagnosis'!$E$7:$GP$119,BB$68,$A$68*($A116-1)+5)*INDEX('Total Pop'!$D$7:$FO$107,BB$2,5*($A116-1)+4)</f>
        <v>0.49298259861453864</v>
      </c>
      <c r="BC116">
        <f>INDEX('Time to diagnosis'!$E$7:$GP$119,BC$68,$A$68*($A116-1)+5)*INDEX('Total Pop'!$D$7:$FO$107,BC$2,5*($A116-1)+4)</f>
        <v>0.41575078363764939</v>
      </c>
      <c r="BD116">
        <f>INDEX('Time to diagnosis'!$E$7:$GP$119,BD$68,$A$68*($A116-1)+5)*INDEX('Total Pop'!$D$7:$FO$107,BD$2,5*($A116-1)+4)</f>
        <v>0.44023029123753743</v>
      </c>
      <c r="BE116">
        <f>INDEX('Time to diagnosis'!$E$7:$GP$119,BE$68,$A$68*($A116-1)+5)*INDEX('Total Pop'!$D$7:$FO$107,BE$2,5*($A116-1)+4)</f>
        <v>0.46729933779374205</v>
      </c>
      <c r="BF116">
        <f>INDEX('Time to diagnosis'!$E$7:$GP$119,BF$68,$A$68*($A116-1)+5)*INDEX('Total Pop'!$D$7:$FO$107,BF$2,5*($A116-1)+4)</f>
        <v>0.49688330026588617</v>
      </c>
      <c r="BG116">
        <f>INDEX('Time to diagnosis'!$E$7:$GP$119,BG$68,$A$68*($A116-1)+5)*INDEX('Total Pop'!$D$7:$FO$107,BG$2,5*($A116-1)+4)</f>
        <v>0.5287713122387544</v>
      </c>
      <c r="BH116">
        <f>INDEX('Time to diagnosis'!$E$7:$GP$119,BH$68,$A$68*($A116-1)+5)*INDEX('Total Pop'!$D$7:$FO$107,BH$2,5*($A116-1)+4)</f>
        <v>0.56252687352987651</v>
      </c>
      <c r="BI116">
        <f>INDEX('Time to diagnosis'!$E$7:$GP$119,BI$68,$A$68*($A116-1)+5)*INDEX('Total Pop'!$D$7:$FO$107,BI$2,5*($A116-1)+4)</f>
        <v>0.60193610973629319</v>
      </c>
      <c r="BJ116">
        <f>INDEX('Time to diagnosis'!$E$7:$GP$119,BJ$68,$A$68*($A116-1)+5)*INDEX('Total Pop'!$D$7:$FO$107,BJ$2,5*($A116-1)+4)</f>
        <v>0.64246594619824382</v>
      </c>
      <c r="BK116">
        <f>INDEX('Time to diagnosis'!$E$7:$GP$119,BK$68,$A$68*($A116-1)+5)*INDEX('Total Pop'!$D$7:$FO$107,BK$2,5*($A116-1)+4)</f>
        <v>0.68188801743688565</v>
      </c>
      <c r="BL116">
        <f>INDEX('Time to diagnosis'!$E$7:$GP$119,BL$68,$A$68*($A116-1)+5)*INDEX('Total Pop'!$D$7:$FO$107,BL$2,5*($A116-1)+4)</f>
        <v>0.71577478442380715</v>
      </c>
      <c r="BM116">
        <f>INDEX('Time to diagnosis'!$E$7:$GP$119,BM$68,$A$68*($A116-1)+5)*INDEX('Total Pop'!$D$7:$FO$107,BM$2,5*($A116-1)+4)</f>
        <v>0.73938721713350453</v>
      </c>
      <c r="BN116">
        <f>INDEX('Time to diagnosis'!$E$7:$GP$119,BN$68,$A$68*($A116-1)+5)*INDEX('Total Pop'!$D$7:$FO$107,BN$2,5*($A116-1)+4)</f>
        <v>0.74489087339937088</v>
      </c>
      <c r="BO116">
        <f>INDEX('Time to diagnosis'!$E$7:$GP$119,BO$68,$A$68*($A116-1)+5)*INDEX('Total Pop'!$D$7:$FO$107,BO$2,5*($A116-1)+4)</f>
        <v>0.73773775046153645</v>
      </c>
      <c r="BP116">
        <f>INDEX('Time to diagnosis'!$E$7:$GP$119,BP$68,$A$68*($A116-1)+5)*INDEX('Total Pop'!$D$7:$FO$107,BP$2,5*($A116-1)+4)</f>
        <v>0.7202796895019189</v>
      </c>
      <c r="BQ116">
        <f>INDEX('Time to diagnosis'!$E$7:$GP$119,BQ$68,$A$68*($A116-1)+5)*INDEX('Total Pop'!$D$7:$FO$107,BQ$2,5*($A116-1)+4)</f>
        <v>0.69562386231207018</v>
      </c>
      <c r="BR116">
        <f>INDEX('Time to diagnosis'!$E$7:$GP$119,BR$68,$A$68*($A116-1)+5)*INDEX('Total Pop'!$D$7:$FO$107,BR$2,5*($A116-1)+4)</f>
        <v>0.66667797779201865</v>
      </c>
      <c r="BS116">
        <f>INDEX('Time to diagnosis'!$E$7:$GP$119,BS$68,$A$68*($A116-1)+5)*INDEX('Total Pop'!$D$7:$FO$107,BS$2,5*($A116-1)+4)</f>
        <v>0.84003609072340546</v>
      </c>
      <c r="BT116">
        <f>INDEX('Time to diagnosis'!$E$7:$GP$119,BT$68,$A$68*($A116-1)+5)*INDEX('Total Pop'!$D$7:$FO$107,BT$2,5*($A116-1)+4)</f>
        <v>0.99401325191992762</v>
      </c>
      <c r="BU116">
        <f>INDEX('Time to diagnosis'!$E$7:$GP$119,BU$68,$A$68*($A116-1)+5)*INDEX('Total Pop'!$D$7:$FO$107,BU$2,5*($A116-1)+4)</f>
        <v>1.1318087064802533</v>
      </c>
      <c r="BV116">
        <f>INDEX('Time to diagnosis'!$E$7:$GP$119,BV$68,$A$68*($A116-1)+5)*INDEX('Total Pop'!$D$7:$FO$107,BV$2,5*($A116-1)+4)</f>
        <v>1.2572827918279141</v>
      </c>
      <c r="BW116">
        <f>INDEX('Time to diagnosis'!$E$7:$GP$119,BW$68,$A$68*($A116-1)+5)*INDEX('Total Pop'!$D$7:$FO$107,BW$2,5*($A116-1)+4)</f>
        <v>1.3741230537742433</v>
      </c>
      <c r="BX116">
        <f>INDEX('Time to diagnosis'!$E$7:$GP$119,BX$68,$A$68*($A116-1)+5)*INDEX('Total Pop'!$D$7:$FO$107,BX$2,5*($A116-1)+4)</f>
        <v>1.322288395862063</v>
      </c>
      <c r="BY116">
        <f>INDEX('Time to diagnosis'!$E$7:$GP$119,BY$68,$A$68*($A116-1)+5)*INDEX('Total Pop'!$D$7:$FO$107,BY$2,5*($A116-1)+4)</f>
        <v>1.2758672064290939</v>
      </c>
      <c r="BZ116">
        <f>INDEX('Time to diagnosis'!$E$7:$GP$119,BZ$68,$A$68*($A116-1)+5)*INDEX('Total Pop'!$D$7:$FO$107,BZ$2,5*($A116-1)+4)</f>
        <v>1.2331305460446709</v>
      </c>
      <c r="CA116">
        <f>INDEX('Time to diagnosis'!$E$7:$GP$119,CA$68,$A$68*($A116-1)+5)*INDEX('Total Pop'!$D$7:$FO$107,CA$2,5*($A116-1)+4)</f>
        <v>1.1923949426386169</v>
      </c>
      <c r="CB116">
        <f>INDEX('Time to diagnosis'!$E$7:$GP$119,CB$68,$A$68*($A116-1)+5)*INDEX('Total Pop'!$D$7:$FO$107,CB$2,5*($A116-1)+4)</f>
        <v>1.1521660443083441</v>
      </c>
      <c r="CC116">
        <f>INDEX('Time to diagnosis'!$E$7:$GP$119,CC$68,$A$68*($A116-1)+5)*INDEX('Total Pop'!$D$7:$FO$107,CC$2,5*($A116-1)+4)</f>
        <v>1.1605546014348669</v>
      </c>
      <c r="CD116">
        <f>INDEX('Time to diagnosis'!$E$7:$GP$119,CD$68,$A$68*($A116-1)+5)*INDEX('Total Pop'!$D$7:$FO$107,CD$2,5*($A116-1)+4)</f>
        <v>1.1608600989872935</v>
      </c>
      <c r="CE116">
        <f>INDEX('Time to diagnosis'!$E$7:$GP$119,CE$68,$A$68*($A116-1)+5)*INDEX('Total Pop'!$D$7:$FO$107,CE$2,5*($A116-1)+4)</f>
        <v>1.1515338152076593</v>
      </c>
      <c r="CF116">
        <f>INDEX('Time to diagnosis'!$E$7:$GP$119,CF$68,$A$68*($A116-1)+5)*INDEX('Total Pop'!$D$7:$FO$107,CF$2,5*($A116-1)+4)</f>
        <v>1.1313273618989679</v>
      </c>
      <c r="CG116">
        <f>INDEX('Time to diagnosis'!$E$7:$GP$119,CG$68,$A$68*($A116-1)+5)*INDEX('Total Pop'!$D$7:$FO$107,CG$2,5*($A116-1)+4)</f>
        <v>0.90577452546394255</v>
      </c>
      <c r="CH116">
        <f>INDEX('Time to diagnosis'!$E$7:$GP$119,CH$68,$A$68*($A116-1)+5)*INDEX('Total Pop'!$D$7:$FO$107,CH$2,5*($A116-1)+4)</f>
        <v>0.69888188871601087</v>
      </c>
      <c r="CI116">
        <f>INDEX('Time to diagnosis'!$E$7:$GP$119,CI$68,$A$68*($A116-1)+5)*INDEX('Total Pop'!$D$7:$FO$107,CI$2,5*($A116-1)+4)</f>
        <v>0.53925375803463826</v>
      </c>
      <c r="CJ116">
        <f>INDEX('Time to diagnosis'!$E$7:$GP$119,CJ$68,$A$68*($A116-1)+5)*INDEX('Total Pop'!$D$7:$FO$107,CJ$2,5*($A116-1)+4)</f>
        <v>0.41603324981192291</v>
      </c>
      <c r="CK116">
        <f>INDEX('Time to diagnosis'!$E$7:$GP$119,CK$68,$A$68*($A116-1)+5)*INDEX('Total Pop'!$D$7:$FO$107,CK$2,5*($A116-1)+4)</f>
        <v>0.32089008474904918</v>
      </c>
      <c r="CL116">
        <f>INDEX('Time to diagnosis'!$E$7:$GP$119,CL$68,$A$68*($A116-1)+5)*INDEX('Total Pop'!$D$7:$FO$107,CL$2,5*($A116-1)+4)</f>
        <v>0.24742180869266597</v>
      </c>
      <c r="CM116">
        <f>INDEX('Time to diagnosis'!$E$7:$GP$119,CM$68,$A$68*($A116-1)+5)*INDEX('Total Pop'!$D$7:$FO$107,CM$2,5*($A116-1)+4)</f>
        <v>0.19069747522628544</v>
      </c>
      <c r="CN116">
        <f>INDEX('Time to diagnosis'!$E$7:$GP$119,CN$68,$A$68*($A116-1)+5)*INDEX('Total Pop'!$D$7:$FO$107,CN$2,5*($A116-1)+4)</f>
        <v>0.14691259342516447</v>
      </c>
      <c r="CO116">
        <f>INDEX('Time to diagnosis'!$E$7:$GP$119,CO$68,$A$68*($A116-1)+5)*INDEX('Total Pop'!$D$7:$FO$107,CO$2,5*($A116-1)+4)</f>
        <v>0.11312791966805505</v>
      </c>
      <c r="CP116">
        <f>INDEX('Time to diagnosis'!$E$7:$GP$119,CP$68,$A$68*($A116-1)+5)*INDEX('Total Pop'!$D$7:$FO$107,CP$2,5*($A116-1)+4)</f>
        <v>8.7070806151304608E-2</v>
      </c>
      <c r="CQ116">
        <f>INDEX('Time to diagnosis'!$E$7:$GP$119,CQ$68,$A$68*($A116-1)+5)*INDEX('Total Pop'!$D$7:$FO$107,CQ$2,5*($A116-1)+4)</f>
        <v>6.6983320687352008E-2</v>
      </c>
      <c r="CR116">
        <f>INDEX('Time to diagnosis'!$E$7:$GP$119,CR$68,$A$68*($A116-1)+5)*INDEX('Total Pop'!$D$7:$FO$107,CR$2,5*($A116-1)+4)</f>
        <v>5.1505577765743632E-2</v>
      </c>
      <c r="CS116">
        <f>INDEX('Time to diagnosis'!$E$7:$GP$119,CS$68,$A$68*($A116-1)+5)*INDEX('Total Pop'!$D$7:$FO$107,CS$2,5*($A116-1)+4)</f>
        <v>3.958578929897124E-2</v>
      </c>
      <c r="CT116">
        <f>INDEX('Time to diagnosis'!$E$7:$GP$119,CT$68,$A$68*($A116-1)+5)*INDEX('Total Pop'!$D$7:$FO$107,CT$2,5*($A116-1)+4)</f>
        <v>3.041073686201615E-2</v>
      </c>
      <c r="CU116">
        <f>INDEX('Time to diagnosis'!$E$7:$GP$119,CU$68,$A$68*($A116-1)+5)*INDEX('Total Pop'!$D$7:$FO$107,CU$2,5*($A116-1)+4)</f>
        <v>2.3351940725775705E-2</v>
      </c>
      <c r="CV116">
        <f>INDEX('Time to diagnosis'!$E$7:$GP$119,CV$68,$A$68*($A116-1)+5)*INDEX('Total Pop'!$D$7:$FO$107,CV$2,5*($A116-1)+4)</f>
        <v>1.7923944006270641E-2</v>
      </c>
      <c r="CW116">
        <f>INDEX('Time to diagnosis'!$E$7:$GP$119,CW$68,$A$68*($A116-1)+5)*INDEX('Total Pop'!$D$7:$FO$107,CW$2,5*($A116-1)+4)</f>
        <v>1.3751973455588876E-2</v>
      </c>
      <c r="CX116">
        <f>INDEX('Time to diagnosis'!$E$7:$GP$119,CX$68,$A$68*($A116-1)+5)*INDEX('Total Pop'!$D$7:$FO$107,CX$2,5*($A116-1)+4)</f>
        <v>2.767099593869865E-2</v>
      </c>
      <c r="CY116">
        <f>INDEX('Time to diagnosis'!$E$7:$GP$119,CY$68,$A$68*($A116-1)+5)*INDEX('Total Pop'!$D$7:$FO$107,CY$2,5*($A116-1)+4)</f>
        <v>3.209206792004559E-2</v>
      </c>
    </row>
    <row r="117" spans="1:103" x14ac:dyDescent="0.25">
      <c r="A117">
        <f t="shared" si="9"/>
        <v>16</v>
      </c>
      <c r="B117" t="s">
        <v>47</v>
      </c>
      <c r="C117">
        <f>SUM(D117:CE117)/SUM(INDEX('Total Pop'!$D$7:$FQ$7,1,5*(A117-1)+4):INDEX('Total Pop'!$D$86:$FQ$86,1,5*(A117-1)+4))</f>
        <v>0.62394415204390707</v>
      </c>
      <c r="D117">
        <f>INDEX('Time to diagnosis'!$E$7:$GP$119,D$68,$A$68*($A117-1)+5)*INDEX('Total Pop'!$D$7:$FO$107,D$2,5*($A117-1)+4)</f>
        <v>0</v>
      </c>
      <c r="E117">
        <f>INDEX('Time to diagnosis'!$E$7:$GP$119,E$68,$A$68*($A117-1)+5)*INDEX('Total Pop'!$D$7:$FO$107,E$2,5*($A117-1)+4)</f>
        <v>0</v>
      </c>
      <c r="F117">
        <f>INDEX('Time to diagnosis'!$E$7:$GP$119,F$68,$A$68*($A117-1)+5)*INDEX('Total Pop'!$D$7:$FO$107,F$2,5*($A117-1)+4)</f>
        <v>0</v>
      </c>
      <c r="G117">
        <f>INDEX('Time to diagnosis'!$E$7:$GP$119,G$68,$A$68*($A117-1)+5)*INDEX('Total Pop'!$D$7:$FO$107,G$2,5*($A117-1)+4)</f>
        <v>0</v>
      </c>
      <c r="H117">
        <f>INDEX('Time to diagnosis'!$E$7:$GP$119,H$68,$A$68*($A117-1)+5)*INDEX('Total Pop'!$D$7:$FO$107,H$2,5*($A117-1)+4)</f>
        <v>0</v>
      </c>
      <c r="I117">
        <f>INDEX('Time to diagnosis'!$E$7:$GP$119,I$68,$A$68*($A117-1)+5)*INDEX('Total Pop'!$D$7:$FO$107,I$2,5*($A117-1)+4)</f>
        <v>0</v>
      </c>
      <c r="J117">
        <f>INDEX('Time to diagnosis'!$E$7:$GP$119,J$68,$A$68*($A117-1)+5)*INDEX('Total Pop'!$D$7:$FO$107,J$2,5*($A117-1)+4)</f>
        <v>0</v>
      </c>
      <c r="K117">
        <f>INDEX('Time to diagnosis'!$E$7:$GP$119,K$68,$A$68*($A117-1)+5)*INDEX('Total Pop'!$D$7:$FO$107,K$2,5*($A117-1)+4)</f>
        <v>0</v>
      </c>
      <c r="L117">
        <f>INDEX('Time to diagnosis'!$E$7:$GP$119,L$68,$A$68*($A117-1)+5)*INDEX('Total Pop'!$D$7:$FO$107,L$2,5*($A117-1)+4)</f>
        <v>0</v>
      </c>
      <c r="M117">
        <f>INDEX('Time to diagnosis'!$E$7:$GP$119,M$68,$A$68*($A117-1)+5)*INDEX('Total Pop'!$D$7:$FO$107,M$2,5*($A117-1)+4)</f>
        <v>0</v>
      </c>
      <c r="N117">
        <f>INDEX('Time to diagnosis'!$E$7:$GP$119,N$68,$A$68*($A117-1)+5)*INDEX('Total Pop'!$D$7:$FO$107,N$2,5*($A117-1)+4)</f>
        <v>0</v>
      </c>
      <c r="O117">
        <f>INDEX('Time to diagnosis'!$E$7:$GP$119,O$68,$A$68*($A117-1)+5)*INDEX('Total Pop'!$D$7:$FO$107,O$2,5*($A117-1)+4)</f>
        <v>0</v>
      </c>
      <c r="P117">
        <f>INDEX('Time to diagnosis'!$E$7:$GP$119,P$68,$A$68*($A117-1)+5)*INDEX('Total Pop'!$D$7:$FO$107,P$2,5*($A117-1)+4)</f>
        <v>0</v>
      </c>
      <c r="Q117">
        <f>INDEX('Time to diagnosis'!$E$7:$GP$119,Q$68,$A$68*($A117-1)+5)*INDEX('Total Pop'!$D$7:$FO$107,Q$2,5*($A117-1)+4)</f>
        <v>0</v>
      </c>
      <c r="R117">
        <f>INDEX('Time to diagnosis'!$E$7:$GP$119,R$68,$A$68*($A117-1)+5)*INDEX('Total Pop'!$D$7:$FO$107,R$2,5*($A117-1)+4)</f>
        <v>0</v>
      </c>
      <c r="S117">
        <f>INDEX('Time to diagnosis'!$E$7:$GP$119,S$68,$A$68*($A117-1)+5)*INDEX('Total Pop'!$D$7:$FO$107,S$2,5*($A117-1)+4)</f>
        <v>0</v>
      </c>
      <c r="T117">
        <f>INDEX('Time to diagnosis'!$E$7:$GP$119,T$68,$A$68*($A117-1)+5)*INDEX('Total Pop'!$D$7:$FO$107,T$2,5*($A117-1)+4)</f>
        <v>2.2089823866131052E-3</v>
      </c>
      <c r="U117">
        <f>INDEX('Time to diagnosis'!$E$7:$GP$119,U$68,$A$68*($A117-1)+5)*INDEX('Total Pop'!$D$7:$FO$107,U$2,5*($A117-1)+4)</f>
        <v>1.6602429202449785E-2</v>
      </c>
      <c r="V117">
        <f>INDEX('Time to diagnosis'!$E$7:$GP$119,V$68,$A$68*($A117-1)+5)*INDEX('Total Pop'!$D$7:$FO$107,V$2,5*($A117-1)+4)</f>
        <v>5.5308406628250484E-2</v>
      </c>
      <c r="W117">
        <f>INDEX('Time to diagnosis'!$E$7:$GP$119,W$68,$A$68*($A117-1)+5)*INDEX('Total Pop'!$D$7:$FO$107,W$2,5*($A117-1)+4)</f>
        <v>0.12891527373867556</v>
      </c>
      <c r="X117">
        <f>INDEX('Time to diagnosis'!$E$7:$GP$119,X$68,$A$68*($A117-1)+5)*INDEX('Total Pop'!$D$7:$FO$107,X$2,5*($A117-1)+4)</f>
        <v>0.24126782507791433</v>
      </c>
      <c r="Y117">
        <f>INDEX('Time to diagnosis'!$E$7:$GP$119,Y$68,$A$68*($A117-1)+5)*INDEX('Total Pop'!$D$7:$FO$107,Y$2,5*($A117-1)+4)</f>
        <v>0.39119727099714507</v>
      </c>
      <c r="Z117">
        <f>INDEX('Time to diagnosis'!$E$7:$GP$119,Z$68,$A$68*($A117-1)+5)*INDEX('Total Pop'!$D$7:$FO$107,Z$2,5*($A117-1)+4)</f>
        <v>0.57396452469292003</v>
      </c>
      <c r="AA117">
        <f>INDEX('Time to diagnosis'!$E$7:$GP$119,AA$68,$A$68*($A117-1)+5)*INDEX('Total Pop'!$D$7:$FO$107,AA$2,5*($A117-1)+4)</f>
        <v>0.7830215039952636</v>
      </c>
      <c r="AB117">
        <f>INDEX('Time to diagnosis'!$E$7:$GP$119,AB$68,$A$68*($A117-1)+5)*INDEX('Total Pop'!$D$7:$FO$107,AB$2,5*($A117-1)+4)</f>
        <v>1.0474600880520955</v>
      </c>
      <c r="AC117">
        <f>INDEX('Time to diagnosis'!$E$7:$GP$119,AC$68,$A$68*($A117-1)+5)*INDEX('Total Pop'!$D$7:$FO$107,AC$2,5*($A117-1)+4)</f>
        <v>1.3115089021432205</v>
      </c>
      <c r="AD117">
        <f>INDEX('Time to diagnosis'!$E$7:$GP$119,AD$68,$A$68*($A117-1)+5)*INDEX('Total Pop'!$D$7:$FO$107,AD$2,5*($A117-1)+4)</f>
        <v>1.595477089221486</v>
      </c>
      <c r="AE117">
        <f>INDEX('Time to diagnosis'!$E$7:$GP$119,AE$68,$A$68*($A117-1)+5)*INDEX('Total Pop'!$D$7:$FO$107,AE$2,5*($A117-1)+4)</f>
        <v>1.9075540677915745</v>
      </c>
      <c r="AF117">
        <f>INDEX('Time to diagnosis'!$E$7:$GP$119,AF$68,$A$68*($A117-1)+5)*INDEX('Total Pop'!$D$7:$FO$107,AF$2,5*($A117-1)+4)</f>
        <v>2.2570798978302995</v>
      </c>
      <c r="AG117">
        <f>INDEX('Time to diagnosis'!$E$7:$GP$119,AG$68,$A$68*($A117-1)+5)*INDEX('Total Pop'!$D$7:$FO$107,AG$2,5*($A117-1)+4)</f>
        <v>2.6587009148204768</v>
      </c>
      <c r="AH117">
        <f>INDEX('Time to diagnosis'!$E$7:$GP$119,AH$68,$A$68*($A117-1)+5)*INDEX('Total Pop'!$D$7:$FO$107,AH$2,5*($A117-1)+4)</f>
        <v>3.1036465326412057</v>
      </c>
      <c r="AI117">
        <f>INDEX('Time to diagnosis'!$E$7:$GP$119,AI$68,$A$68*($A117-1)+5)*INDEX('Total Pop'!$D$7:$FO$107,AI$2,5*($A117-1)+4)</f>
        <v>3.5978132973404522</v>
      </c>
      <c r="AJ117">
        <f>INDEX('Time to diagnosis'!$E$7:$GP$119,AJ$68,$A$68*($A117-1)+5)*INDEX('Total Pop'!$D$7:$FO$107,AJ$2,5*($A117-1)+4)</f>
        <v>4.1415502159592155</v>
      </c>
      <c r="AK117">
        <f>INDEX('Time to diagnosis'!$E$7:$GP$119,AK$68,$A$68*($A117-1)+5)*INDEX('Total Pop'!$D$7:$FO$107,AK$2,5*($A117-1)+4)</f>
        <v>4.7354213036148911</v>
      </c>
      <c r="AL117">
        <f>INDEX('Time to diagnosis'!$E$7:$GP$119,AL$68,$A$68*($A117-1)+5)*INDEX('Total Pop'!$D$7:$FO$107,AL$2,5*($A117-1)+4)</f>
        <v>5.3805912216458847</v>
      </c>
      <c r="AM117">
        <f>INDEX('Time to diagnosis'!$E$7:$GP$119,AM$68,$A$68*($A117-1)+5)*INDEX('Total Pop'!$D$7:$FO$107,AM$2,5*($A117-1)+4)</f>
        <v>6.0790268130984408</v>
      </c>
      <c r="AN117">
        <f>INDEX('Time to diagnosis'!$E$7:$GP$119,AN$68,$A$68*($A117-1)+5)*INDEX('Total Pop'!$D$7:$FO$107,AN$2,5*($A117-1)+4)</f>
        <v>6.8334730617113255</v>
      </c>
      <c r="AO117">
        <f>INDEX('Time to diagnosis'!$E$7:$GP$119,AO$68,$A$68*($A117-1)+5)*INDEX('Total Pop'!$D$7:$FO$107,AO$2,5*($A117-1)+4)</f>
        <v>7.647657290852055</v>
      </c>
      <c r="AP117">
        <f>INDEX('Time to diagnosis'!$E$7:$GP$119,AP$68,$A$68*($A117-1)+5)*INDEX('Total Pop'!$D$7:$FO$107,AP$2,5*($A117-1)+4)</f>
        <v>8.5262138739696933</v>
      </c>
      <c r="AQ117">
        <f>INDEX('Time to diagnosis'!$E$7:$GP$119,AQ$68,$A$68*($A117-1)+5)*INDEX('Total Pop'!$D$7:$FO$107,AQ$2,5*($A117-1)+4)</f>
        <v>6.4314427433276027</v>
      </c>
      <c r="AR117">
        <f>INDEX('Time to diagnosis'!$E$7:$GP$119,AR$68,$A$68*($A117-1)+5)*INDEX('Total Pop'!$D$7:$FO$107,AR$2,5*($A117-1)+4)</f>
        <v>6.8834558073262286</v>
      </c>
      <c r="AS117">
        <f>INDEX('Time to diagnosis'!$E$7:$GP$119,AS$68,$A$68*($A117-1)+5)*INDEX('Total Pop'!$D$7:$FO$107,AS$2,5*($A117-1)+4)</f>
        <v>7.4337069899520349</v>
      </c>
      <c r="AT117">
        <f>INDEX('Time to diagnosis'!$E$7:$GP$119,AT$68,$A$68*($A117-1)+5)*INDEX('Total Pop'!$D$7:$FO$107,AT$2,5*($A117-1)+4)</f>
        <v>8.0684916139864331</v>
      </c>
      <c r="AU117">
        <f>INDEX('Time to diagnosis'!$E$7:$GP$119,AU$68,$A$68*($A117-1)+5)*INDEX('Total Pop'!$D$7:$FO$107,AU$2,5*($A117-1)+4)</f>
        <v>8.7832832573815569</v>
      </c>
      <c r="AV117">
        <f>INDEX('Time to diagnosis'!$E$7:$GP$119,AV$68,$A$68*($A117-1)+5)*INDEX('Total Pop'!$D$7:$FO$107,AV$2,5*($A117-1)+4)</f>
        <v>9.5791518499121331</v>
      </c>
      <c r="AW117">
        <f>INDEX('Time to diagnosis'!$E$7:$GP$119,AW$68,$A$68*($A117-1)+5)*INDEX('Total Pop'!$D$7:$FO$107,AW$2,5*($A117-1)+4)</f>
        <v>10.461133964956703</v>
      </c>
      <c r="AX117">
        <f>INDEX('Time to diagnosis'!$E$7:$GP$119,AX$68,$A$68*($A117-1)+5)*INDEX('Total Pop'!$D$7:$FO$107,AX$2,5*($A117-1)+4)</f>
        <v>11.437379476594353</v>
      </c>
      <c r="AY117">
        <f>INDEX('Time to diagnosis'!$E$7:$GP$119,AY$68,$A$68*($A117-1)+5)*INDEX('Total Pop'!$D$7:$FO$107,AY$2,5*($A117-1)+4)</f>
        <v>12.518208085792597</v>
      </c>
      <c r="AZ117">
        <f>INDEX('Time to diagnosis'!$E$7:$GP$119,AZ$68,$A$68*($A117-1)+5)*INDEX('Total Pop'!$D$7:$FO$107,AZ$2,5*($A117-1)+4)</f>
        <v>13.714486091332251</v>
      </c>
      <c r="BA117">
        <f>INDEX('Time to diagnosis'!$E$7:$GP$119,BA$68,$A$68*($A117-1)+5)*INDEX('Total Pop'!$D$7:$FO$107,BA$2,5*($A117-1)+4)</f>
        <v>4.3301446150687628</v>
      </c>
      <c r="BB117">
        <f>INDEX('Time to diagnosis'!$E$7:$GP$119,BB$68,$A$68*($A117-1)+5)*INDEX('Total Pop'!$D$7:$FO$107,BB$2,5*($A117-1)+4)</f>
        <v>4.3924850719226365</v>
      </c>
      <c r="BC117">
        <f>INDEX('Time to diagnosis'!$E$7:$GP$119,BC$68,$A$68*($A117-1)+5)*INDEX('Total Pop'!$D$7:$FO$107,BC$2,5*($A117-1)+4)</f>
        <v>4.510298645309291</v>
      </c>
      <c r="BD117">
        <f>INDEX('Time to diagnosis'!$E$7:$GP$119,BD$68,$A$68*($A117-1)+5)*INDEX('Total Pop'!$D$7:$FO$107,BD$2,5*($A117-1)+4)</f>
        <v>4.6717149376889102</v>
      </c>
      <c r="BE117">
        <f>INDEX('Time to diagnosis'!$E$7:$GP$119,BE$68,$A$68*($A117-1)+5)*INDEX('Total Pop'!$D$7:$FO$107,BE$2,5*($A117-1)+4)</f>
        <v>4.8667171745956059</v>
      </c>
      <c r="BF117">
        <f>INDEX('Time to diagnosis'!$E$7:$GP$119,BF$68,$A$68*($A117-1)+5)*INDEX('Total Pop'!$D$7:$FO$107,BF$2,5*($A117-1)+4)</f>
        <v>5.0860026822909061</v>
      </c>
      <c r="BG117">
        <f>INDEX('Time to diagnosis'!$E$7:$GP$119,BG$68,$A$68*($A117-1)+5)*INDEX('Total Pop'!$D$7:$FO$107,BG$2,5*($A117-1)+4)</f>
        <v>5.3194632834966429</v>
      </c>
      <c r="BH117">
        <f>INDEX('Time to diagnosis'!$E$7:$GP$119,BH$68,$A$68*($A117-1)+5)*INDEX('Total Pop'!$D$7:$FO$107,BH$2,5*($A117-1)+4)</f>
        <v>5.5562311694405588</v>
      </c>
      <c r="BI117">
        <f>INDEX('Time to diagnosis'!$E$7:$GP$119,BI$68,$A$68*($A117-1)+5)*INDEX('Total Pop'!$D$7:$FO$107,BI$2,5*($A117-1)+4)</f>
        <v>5.7859280613405417</v>
      </c>
      <c r="BJ117">
        <f>INDEX('Time to diagnosis'!$E$7:$GP$119,BJ$68,$A$68*($A117-1)+5)*INDEX('Total Pop'!$D$7:$FO$107,BJ$2,5*($A117-1)+4)</f>
        <v>5.9952247906182148</v>
      </c>
      <c r="BK117">
        <f>INDEX('Time to diagnosis'!$E$7:$GP$119,BK$68,$A$68*($A117-1)+5)*INDEX('Total Pop'!$D$7:$FO$107,BK$2,5*($A117-1)+4)</f>
        <v>17.394032204276279</v>
      </c>
      <c r="BL117">
        <f>INDEX('Time to diagnosis'!$E$7:$GP$119,BL$68,$A$68*($A117-1)+5)*INDEX('Total Pop'!$D$7:$FO$107,BL$2,5*($A117-1)+4)</f>
        <v>18.683507018841084</v>
      </c>
      <c r="BM117">
        <f>INDEX('Time to diagnosis'!$E$7:$GP$119,BM$68,$A$68*($A117-1)+5)*INDEX('Total Pop'!$D$7:$FO$107,BM$2,5*($A117-1)+4)</f>
        <v>19.348751205385181</v>
      </c>
      <c r="BN117">
        <f>INDEX('Time to diagnosis'!$E$7:$GP$119,BN$68,$A$68*($A117-1)+5)*INDEX('Total Pop'!$D$7:$FO$107,BN$2,5*($A117-1)+4)</f>
        <v>19.561509984745953</v>
      </c>
      <c r="BO117">
        <f>INDEX('Time to diagnosis'!$E$7:$GP$119,BO$68,$A$68*($A117-1)+5)*INDEX('Total Pop'!$D$7:$FO$107,BO$2,5*($A117-1)+4)</f>
        <v>19.468366429935344</v>
      </c>
      <c r="BP117">
        <f>INDEX('Time to diagnosis'!$E$7:$GP$119,BP$68,$A$68*($A117-1)+5)*INDEX('Total Pop'!$D$7:$FO$107,BP$2,5*($A117-1)+4)</f>
        <v>19.182788011380293</v>
      </c>
      <c r="BQ117">
        <f>INDEX('Time to diagnosis'!$E$7:$GP$119,BQ$68,$A$68*($A117-1)+5)*INDEX('Total Pop'!$D$7:$FO$107,BQ$2,5*($A117-1)+4)</f>
        <v>18.783008649468425</v>
      </c>
      <c r="BR117">
        <f>INDEX('Time to diagnosis'!$E$7:$GP$119,BR$68,$A$68*($A117-1)+5)*INDEX('Total Pop'!$D$7:$FO$107,BR$2,5*($A117-1)+4)</f>
        <v>18.318225429607772</v>
      </c>
      <c r="BS117">
        <f>INDEX('Time to diagnosis'!$E$7:$GP$119,BS$68,$A$68*($A117-1)+5)*INDEX('Total Pop'!$D$7:$FO$107,BS$2,5*($A117-1)+4)</f>
        <v>17.816635965803123</v>
      </c>
      <c r="BT117">
        <f>INDEX('Time to diagnosis'!$E$7:$GP$119,BT$68,$A$68*($A117-1)+5)*INDEX('Total Pop'!$D$7:$FO$107,BT$2,5*($A117-1)+4)</f>
        <v>17.294047129515402</v>
      </c>
      <c r="BU117">
        <f>INDEX('Time to diagnosis'!$E$7:$GP$119,BU$68,$A$68*($A117-1)+5)*INDEX('Total Pop'!$D$7:$FO$107,BU$2,5*($A117-1)+4)</f>
        <v>30.705227673328835</v>
      </c>
      <c r="BV117">
        <f>INDEX('Time to diagnosis'!$E$7:$GP$119,BV$68,$A$68*($A117-1)+5)*INDEX('Total Pop'!$D$7:$FO$107,BV$2,5*($A117-1)+4)</f>
        <v>30.098528522765339</v>
      </c>
      <c r="BW117">
        <f>INDEX('Time to diagnosis'!$E$7:$GP$119,BW$68,$A$68*($A117-1)+5)*INDEX('Total Pop'!$D$7:$FO$107,BW$2,5*($A117-1)+4)</f>
        <v>29.344568201457328</v>
      </c>
      <c r="BX117">
        <f>INDEX('Time to diagnosis'!$E$7:$GP$119,BX$68,$A$68*($A117-1)+5)*INDEX('Total Pop'!$D$7:$FO$107,BX$2,5*($A117-1)+4)</f>
        <v>28.505847350471541</v>
      </c>
      <c r="BY117">
        <f>INDEX('Time to diagnosis'!$E$7:$GP$119,BY$68,$A$68*($A117-1)+5)*INDEX('Total Pop'!$D$7:$FO$107,BY$2,5*($A117-1)+4)</f>
        <v>27.614174038547514</v>
      </c>
      <c r="BZ117">
        <f>INDEX('Time to diagnosis'!$E$7:$GP$119,BZ$68,$A$68*($A117-1)+5)*INDEX('Total Pop'!$D$7:$FO$107,BZ$2,5*($A117-1)+4)</f>
        <v>26.688685749470846</v>
      </c>
      <c r="CA117">
        <f>INDEX('Time to diagnosis'!$E$7:$GP$119,CA$68,$A$68*($A117-1)+5)*INDEX('Total Pop'!$D$7:$FO$107,CA$2,5*($A117-1)+4)</f>
        <v>25.742202049793011</v>
      </c>
      <c r="CB117">
        <f>INDEX('Time to diagnosis'!$E$7:$GP$119,CB$68,$A$68*($A117-1)+5)*INDEX('Total Pop'!$D$7:$FO$107,CB$2,5*($A117-1)+4)</f>
        <v>24.78253798444133</v>
      </c>
      <c r="CC117">
        <f>INDEX('Time to diagnosis'!$E$7:$GP$119,CC$68,$A$68*($A117-1)+5)*INDEX('Total Pop'!$D$7:$FO$107,CC$2,5*($A117-1)+4)</f>
        <v>23.814060024404409</v>
      </c>
      <c r="CD117">
        <f>INDEX('Time to diagnosis'!$E$7:$GP$119,CD$68,$A$68*($A117-1)+5)*INDEX('Total Pop'!$D$7:$FO$107,CD$2,5*($A117-1)+4)</f>
        <v>22.840346824225954</v>
      </c>
      <c r="CE117">
        <f>INDEX('Time to diagnosis'!$E$7:$GP$119,CE$68,$A$68*($A117-1)+5)*INDEX('Total Pop'!$D$7:$FO$107,CE$2,5*($A117-1)+4)</f>
        <v>21.876754675679674</v>
      </c>
      <c r="CF117">
        <f>INDEX('Time to diagnosis'!$E$7:$GP$119,CF$68,$A$68*($A117-1)+5)*INDEX('Total Pop'!$D$7:$FO$107,CF$2,5*($A117-1)+4)</f>
        <v>20.86491834792032</v>
      </c>
      <c r="CG117">
        <f>INDEX('Time to diagnosis'!$E$7:$GP$119,CG$68,$A$68*($A117-1)+5)*INDEX('Total Pop'!$D$7:$FO$107,CG$2,5*($A117-1)+4)</f>
        <v>14.096440835671599</v>
      </c>
      <c r="CH117">
        <f>INDEX('Time to diagnosis'!$E$7:$GP$119,CH$68,$A$68*($A117-1)+5)*INDEX('Total Pop'!$D$7:$FO$107,CH$2,5*($A117-1)+4)</f>
        <v>9.8669985415687567</v>
      </c>
      <c r="CI117">
        <f>INDEX('Time to diagnosis'!$E$7:$GP$119,CI$68,$A$68*($A117-1)+5)*INDEX('Total Pop'!$D$7:$FO$107,CI$2,5*($A117-1)+4)</f>
        <v>7.1283409449802804</v>
      </c>
      <c r="CJ117">
        <f>INDEX('Time to diagnosis'!$E$7:$GP$119,CJ$68,$A$68*($A117-1)+5)*INDEX('Total Pop'!$D$7:$FO$107,CJ$2,5*($A117-1)+4)</f>
        <v>5.2982372709716863</v>
      </c>
      <c r="CK117">
        <f>INDEX('Time to diagnosis'!$E$7:$GP$119,CK$68,$A$68*($A117-1)+5)*INDEX('Total Pop'!$D$7:$FO$107,CK$2,5*($A117-1)+4)</f>
        <v>4.0396688509145307</v>
      </c>
      <c r="CL117">
        <f>INDEX('Time to diagnosis'!$E$7:$GP$119,CL$68,$A$68*($A117-1)+5)*INDEX('Total Pop'!$D$7:$FO$107,CL$2,5*($A117-1)+4)</f>
        <v>3.150606918530797</v>
      </c>
      <c r="CM117">
        <f>INDEX('Time to diagnosis'!$E$7:$GP$119,CM$68,$A$68*($A117-1)+5)*INDEX('Total Pop'!$D$7:$FO$107,CM$2,5*($A117-1)+4)</f>
        <v>2.5063081856649436</v>
      </c>
      <c r="CN117">
        <f>INDEX('Time to diagnosis'!$E$7:$GP$119,CN$68,$A$68*($A117-1)+5)*INDEX('Total Pop'!$D$7:$FO$107,CN$2,5*($A117-1)+4)</f>
        <v>2.027797207194971</v>
      </c>
      <c r="CO117">
        <f>INDEX('Time to diagnosis'!$E$7:$GP$119,CO$68,$A$68*($A117-1)+5)*INDEX('Total Pop'!$D$7:$FO$107,CO$2,5*($A117-1)+4)</f>
        <v>1.6639944500773447</v>
      </c>
      <c r="CP117">
        <f>INDEX('Time to diagnosis'!$E$7:$GP$119,CP$68,$A$68*($A117-1)+5)*INDEX('Total Pop'!$D$7:$FO$107,CP$2,5*($A117-1)+4)</f>
        <v>1.3812430307468437</v>
      </c>
      <c r="CQ117">
        <f>INDEX('Time to diagnosis'!$E$7:$GP$119,CQ$68,$A$68*($A117-1)+5)*INDEX('Total Pop'!$D$7:$FO$107,CQ$2,5*($A117-1)+4)</f>
        <v>1.1571024856415555</v>
      </c>
      <c r="CR117">
        <f>INDEX('Time to diagnosis'!$E$7:$GP$119,CR$68,$A$68*($A117-1)+5)*INDEX('Total Pop'!$D$7:$FO$107,CR$2,5*($A117-1)+4)</f>
        <v>0.9763706842179487</v>
      </c>
      <c r="CS117">
        <f>INDEX('Time to diagnosis'!$E$7:$GP$119,CS$68,$A$68*($A117-1)+5)*INDEX('Total Pop'!$D$7:$FO$107,CS$2,5*($A117-1)+4)</f>
        <v>0.82852352449268463</v>
      </c>
      <c r="CT117">
        <f>INDEX('Time to diagnosis'!$E$7:$GP$119,CT$68,$A$68*($A117-1)+5)*INDEX('Total Pop'!$D$7:$FO$107,CT$2,5*($A117-1)+4)</f>
        <v>0.7061195351539884</v>
      </c>
      <c r="CU117">
        <f>INDEX('Time to diagnosis'!$E$7:$GP$119,CU$68,$A$68*($A117-1)+5)*INDEX('Total Pop'!$D$7:$FO$107,CU$2,5*($A117-1)+4)</f>
        <v>0.6037846244144256</v>
      </c>
      <c r="CV117">
        <f>INDEX('Time to diagnosis'!$E$7:$GP$119,CV$68,$A$68*($A117-1)+5)*INDEX('Total Pop'!$D$7:$FO$107,CV$2,5*($A117-1)+4)</f>
        <v>0.51755469178465241</v>
      </c>
      <c r="CW117">
        <f>INDEX('Time to diagnosis'!$E$7:$GP$119,CW$68,$A$68*($A117-1)+5)*INDEX('Total Pop'!$D$7:$FO$107,CW$2,5*($A117-1)+4)</f>
        <v>0.44444363079219734</v>
      </c>
      <c r="CX117">
        <f>INDEX('Time to diagnosis'!$E$7:$GP$119,CX$68,$A$68*($A117-1)+5)*INDEX('Total Pop'!$D$7:$FO$107,CX$2,5*($A117-1)+4)</f>
        <v>0.38215567764462127</v>
      </c>
      <c r="CY117">
        <f>INDEX('Time to diagnosis'!$E$7:$GP$119,CY$68,$A$68*($A117-1)+5)*INDEX('Total Pop'!$D$7:$FO$107,CY$2,5*($A117-1)+4)</f>
        <v>0.32889145104043882</v>
      </c>
    </row>
    <row r="118" spans="1:103" x14ac:dyDescent="0.25">
      <c r="A118">
        <f t="shared" si="9"/>
        <v>17</v>
      </c>
      <c r="B118" t="s">
        <v>48</v>
      </c>
      <c r="C118">
        <f>SUM(D118:CE118)/SUM(INDEX('Total Pop'!$D$7:$FQ$7,1,5*(A118-1)+4):INDEX('Total Pop'!$D$86:$FQ$86,1,5*(A118-1)+4))</f>
        <v>4.9618881153339615E-2</v>
      </c>
      <c r="D118">
        <f>INDEX('Time to diagnosis'!$E$7:$GP$119,D$68,$A$68*($A118-1)+5)*INDEX('Total Pop'!$D$7:$FO$107,D$2,5*($A118-1)+4)</f>
        <v>0</v>
      </c>
      <c r="E118">
        <f>INDEX('Time to diagnosis'!$E$7:$GP$119,E$68,$A$68*($A118-1)+5)*INDEX('Total Pop'!$D$7:$FO$107,E$2,5*($A118-1)+4)</f>
        <v>0</v>
      </c>
      <c r="F118">
        <f>INDEX('Time to diagnosis'!$E$7:$GP$119,F$68,$A$68*($A118-1)+5)*INDEX('Total Pop'!$D$7:$FO$107,F$2,5*($A118-1)+4)</f>
        <v>0</v>
      </c>
      <c r="G118">
        <f>INDEX('Time to diagnosis'!$E$7:$GP$119,G$68,$A$68*($A118-1)+5)*INDEX('Total Pop'!$D$7:$FO$107,G$2,5*($A118-1)+4)</f>
        <v>0</v>
      </c>
      <c r="H118">
        <f>INDEX('Time to diagnosis'!$E$7:$GP$119,H$68,$A$68*($A118-1)+5)*INDEX('Total Pop'!$D$7:$FO$107,H$2,5*($A118-1)+4)</f>
        <v>0</v>
      </c>
      <c r="I118">
        <f>INDEX('Time to diagnosis'!$E$7:$GP$119,I$68,$A$68*($A118-1)+5)*INDEX('Total Pop'!$D$7:$FO$107,I$2,5*($A118-1)+4)</f>
        <v>0</v>
      </c>
      <c r="J118">
        <f>INDEX('Time to diagnosis'!$E$7:$GP$119,J$68,$A$68*($A118-1)+5)*INDEX('Total Pop'!$D$7:$FO$107,J$2,5*($A118-1)+4)</f>
        <v>0</v>
      </c>
      <c r="K118">
        <f>INDEX('Time to diagnosis'!$E$7:$GP$119,K$68,$A$68*($A118-1)+5)*INDEX('Total Pop'!$D$7:$FO$107,K$2,5*($A118-1)+4)</f>
        <v>0</v>
      </c>
      <c r="L118">
        <f>INDEX('Time to diagnosis'!$E$7:$GP$119,L$68,$A$68*($A118-1)+5)*INDEX('Total Pop'!$D$7:$FO$107,L$2,5*($A118-1)+4)</f>
        <v>0</v>
      </c>
      <c r="M118">
        <f>INDEX('Time to diagnosis'!$E$7:$GP$119,M$68,$A$68*($A118-1)+5)*INDEX('Total Pop'!$D$7:$FO$107,M$2,5*($A118-1)+4)</f>
        <v>0</v>
      </c>
      <c r="N118">
        <f>INDEX('Time to diagnosis'!$E$7:$GP$119,N$68,$A$68*($A118-1)+5)*INDEX('Total Pop'!$D$7:$FO$107,N$2,5*($A118-1)+4)</f>
        <v>0</v>
      </c>
      <c r="O118">
        <f>INDEX('Time to diagnosis'!$E$7:$GP$119,O$68,$A$68*($A118-1)+5)*INDEX('Total Pop'!$D$7:$FO$107,O$2,5*($A118-1)+4)</f>
        <v>0</v>
      </c>
      <c r="P118">
        <f>INDEX('Time to diagnosis'!$E$7:$GP$119,P$68,$A$68*($A118-1)+5)*INDEX('Total Pop'!$D$7:$FO$107,P$2,5*($A118-1)+4)</f>
        <v>0</v>
      </c>
      <c r="Q118">
        <f>INDEX('Time to diagnosis'!$E$7:$GP$119,Q$68,$A$68*($A118-1)+5)*INDEX('Total Pop'!$D$7:$FO$107,Q$2,5*($A118-1)+4)</f>
        <v>0</v>
      </c>
      <c r="R118">
        <f>INDEX('Time to diagnosis'!$E$7:$GP$119,R$68,$A$68*($A118-1)+5)*INDEX('Total Pop'!$D$7:$FO$107,R$2,5*($A118-1)+4)</f>
        <v>0</v>
      </c>
      <c r="S118">
        <f>INDEX('Time to diagnosis'!$E$7:$GP$119,S$68,$A$68*($A118-1)+5)*INDEX('Total Pop'!$D$7:$FO$107,S$2,5*($A118-1)+4)</f>
        <v>0</v>
      </c>
      <c r="T118">
        <f>INDEX('Time to diagnosis'!$E$7:$GP$119,T$68,$A$68*($A118-1)+5)*INDEX('Total Pop'!$D$7:$FO$107,T$2,5*($A118-1)+4)</f>
        <v>2.5351483720147624E-3</v>
      </c>
      <c r="U118">
        <f>INDEX('Time to diagnosis'!$E$7:$GP$119,U$68,$A$68*($A118-1)+5)*INDEX('Total Pop'!$D$7:$FO$107,U$2,5*($A118-1)+4)</f>
        <v>1.6983677920818632E-2</v>
      </c>
      <c r="V118">
        <f>INDEX('Time to diagnosis'!$E$7:$GP$119,V$68,$A$68*($A118-1)+5)*INDEX('Total Pop'!$D$7:$FO$107,V$2,5*($A118-1)+4)</f>
        <v>4.8647820474934461E-2</v>
      </c>
      <c r="W118">
        <f>INDEX('Time to diagnosis'!$E$7:$GP$119,W$68,$A$68*($A118-1)+5)*INDEX('Total Pop'!$D$7:$FO$107,W$2,5*($A118-1)+4)</f>
        <v>9.7118935935566683E-2</v>
      </c>
      <c r="X118">
        <f>INDEX('Time to diagnosis'!$E$7:$GP$119,X$68,$A$68*($A118-1)+5)*INDEX('Total Pop'!$D$7:$FO$107,X$2,5*($A118-1)+4)</f>
        <v>0.15701076102792702</v>
      </c>
      <c r="Y118">
        <f>INDEX('Time to diagnosis'!$E$7:$GP$119,Y$68,$A$68*($A118-1)+5)*INDEX('Total Pop'!$D$7:$FO$107,Y$2,5*($A118-1)+4)</f>
        <v>0.22003703944708536</v>
      </c>
      <c r="Z118">
        <f>INDEX('Time to diagnosis'!$E$7:$GP$119,Z$68,$A$68*($A118-1)+5)*INDEX('Total Pop'!$D$7:$FO$107,Z$2,5*($A118-1)+4)</f>
        <v>0.27927651879050053</v>
      </c>
      <c r="AA118">
        <f>INDEX('Time to diagnosis'!$E$7:$GP$119,AA$68,$A$68*($A118-1)+5)*INDEX('Total Pop'!$D$7:$FO$107,AA$2,5*($A118-1)+4)</f>
        <v>0.3255157898180171</v>
      </c>
      <c r="AB118">
        <f>INDEX('Time to diagnosis'!$E$7:$GP$119,AB$68,$A$68*($A118-1)+5)*INDEX('Total Pop'!$D$7:$FO$107,AB$2,5*($A118-1)+4)</f>
        <v>0.35088902963718449</v>
      </c>
      <c r="AC118">
        <f>INDEX('Time to diagnosis'!$E$7:$GP$119,AC$68,$A$68*($A118-1)+5)*INDEX('Total Pop'!$D$7:$FO$107,AC$2,5*($A118-1)+4)</f>
        <v>0.34914325567719573</v>
      </c>
      <c r="AD118">
        <f>INDEX('Time to diagnosis'!$E$7:$GP$119,AD$68,$A$68*($A118-1)+5)*INDEX('Total Pop'!$D$7:$FO$107,AD$2,5*($A118-1)+4)</f>
        <v>0.31571264354422396</v>
      </c>
      <c r="AE118">
        <f>INDEX('Time to diagnosis'!$E$7:$GP$119,AE$68,$A$68*($A118-1)+5)*INDEX('Total Pop'!$D$7:$FO$107,AE$2,5*($A118-1)+4)</f>
        <v>0.32101994807302736</v>
      </c>
      <c r="AF118">
        <f>INDEX('Time to diagnosis'!$E$7:$GP$119,AF$68,$A$68*($A118-1)+5)*INDEX('Total Pop'!$D$7:$FO$107,AF$2,5*($A118-1)+4)</f>
        <v>0.318258616370174</v>
      </c>
      <c r="AG118">
        <f>INDEX('Time to diagnosis'!$E$7:$GP$119,AG$68,$A$68*($A118-1)+5)*INDEX('Total Pop'!$D$7:$FO$107,AG$2,5*($A118-1)+4)</f>
        <v>0.30424276618370122</v>
      </c>
      <c r="AH118">
        <f>INDEX('Time to diagnosis'!$E$7:$GP$119,AH$68,$A$68*($A118-1)+5)*INDEX('Total Pop'!$D$7:$FO$107,AH$2,5*($A118-1)+4)</f>
        <v>0.27630463568632901</v>
      </c>
      <c r="AI118">
        <f>INDEX('Time to diagnosis'!$E$7:$GP$119,AI$68,$A$68*($A118-1)+5)*INDEX('Total Pop'!$D$7:$FO$107,AI$2,5*($A118-1)+4)</f>
        <v>0.23262999115151464</v>
      </c>
      <c r="AJ118">
        <f>INDEX('Time to diagnosis'!$E$7:$GP$119,AJ$68,$A$68*($A118-1)+5)*INDEX('Total Pop'!$D$7:$FO$107,AJ$2,5*($A118-1)+4)</f>
        <v>0.25527712894216131</v>
      </c>
      <c r="AK118">
        <f>INDEX('Time to diagnosis'!$E$7:$GP$119,AK$68,$A$68*($A118-1)+5)*INDEX('Total Pop'!$D$7:$FO$107,AK$2,5*($A118-1)+4)</f>
        <v>0.28108613583475744</v>
      </c>
      <c r="AL118">
        <f>INDEX('Time to diagnosis'!$E$7:$GP$119,AL$68,$A$68*($A118-1)+5)*INDEX('Total Pop'!$D$7:$FO$107,AL$2,5*($A118-1)+4)</f>
        <v>0.3095568693439556</v>
      </c>
      <c r="AM118">
        <f>INDEX('Time to diagnosis'!$E$7:$GP$119,AM$68,$A$68*($A118-1)+5)*INDEX('Total Pop'!$D$7:$FO$107,AM$2,5*($A118-1)+4)</f>
        <v>0.34027179215994746</v>
      </c>
      <c r="AN118">
        <f>INDEX('Time to diagnosis'!$E$7:$GP$119,AN$68,$A$68*($A118-1)+5)*INDEX('Total Pop'!$D$7:$FO$107,AN$2,5*($A118-1)+4)</f>
        <v>0.37291399574019773</v>
      </c>
      <c r="AO118">
        <f>INDEX('Time to diagnosis'!$E$7:$GP$119,AO$68,$A$68*($A118-1)+5)*INDEX('Total Pop'!$D$7:$FO$107,AO$2,5*($A118-1)+4)</f>
        <v>0.36798171630510929</v>
      </c>
      <c r="AP118">
        <f>INDEX('Time to diagnosis'!$E$7:$GP$119,AP$68,$A$68*($A118-1)+5)*INDEX('Total Pop'!$D$7:$FO$107,AP$2,5*($A118-1)+4)</f>
        <v>0.35574662193575102</v>
      </c>
      <c r="AQ118">
        <f>INDEX('Time to diagnosis'!$E$7:$GP$119,AQ$68,$A$68*($A118-1)+5)*INDEX('Total Pop'!$D$7:$FO$107,AQ$2,5*($A118-1)+4)</f>
        <v>0.33636187601124035</v>
      </c>
      <c r="AR118">
        <f>INDEX('Time to diagnosis'!$E$7:$GP$119,AR$68,$A$68*($A118-1)+5)*INDEX('Total Pop'!$D$7:$FO$107,AR$2,5*($A118-1)+4)</f>
        <v>0.31002514197379644</v>
      </c>
      <c r="AS118">
        <f>INDEX('Time to diagnosis'!$E$7:$GP$119,AS$68,$A$68*($A118-1)+5)*INDEX('Total Pop'!$D$7:$FO$107,AS$2,5*($A118-1)+4)</f>
        <v>0.27698260138205799</v>
      </c>
      <c r="AT118">
        <f>INDEX('Time to diagnosis'!$E$7:$GP$119,AT$68,$A$68*($A118-1)+5)*INDEX('Total Pop'!$D$7:$FO$107,AT$2,5*($A118-1)+4)</f>
        <v>0.29196192304461821</v>
      </c>
      <c r="AU118">
        <f>INDEX('Time to diagnosis'!$E$7:$GP$119,AU$68,$A$68*($A118-1)+5)*INDEX('Total Pop'!$D$7:$FO$107,AU$2,5*($A118-1)+4)</f>
        <v>0.30800419500337539</v>
      </c>
      <c r="AV118">
        <f>INDEX('Time to diagnosis'!$E$7:$GP$119,AV$68,$A$68*($A118-1)+5)*INDEX('Total Pop'!$D$7:$FO$107,AV$2,5*($A118-1)+4)</f>
        <v>0.32519337114233071</v>
      </c>
      <c r="AW118">
        <f>INDEX('Time to diagnosis'!$E$7:$GP$119,AW$68,$A$68*($A118-1)+5)*INDEX('Total Pop'!$D$7:$FO$107,AW$2,5*($A118-1)+4)</f>
        <v>0.34367474954169969</v>
      </c>
      <c r="AX118">
        <f>INDEX('Time to diagnosis'!$E$7:$GP$119,AX$68,$A$68*($A118-1)+5)*INDEX('Total Pop'!$D$7:$FO$107,AX$2,5*($A118-1)+4)</f>
        <v>0.36361106208030258</v>
      </c>
      <c r="AY118">
        <f>INDEX('Time to diagnosis'!$E$7:$GP$119,AY$68,$A$68*($A118-1)+5)*INDEX('Total Pop'!$D$7:$FO$107,AY$2,5*($A118-1)+4)</f>
        <v>0.34479335260574584</v>
      </c>
      <c r="AZ118">
        <f>INDEX('Time to diagnosis'!$E$7:$GP$119,AZ$68,$A$68*($A118-1)+5)*INDEX('Total Pop'!$D$7:$FO$107,AZ$2,5*($A118-1)+4)</f>
        <v>0.32178160086739727</v>
      </c>
      <c r="BA118">
        <f>INDEX('Time to diagnosis'!$E$7:$GP$119,BA$68,$A$68*($A118-1)+5)*INDEX('Total Pop'!$D$7:$FO$107,BA$2,5*($A118-1)+4)</f>
        <v>0.29450979646901687</v>
      </c>
      <c r="BB118">
        <f>INDEX('Time to diagnosis'!$E$7:$GP$119,BB$68,$A$68*($A118-1)+5)*INDEX('Total Pop'!$D$7:$FO$107,BB$2,5*($A118-1)+4)</f>
        <v>0.26283293071399505</v>
      </c>
      <c r="BC118">
        <f>INDEX('Time to diagnosis'!$E$7:$GP$119,BC$68,$A$68*($A118-1)+5)*INDEX('Total Pop'!$D$7:$FO$107,BC$2,5*($A118-1)+4)</f>
        <v>0.22655462860551218</v>
      </c>
      <c r="BD118">
        <f>INDEX('Time to diagnosis'!$E$7:$GP$119,BD$68,$A$68*($A118-1)+5)*INDEX('Total Pop'!$D$7:$FO$107,BD$2,5*($A118-1)+4)</f>
        <v>0.2380693296069446</v>
      </c>
      <c r="BE118">
        <f>INDEX('Time to diagnosis'!$E$7:$GP$119,BE$68,$A$68*($A118-1)+5)*INDEX('Total Pop'!$D$7:$FO$107,BE$2,5*($A118-1)+4)</f>
        <v>0.25082191424122557</v>
      </c>
      <c r="BF118">
        <f>INDEX('Time to diagnosis'!$E$7:$GP$119,BF$68,$A$68*($A118-1)+5)*INDEX('Total Pop'!$D$7:$FO$107,BF$2,5*($A118-1)+4)</f>
        <v>0.26477293623387449</v>
      </c>
      <c r="BG118">
        <f>INDEX('Time to diagnosis'!$E$7:$GP$119,BG$68,$A$68*($A118-1)+5)*INDEX('Total Pop'!$D$7:$FO$107,BG$2,5*($A118-1)+4)</f>
        <v>0.27979228445200566</v>
      </c>
      <c r="BH118">
        <f>INDEX('Time to diagnosis'!$E$7:$GP$119,BH$68,$A$68*($A118-1)+5)*INDEX('Total Pop'!$D$7:$FO$107,BH$2,5*($A118-1)+4)</f>
        <v>0.29562067947558235</v>
      </c>
      <c r="BI118">
        <f>INDEX('Time to diagnosis'!$E$7:$GP$119,BI$68,$A$68*($A118-1)+5)*INDEX('Total Pop'!$D$7:$FO$107,BI$2,5*($A118-1)+4)</f>
        <v>0.32429882735305698</v>
      </c>
      <c r="BJ118">
        <f>INDEX('Time to diagnosis'!$E$7:$GP$119,BJ$68,$A$68*($A118-1)+5)*INDEX('Total Pop'!$D$7:$FO$107,BJ$2,5*($A118-1)+4)</f>
        <v>0.35456130199699271</v>
      </c>
      <c r="BK118">
        <f>INDEX('Time to diagnosis'!$E$7:$GP$119,BK$68,$A$68*($A118-1)+5)*INDEX('Total Pop'!$D$7:$FO$107,BK$2,5*($A118-1)+4)</f>
        <v>0.38512638757492412</v>
      </c>
      <c r="BL118">
        <f>INDEX('Time to diagnosis'!$E$7:$GP$119,BL$68,$A$68*($A118-1)+5)*INDEX('Total Pop'!$D$7:$FO$107,BL$2,5*($A118-1)+4)</f>
        <v>0.41335669385065266</v>
      </c>
      <c r="BM118">
        <f>INDEX('Time to diagnosis'!$E$7:$GP$119,BM$68,$A$68*($A118-1)+5)*INDEX('Total Pop'!$D$7:$FO$107,BM$2,5*($A118-1)+4)</f>
        <v>0.43623310657961301</v>
      </c>
      <c r="BN118">
        <f>INDEX('Time to diagnosis'!$E$7:$GP$119,BN$68,$A$68*($A118-1)+5)*INDEX('Total Pop'!$D$7:$FO$107,BN$2,5*($A118-1)+4)</f>
        <v>0.43728699498490142</v>
      </c>
      <c r="BO118">
        <f>INDEX('Time to diagnosis'!$E$7:$GP$119,BO$68,$A$68*($A118-1)+5)*INDEX('Total Pop'!$D$7:$FO$107,BO$2,5*($A118-1)+4)</f>
        <v>0.43083973947756493</v>
      </c>
      <c r="BP118">
        <f>INDEX('Time to diagnosis'!$E$7:$GP$119,BP$68,$A$68*($A118-1)+5)*INDEX('Total Pop'!$D$7:$FO$107,BP$2,5*($A118-1)+4)</f>
        <v>0.41836799905493022</v>
      </c>
      <c r="BQ118">
        <f>INDEX('Time to diagnosis'!$E$7:$GP$119,BQ$68,$A$68*($A118-1)+5)*INDEX('Total Pop'!$D$7:$FO$107,BQ$2,5*($A118-1)+4)</f>
        <v>0.40176178111534822</v>
      </c>
      <c r="BR118">
        <f>INDEX('Time to diagnosis'!$E$7:$GP$119,BR$68,$A$68*($A118-1)+5)*INDEX('Total Pop'!$D$7:$FO$107,BR$2,5*($A118-1)+4)</f>
        <v>0.3828433355123036</v>
      </c>
      <c r="BS118">
        <f>INDEX('Time to diagnosis'!$E$7:$GP$119,BS$68,$A$68*($A118-1)+5)*INDEX('Total Pop'!$D$7:$FO$107,BS$2,5*($A118-1)+4)</f>
        <v>0.50265588740516831</v>
      </c>
      <c r="BT118">
        <f>INDEX('Time to diagnosis'!$E$7:$GP$119,BT$68,$A$68*($A118-1)+5)*INDEX('Total Pop'!$D$7:$FO$107,BT$2,5*($A118-1)+4)</f>
        <v>0.60877114594483417</v>
      </c>
      <c r="BU118">
        <f>INDEX('Time to diagnosis'!$E$7:$GP$119,BU$68,$A$68*($A118-1)+5)*INDEX('Total Pop'!$D$7:$FO$107,BU$2,5*($A118-1)+4)</f>
        <v>0.70385983336560731</v>
      </c>
      <c r="BV118">
        <f>INDEX('Time to diagnosis'!$E$7:$GP$119,BV$68,$A$68*($A118-1)+5)*INDEX('Total Pop'!$D$7:$FO$107,BV$2,5*($A118-1)+4)</f>
        <v>0.79103001388349947</v>
      </c>
      <c r="BW118">
        <f>INDEX('Time to diagnosis'!$E$7:$GP$119,BW$68,$A$68*($A118-1)+5)*INDEX('Total Pop'!$D$7:$FO$107,BW$2,5*($A118-1)+4)</f>
        <v>0.873317404091973</v>
      </c>
      <c r="BX118">
        <f>INDEX('Time to diagnosis'!$E$7:$GP$119,BX$68,$A$68*($A118-1)+5)*INDEX('Total Pop'!$D$7:$FO$107,BX$2,5*($A118-1)+4)</f>
        <v>0.84250625992038064</v>
      </c>
      <c r="BY118">
        <f>INDEX('Time to diagnosis'!$E$7:$GP$119,BY$68,$A$68*($A118-1)+5)*INDEX('Total Pop'!$D$7:$FO$107,BY$2,5*($A118-1)+4)</f>
        <v>0.81582452950508211</v>
      </c>
      <c r="BZ118">
        <f>INDEX('Time to diagnosis'!$E$7:$GP$119,BZ$68,$A$68*($A118-1)+5)*INDEX('Total Pop'!$D$7:$FO$107,BZ$2,5*($A118-1)+4)</f>
        <v>0.79215126722285412</v>
      </c>
      <c r="CA118">
        <f>INDEX('Time to diagnosis'!$E$7:$GP$119,CA$68,$A$68*($A118-1)+5)*INDEX('Total Pop'!$D$7:$FO$107,CA$2,5*($A118-1)+4)</f>
        <v>0.7704901685092973</v>
      </c>
      <c r="CB118">
        <f>INDEX('Time to diagnosis'!$E$7:$GP$119,CB$68,$A$68*($A118-1)+5)*INDEX('Total Pop'!$D$7:$FO$107,CB$2,5*($A118-1)+4)</f>
        <v>0.74989361544101873</v>
      </c>
      <c r="CC118">
        <f>INDEX('Time to diagnosis'!$E$7:$GP$119,CC$68,$A$68*($A118-1)+5)*INDEX('Total Pop'!$D$7:$FO$107,CC$2,5*($A118-1)+4)</f>
        <v>0.79560262811267868</v>
      </c>
      <c r="CD118">
        <f>INDEX('Time to diagnosis'!$E$7:$GP$119,CD$68,$A$68*($A118-1)+5)*INDEX('Total Pop'!$D$7:$FO$107,CD$2,5*($A118-1)+4)</f>
        <v>0.8380842410784316</v>
      </c>
      <c r="CE118">
        <f>INDEX('Time to diagnosis'!$E$7:$GP$119,CE$68,$A$68*($A118-1)+5)*INDEX('Total Pop'!$D$7:$FO$107,CE$2,5*($A118-1)+4)</f>
        <v>0.87646832340466796</v>
      </c>
      <c r="CF118">
        <f>INDEX('Time to diagnosis'!$E$7:$GP$119,CF$68,$A$68*($A118-1)+5)*INDEX('Total Pop'!$D$7:$FO$107,CF$2,5*($A118-1)+4)</f>
        <v>0.9097412002588936</v>
      </c>
      <c r="CG118">
        <f>INDEX('Time to diagnosis'!$E$7:$GP$119,CG$68,$A$68*($A118-1)+5)*INDEX('Total Pop'!$D$7:$FO$107,CG$2,5*($A118-1)+4)</f>
        <v>0.76828674366379079</v>
      </c>
      <c r="CH118">
        <f>INDEX('Time to diagnosis'!$E$7:$GP$119,CH$68,$A$68*($A118-1)+5)*INDEX('Total Pop'!$D$7:$FO$107,CH$2,5*($A118-1)+4)</f>
        <v>0.60927899601786806</v>
      </c>
      <c r="CI118">
        <f>INDEX('Time to diagnosis'!$E$7:$GP$119,CI$68,$A$68*($A118-1)+5)*INDEX('Total Pop'!$D$7:$FO$107,CI$2,5*($A118-1)+4)</f>
        <v>0.48318002034870028</v>
      </c>
      <c r="CJ118">
        <f>INDEX('Time to diagnosis'!$E$7:$GP$119,CJ$68,$A$68*($A118-1)+5)*INDEX('Total Pop'!$D$7:$FO$107,CJ$2,5*($A118-1)+4)</f>
        <v>0.38313338015684523</v>
      </c>
      <c r="CK118">
        <f>INDEX('Time to diagnosis'!$E$7:$GP$119,CK$68,$A$68*($A118-1)+5)*INDEX('Total Pop'!$D$7:$FO$107,CK$2,5*($A118-1)+4)</f>
        <v>0.30373452761119435</v>
      </c>
      <c r="CL118">
        <f>INDEX('Time to diagnosis'!$E$7:$GP$119,CL$68,$A$68*($A118-1)+5)*INDEX('Total Pop'!$D$7:$FO$107,CL$2,5*($A118-1)+4)</f>
        <v>0.24071581910530296</v>
      </c>
      <c r="CM118">
        <f>INDEX('Time to diagnosis'!$E$7:$GP$119,CM$68,$A$68*($A118-1)+5)*INDEX('Total Pop'!$D$7:$FO$107,CM$2,5*($A118-1)+4)</f>
        <v>0.19070104658859777</v>
      </c>
      <c r="CN118">
        <f>INDEX('Time to diagnosis'!$E$7:$GP$119,CN$68,$A$68*($A118-1)+5)*INDEX('Total Pop'!$D$7:$FO$107,CN$2,5*($A118-1)+4)</f>
        <v>0.15101464852279428</v>
      </c>
      <c r="CO118">
        <f>INDEX('Time to diagnosis'!$E$7:$GP$119,CO$68,$A$68*($A118-1)+5)*INDEX('Total Pop'!$D$7:$FO$107,CO$2,5*($A118-1)+4)</f>
        <v>0.11953332626423314</v>
      </c>
      <c r="CP118">
        <f>INDEX('Time to diagnosis'!$E$7:$GP$119,CP$68,$A$68*($A118-1)+5)*INDEX('Total Pop'!$D$7:$FO$107,CP$2,5*($A118-1)+4)</f>
        <v>9.4570305018478018E-2</v>
      </c>
      <c r="CQ118">
        <f>INDEX('Time to diagnosis'!$E$7:$GP$119,CQ$68,$A$68*($A118-1)+5)*INDEX('Total Pop'!$D$7:$FO$107,CQ$2,5*($A118-1)+4)</f>
        <v>7.4784692613085957E-2</v>
      </c>
      <c r="CR118">
        <f>INDEX('Time to diagnosis'!$E$7:$GP$119,CR$68,$A$68*($A118-1)+5)*INDEX('Total Pop'!$D$7:$FO$107,CR$2,5*($A118-1)+4)</f>
        <v>5.9110189434217128E-2</v>
      </c>
      <c r="CS118">
        <f>INDEX('Time to diagnosis'!$E$7:$GP$119,CS$68,$A$68*($A118-1)+5)*INDEX('Total Pop'!$D$7:$FO$107,CS$2,5*($A118-1)+4)</f>
        <v>4.6698796879812141E-2</v>
      </c>
      <c r="CT118">
        <f>INDEX('Time to diagnosis'!$E$7:$GP$119,CT$68,$A$68*($A118-1)+5)*INDEX('Total Pop'!$D$7:$FO$107,CT$2,5*($A118-1)+4)</f>
        <v>3.6876222212795948E-2</v>
      </c>
      <c r="CU118">
        <f>INDEX('Time to diagnosis'!$E$7:$GP$119,CU$68,$A$68*($A118-1)+5)*INDEX('Total Pop'!$D$7:$FO$107,CU$2,5*($A118-1)+4)</f>
        <v>2.9106459715437651E-2</v>
      </c>
      <c r="CV118">
        <f>INDEX('Time to diagnosis'!$E$7:$GP$119,CV$68,$A$68*($A118-1)+5)*INDEX('Total Pop'!$D$7:$FO$107,CV$2,5*($A118-1)+4)</f>
        <v>2.2963609173937648E-2</v>
      </c>
      <c r="CW118">
        <f>INDEX('Time to diagnosis'!$E$7:$GP$119,CW$68,$A$68*($A118-1)+5)*INDEX('Total Pop'!$D$7:$FO$107,CW$2,5*($A118-1)+4)</f>
        <v>1.8109426901989693E-2</v>
      </c>
      <c r="CX118">
        <f>INDEX('Time to diagnosis'!$E$7:$GP$119,CX$68,$A$68*($A118-1)+5)*INDEX('Total Pop'!$D$7:$FO$107,CX$2,5*($A118-1)+4)</f>
        <v>3.7343046791459736E-2</v>
      </c>
      <c r="CY118">
        <f>INDEX('Time to diagnosis'!$E$7:$GP$119,CY$68,$A$68*($A118-1)+5)*INDEX('Total Pop'!$D$7:$FO$107,CY$2,5*($A118-1)+4)</f>
        <v>4.4006778476167373E-2</v>
      </c>
    </row>
    <row r="119" spans="1:103" x14ac:dyDescent="0.25">
      <c r="A119">
        <f t="shared" si="9"/>
        <v>18</v>
      </c>
      <c r="B119" t="s">
        <v>49</v>
      </c>
      <c r="C119">
        <f>SUM(D119:CE119)/SUM(INDEX('Total Pop'!$D$7:$FQ$7,1,5*(A119-1)+4):INDEX('Total Pop'!$D$86:$FQ$86,1,5*(A119-1)+4))</f>
        <v>5.1234268133455288E-2</v>
      </c>
      <c r="D119">
        <f>INDEX('Time to diagnosis'!$E$7:$GP$119,D$68,$A$68*($A119-1)+5)*INDEX('Total Pop'!$D$7:$FO$107,D$2,5*($A119-1)+4)</f>
        <v>0</v>
      </c>
      <c r="E119">
        <f>INDEX('Time to diagnosis'!$E$7:$GP$119,E$68,$A$68*($A119-1)+5)*INDEX('Total Pop'!$D$7:$FO$107,E$2,5*($A119-1)+4)</f>
        <v>0</v>
      </c>
      <c r="F119">
        <f>INDEX('Time to diagnosis'!$E$7:$GP$119,F$68,$A$68*($A119-1)+5)*INDEX('Total Pop'!$D$7:$FO$107,F$2,5*($A119-1)+4)</f>
        <v>0</v>
      </c>
      <c r="G119">
        <f>INDEX('Time to diagnosis'!$E$7:$GP$119,G$68,$A$68*($A119-1)+5)*INDEX('Total Pop'!$D$7:$FO$107,G$2,5*($A119-1)+4)</f>
        <v>0</v>
      </c>
      <c r="H119">
        <f>INDEX('Time to diagnosis'!$E$7:$GP$119,H$68,$A$68*($A119-1)+5)*INDEX('Total Pop'!$D$7:$FO$107,H$2,5*($A119-1)+4)</f>
        <v>0</v>
      </c>
      <c r="I119">
        <f>INDEX('Time to diagnosis'!$E$7:$GP$119,I$68,$A$68*($A119-1)+5)*INDEX('Total Pop'!$D$7:$FO$107,I$2,5*($A119-1)+4)</f>
        <v>0</v>
      </c>
      <c r="J119">
        <f>INDEX('Time to diagnosis'!$E$7:$GP$119,J$68,$A$68*($A119-1)+5)*INDEX('Total Pop'!$D$7:$FO$107,J$2,5*($A119-1)+4)</f>
        <v>0</v>
      </c>
      <c r="K119">
        <f>INDEX('Time to diagnosis'!$E$7:$GP$119,K$68,$A$68*($A119-1)+5)*INDEX('Total Pop'!$D$7:$FO$107,K$2,5*($A119-1)+4)</f>
        <v>0</v>
      </c>
      <c r="L119">
        <f>INDEX('Time to diagnosis'!$E$7:$GP$119,L$68,$A$68*($A119-1)+5)*INDEX('Total Pop'!$D$7:$FO$107,L$2,5*($A119-1)+4)</f>
        <v>0</v>
      </c>
      <c r="M119">
        <f>INDEX('Time to diagnosis'!$E$7:$GP$119,M$68,$A$68*($A119-1)+5)*INDEX('Total Pop'!$D$7:$FO$107,M$2,5*($A119-1)+4)</f>
        <v>0</v>
      </c>
      <c r="N119">
        <f>INDEX('Time to diagnosis'!$E$7:$GP$119,N$68,$A$68*($A119-1)+5)*INDEX('Total Pop'!$D$7:$FO$107,N$2,5*($A119-1)+4)</f>
        <v>0</v>
      </c>
      <c r="O119">
        <f>INDEX('Time to diagnosis'!$E$7:$GP$119,O$68,$A$68*($A119-1)+5)*INDEX('Total Pop'!$D$7:$FO$107,O$2,5*($A119-1)+4)</f>
        <v>0</v>
      </c>
      <c r="P119">
        <f>INDEX('Time to diagnosis'!$E$7:$GP$119,P$68,$A$68*($A119-1)+5)*INDEX('Total Pop'!$D$7:$FO$107,P$2,5*($A119-1)+4)</f>
        <v>0</v>
      </c>
      <c r="Q119">
        <f>INDEX('Time to diagnosis'!$E$7:$GP$119,Q$68,$A$68*($A119-1)+5)*INDEX('Total Pop'!$D$7:$FO$107,Q$2,5*($A119-1)+4)</f>
        <v>0</v>
      </c>
      <c r="R119">
        <f>INDEX('Time to diagnosis'!$E$7:$GP$119,R$68,$A$68*($A119-1)+5)*INDEX('Total Pop'!$D$7:$FO$107,R$2,5*($A119-1)+4)</f>
        <v>0</v>
      </c>
      <c r="S119">
        <f>INDEX('Time to diagnosis'!$E$7:$GP$119,S$68,$A$68*($A119-1)+5)*INDEX('Total Pop'!$D$7:$FO$107,S$2,5*($A119-1)+4)</f>
        <v>0</v>
      </c>
      <c r="T119">
        <f>INDEX('Time to diagnosis'!$E$7:$GP$119,T$68,$A$68*($A119-1)+5)*INDEX('Total Pop'!$D$7:$FO$107,T$2,5*($A119-1)+4)</f>
        <v>1.6425679467765085E-3</v>
      </c>
      <c r="U119">
        <f>INDEX('Time to diagnosis'!$E$7:$GP$119,U$68,$A$68*($A119-1)+5)*INDEX('Total Pop'!$D$7:$FO$107,U$2,5*($A119-1)+4)</f>
        <v>1.2348289682324837E-2</v>
      </c>
      <c r="V119">
        <f>INDEX('Time to diagnosis'!$E$7:$GP$119,V$68,$A$68*($A119-1)+5)*INDEX('Total Pop'!$D$7:$FO$107,V$2,5*($A119-1)+4)</f>
        <v>4.1033074847492176E-2</v>
      </c>
      <c r="W119">
        <f>INDEX('Time to diagnosis'!$E$7:$GP$119,W$68,$A$68*($A119-1)+5)*INDEX('Total Pop'!$D$7:$FO$107,W$2,5*($A119-1)+4)</f>
        <v>9.5086714532760019E-2</v>
      </c>
      <c r="X119">
        <f>INDEX('Time to diagnosis'!$E$7:$GP$119,X$68,$A$68*($A119-1)+5)*INDEX('Total Pop'!$D$7:$FO$107,X$2,5*($A119-1)+4)</f>
        <v>0.17918675014370941</v>
      </c>
      <c r="Y119">
        <f>INDEX('Time to diagnosis'!$E$7:$GP$119,Y$68,$A$68*($A119-1)+5)*INDEX('Total Pop'!$D$7:$FO$107,Y$2,5*($A119-1)+4)</f>
        <v>0.29548670904870289</v>
      </c>
      <c r="Z119">
        <f>INDEX('Time to diagnosis'!$E$7:$GP$119,Z$68,$A$68*($A119-1)+5)*INDEX('Total Pop'!$D$7:$FO$107,Z$2,5*($A119-1)+4)</f>
        <v>0.38538225131442128</v>
      </c>
      <c r="AA119">
        <f>INDEX('Time to diagnosis'!$E$7:$GP$119,AA$68,$A$68*($A119-1)+5)*INDEX('Total Pop'!$D$7:$FO$107,AA$2,5*($A119-1)+4)</f>
        <v>0.4408281210585373</v>
      </c>
      <c r="AB119">
        <f>INDEX('Time to diagnosis'!$E$7:$GP$119,AB$68,$A$68*($A119-1)+5)*INDEX('Total Pop'!$D$7:$FO$107,AB$2,5*($A119-1)+4)</f>
        <v>0.45206763096835062</v>
      </c>
      <c r="AC119">
        <f>INDEX('Time to diagnosis'!$E$7:$GP$119,AC$68,$A$68*($A119-1)+5)*INDEX('Total Pop'!$D$7:$FO$107,AC$2,5*($A119-1)+4)</f>
        <v>0.41158036004008364</v>
      </c>
      <c r="AD119">
        <f>INDEX('Time to diagnosis'!$E$7:$GP$119,AD$68,$A$68*($A119-1)+5)*INDEX('Total Pop'!$D$7:$FO$107,AD$2,5*($A119-1)+4)</f>
        <v>0.31571239578748517</v>
      </c>
      <c r="AE119">
        <f>INDEX('Time to diagnosis'!$E$7:$GP$119,AE$68,$A$68*($A119-1)+5)*INDEX('Total Pop'!$D$7:$FO$107,AE$2,5*($A119-1)+4)</f>
        <v>0.31430835942616786</v>
      </c>
      <c r="AF119">
        <f>INDEX('Time to diagnosis'!$E$7:$GP$119,AF$68,$A$68*($A119-1)+5)*INDEX('Total Pop'!$D$7:$FO$107,AF$2,5*($A119-1)+4)</f>
        <v>0.30776128778125877</v>
      </c>
      <c r="AG119">
        <f>INDEX('Time to diagnosis'!$E$7:$GP$119,AG$68,$A$68*($A119-1)+5)*INDEX('Total Pop'!$D$7:$FO$107,AG$2,5*($A119-1)+4)</f>
        <v>0.29294126911021146</v>
      </c>
      <c r="AH119">
        <f>INDEX('Time to diagnosis'!$E$7:$GP$119,AH$68,$A$68*($A119-1)+5)*INDEX('Total Pop'!$D$7:$FO$107,AH$2,5*($A119-1)+4)</f>
        <v>0.26745873847193619</v>
      </c>
      <c r="AI119">
        <f>INDEX('Time to diagnosis'!$E$7:$GP$119,AI$68,$A$68*($A119-1)+5)*INDEX('Total Pop'!$D$7:$FO$107,AI$2,5*($A119-1)+4)</f>
        <v>0.22968914514645561</v>
      </c>
      <c r="AJ119">
        <f>INDEX('Time to diagnosis'!$E$7:$GP$119,AJ$68,$A$68*($A119-1)+5)*INDEX('Total Pop'!$D$7:$FO$107,AJ$2,5*($A119-1)+4)</f>
        <v>0.25077447977405126</v>
      </c>
      <c r="AK119">
        <f>INDEX('Time to diagnosis'!$E$7:$GP$119,AK$68,$A$68*($A119-1)+5)*INDEX('Total Pop'!$D$7:$FO$107,AK$2,5*($A119-1)+4)</f>
        <v>0.27448931947012767</v>
      </c>
      <c r="AL119">
        <f>INDEX('Time to diagnosis'!$E$7:$GP$119,AL$68,$A$68*($A119-1)+5)*INDEX('Total Pop'!$D$7:$FO$107,AL$2,5*($A119-1)+4)</f>
        <v>0.30037515298033607</v>
      </c>
      <c r="AM119">
        <f>INDEX('Time to diagnosis'!$E$7:$GP$119,AM$68,$A$68*($A119-1)+5)*INDEX('Total Pop'!$D$7:$FO$107,AM$2,5*($A119-1)+4)</f>
        <v>0.32810812965147867</v>
      </c>
      <c r="AN119">
        <f>INDEX('Time to diagnosis'!$E$7:$GP$119,AN$68,$A$68*($A119-1)+5)*INDEX('Total Pop'!$D$7:$FO$107,AN$2,5*($A119-1)+4)</f>
        <v>0.3574742913831333</v>
      </c>
      <c r="AO119">
        <f>INDEX('Time to diagnosis'!$E$7:$GP$119,AO$68,$A$68*($A119-1)+5)*INDEX('Total Pop'!$D$7:$FO$107,AO$2,5*($A119-1)+4)</f>
        <v>0.3499606213468443</v>
      </c>
      <c r="AP119">
        <f>INDEX('Time to diagnosis'!$E$7:$GP$119,AP$68,$A$68*($A119-1)+5)*INDEX('Total Pop'!$D$7:$FO$107,AP$2,5*($A119-1)+4)</f>
        <v>0.3358733787461804</v>
      </c>
      <c r="AQ119">
        <f>INDEX('Time to diagnosis'!$E$7:$GP$119,AQ$68,$A$68*($A119-1)+5)*INDEX('Total Pop'!$D$7:$FO$107,AQ$2,5*($A119-1)+4)</f>
        <v>0.31533907475523693</v>
      </c>
      <c r="AR119">
        <f>INDEX('Time to diagnosis'!$E$7:$GP$119,AR$68,$A$68*($A119-1)+5)*INDEX('Total Pop'!$D$7:$FO$107,AR$2,5*($A119-1)+4)</f>
        <v>0.2884884306824172</v>
      </c>
      <c r="AS119">
        <f>INDEX('Time to diagnosis'!$E$7:$GP$119,AS$68,$A$68*($A119-1)+5)*INDEX('Total Pop'!$D$7:$FO$107,AS$2,5*($A119-1)+4)</f>
        <v>0.25548487279528465</v>
      </c>
      <c r="AT119">
        <f>INDEX('Time to diagnosis'!$E$7:$GP$119,AT$68,$A$68*($A119-1)+5)*INDEX('Total Pop'!$D$7:$FO$107,AT$2,5*($A119-1)+4)</f>
        <v>0.2691844744449427</v>
      </c>
      <c r="AU119">
        <f>INDEX('Time to diagnosis'!$E$7:$GP$119,AU$68,$A$68*($A119-1)+5)*INDEX('Total Pop'!$D$7:$FO$107,AU$2,5*($A119-1)+4)</f>
        <v>0.28380556418369024</v>
      </c>
      <c r="AV119">
        <f>INDEX('Time to diagnosis'!$E$7:$GP$119,AV$68,$A$68*($A119-1)+5)*INDEX('Total Pop'!$D$7:$FO$107,AV$2,5*($A119-1)+4)</f>
        <v>0.29942140050142768</v>
      </c>
      <c r="AW119">
        <f>INDEX('Time to diagnosis'!$E$7:$GP$119,AW$68,$A$68*($A119-1)+5)*INDEX('Total Pop'!$D$7:$FO$107,AW$2,5*($A119-1)+4)</f>
        <v>0.31618644846415811</v>
      </c>
      <c r="AX119">
        <f>INDEX('Time to diagnosis'!$E$7:$GP$119,AX$68,$A$68*($A119-1)+5)*INDEX('Total Pop'!$D$7:$FO$107,AX$2,5*($A119-1)+4)</f>
        <v>0.33430390910239544</v>
      </c>
      <c r="AY119">
        <f>INDEX('Time to diagnosis'!$E$7:$GP$119,AY$68,$A$68*($A119-1)+5)*INDEX('Total Pop'!$D$7:$FO$107,AY$2,5*($A119-1)+4)</f>
        <v>0.31418077338438544</v>
      </c>
      <c r="AZ119">
        <f>INDEX('Time to diagnosis'!$E$7:$GP$119,AZ$68,$A$68*($A119-1)+5)*INDEX('Total Pop'!$D$7:$FO$107,AZ$2,5*($A119-1)+4)</f>
        <v>0.29009151699593166</v>
      </c>
      <c r="BA119">
        <f>INDEX('Time to diagnosis'!$E$7:$GP$119,BA$68,$A$68*($A119-1)+5)*INDEX('Total Pop'!$D$7:$FO$107,BA$2,5*($A119-1)+4)</f>
        <v>0.26189707643039428</v>
      </c>
      <c r="BB119">
        <f>INDEX('Time to diagnosis'!$E$7:$GP$119,BB$68,$A$68*($A119-1)+5)*INDEX('Total Pop'!$D$7:$FO$107,BB$2,5*($A119-1)+4)</f>
        <v>0.22937582826667754</v>
      </c>
      <c r="BC119">
        <f>INDEX('Time to diagnosis'!$E$7:$GP$119,BC$68,$A$68*($A119-1)+5)*INDEX('Total Pop'!$D$7:$FO$107,BC$2,5*($A119-1)+4)</f>
        <v>0.19226536176411854</v>
      </c>
      <c r="BD119">
        <f>INDEX('Time to diagnosis'!$E$7:$GP$119,BD$68,$A$68*($A119-1)+5)*INDEX('Total Pop'!$D$7:$FO$107,BD$2,5*($A119-1)+4)</f>
        <v>0.20234515349547599</v>
      </c>
      <c r="BE119">
        <f>INDEX('Time to diagnosis'!$E$7:$GP$119,BE$68,$A$68*($A119-1)+5)*INDEX('Total Pop'!$D$7:$FO$107,BE$2,5*($A119-1)+4)</f>
        <v>0.21344242420787468</v>
      </c>
      <c r="BF119">
        <f>INDEX('Time to diagnosis'!$E$7:$GP$119,BF$68,$A$68*($A119-1)+5)*INDEX('Total Pop'!$D$7:$FO$107,BF$2,5*($A119-1)+4)</f>
        <v>0.2255268912847955</v>
      </c>
      <c r="BG119">
        <f>INDEX('Time to diagnosis'!$E$7:$GP$119,BG$68,$A$68*($A119-1)+5)*INDEX('Total Pop'!$D$7:$FO$107,BG$2,5*($A119-1)+4)</f>
        <v>0.23850068090415394</v>
      </c>
      <c r="BH119">
        <f>INDEX('Time to diagnosis'!$E$7:$GP$119,BH$68,$A$68*($A119-1)+5)*INDEX('Total Pop'!$D$7:$FO$107,BH$2,5*($A119-1)+4)</f>
        <v>0.25215302137707912</v>
      </c>
      <c r="BI119">
        <f>INDEX('Time to diagnosis'!$E$7:$GP$119,BI$68,$A$68*($A119-1)+5)*INDEX('Total Pop'!$D$7:$FO$107,BI$2,5*($A119-1)+4)</f>
        <v>0.26831705692646762</v>
      </c>
      <c r="BJ119">
        <f>INDEX('Time to diagnosis'!$E$7:$GP$119,BJ$68,$A$68*($A119-1)+5)*INDEX('Total Pop'!$D$7:$FO$107,BJ$2,5*($A119-1)+4)</f>
        <v>0.28470229367476774</v>
      </c>
      <c r="BK119">
        <f>INDEX('Time to diagnosis'!$E$7:$GP$119,BK$68,$A$68*($A119-1)+5)*INDEX('Total Pop'!$D$7:$FO$107,BK$2,5*($A119-1)+4)</f>
        <v>0.30027611399867538</v>
      </c>
      <c r="BL119">
        <f>INDEX('Time to diagnosis'!$E$7:$GP$119,BL$68,$A$68*($A119-1)+5)*INDEX('Total Pop'!$D$7:$FO$107,BL$2,5*($A119-1)+4)</f>
        <v>0.31304051444250031</v>
      </c>
      <c r="BM119">
        <f>INDEX('Time to diagnosis'!$E$7:$GP$119,BM$68,$A$68*($A119-1)+5)*INDEX('Total Pop'!$D$7:$FO$107,BM$2,5*($A119-1)+4)</f>
        <v>0.32082492411572527</v>
      </c>
      <c r="BN119">
        <f>INDEX('Time to diagnosis'!$E$7:$GP$119,BN$68,$A$68*($A119-1)+5)*INDEX('Total Pop'!$D$7:$FO$107,BN$2,5*($A119-1)+4)</f>
        <v>0.31997709322162976</v>
      </c>
      <c r="BO119">
        <f>INDEX('Time to diagnosis'!$E$7:$GP$119,BO$68,$A$68*($A119-1)+5)*INDEX('Total Pop'!$D$7:$FO$107,BO$2,5*($A119-1)+4)</f>
        <v>0.3131535523862165</v>
      </c>
      <c r="BP119">
        <f>INDEX('Time to diagnosis'!$E$7:$GP$119,BP$68,$A$68*($A119-1)+5)*INDEX('Total Pop'!$D$7:$FO$107,BP$2,5*($A119-1)+4)</f>
        <v>0.30152146135792385</v>
      </c>
      <c r="BQ119">
        <f>INDEX('Time to diagnosis'!$E$7:$GP$119,BQ$68,$A$68*($A119-1)+5)*INDEX('Total Pop'!$D$7:$FO$107,BQ$2,5*($A119-1)+4)</f>
        <v>0.28661352469798501</v>
      </c>
      <c r="BR119">
        <f>INDEX('Time to diagnosis'!$E$7:$GP$119,BR$68,$A$68*($A119-1)+5)*INDEX('Total Pop'!$D$7:$FO$107,BR$2,5*($A119-1)+4)</f>
        <v>0.26992427605237229</v>
      </c>
      <c r="BS119">
        <f>INDEX('Time to diagnosis'!$E$7:$GP$119,BS$68,$A$68*($A119-1)+5)*INDEX('Total Pop'!$D$7:$FO$107,BS$2,5*($A119-1)+4)</f>
        <v>0.34629071226944108</v>
      </c>
      <c r="BT119">
        <f>INDEX('Time to diagnosis'!$E$7:$GP$119,BT$68,$A$68*($A119-1)+5)*INDEX('Total Pop'!$D$7:$FO$107,BT$2,5*($A119-1)+4)</f>
        <v>0.41060643257546492</v>
      </c>
      <c r="BU119">
        <f>INDEX('Time to diagnosis'!$E$7:$GP$119,BU$68,$A$68*($A119-1)+5)*INDEX('Total Pop'!$D$7:$FO$107,BU$2,5*($A119-1)+4)</f>
        <v>0.4648912757194576</v>
      </c>
      <c r="BV119">
        <f>INDEX('Time to diagnosis'!$E$7:$GP$119,BV$68,$A$68*($A119-1)+5)*INDEX('Total Pop'!$D$7:$FO$107,BV$2,5*($A119-1)+4)</f>
        <v>0.51154298391587005</v>
      </c>
      <c r="BW119">
        <f>INDEX('Time to diagnosis'!$E$7:$GP$119,BW$68,$A$68*($A119-1)+5)*INDEX('Total Pop'!$D$7:$FO$107,BW$2,5*($A119-1)+4)</f>
        <v>0.55288931150012199</v>
      </c>
      <c r="BX119">
        <f>INDEX('Time to diagnosis'!$E$7:$GP$119,BX$68,$A$68*($A119-1)+5)*INDEX('Total Pop'!$D$7:$FO$107,BX$2,5*($A119-1)+4)</f>
        <v>0.52298855906360464</v>
      </c>
      <c r="BY119">
        <f>INDEX('Time to diagnosis'!$E$7:$GP$119,BY$68,$A$68*($A119-1)+5)*INDEX('Total Pop'!$D$7:$FO$107,BY$2,5*($A119-1)+4)</f>
        <v>0.49741516581898271</v>
      </c>
      <c r="BZ119">
        <f>INDEX('Time to diagnosis'!$E$7:$GP$119,BZ$68,$A$68*($A119-1)+5)*INDEX('Total Pop'!$D$7:$FO$107,BZ$2,5*($A119-1)+4)</f>
        <v>0.475233720249917</v>
      </c>
      <c r="CA119">
        <f>INDEX('Time to diagnosis'!$E$7:$GP$119,CA$68,$A$68*($A119-1)+5)*INDEX('Total Pop'!$D$7:$FO$107,CA$2,5*($A119-1)+4)</f>
        <v>0.45540096699612098</v>
      </c>
      <c r="CB119">
        <f>INDEX('Time to diagnosis'!$E$7:$GP$119,CB$68,$A$68*($A119-1)+5)*INDEX('Total Pop'!$D$7:$FO$107,CB$2,5*($A119-1)+4)</f>
        <v>0.43721706324861415</v>
      </c>
      <c r="CC119">
        <f>INDEX('Time to diagnosis'!$E$7:$GP$119,CC$68,$A$68*($A119-1)+5)*INDEX('Total Pop'!$D$7:$FO$107,CC$2,5*($A119-1)+4)</f>
        <v>0.42160165170305652</v>
      </c>
      <c r="CD119">
        <f>INDEX('Time to diagnosis'!$E$7:$GP$119,CD$68,$A$68*($A119-1)+5)*INDEX('Total Pop'!$D$7:$FO$107,CD$2,5*($A119-1)+4)</f>
        <v>0.40640129440267031</v>
      </c>
      <c r="CE119">
        <f>INDEX('Time to diagnosis'!$E$7:$GP$119,CE$68,$A$68*($A119-1)+5)*INDEX('Total Pop'!$D$7:$FO$107,CE$2,5*($A119-1)+4)</f>
        <v>0.39117973096795228</v>
      </c>
      <c r="CF119">
        <f>INDEX('Time to diagnosis'!$E$7:$GP$119,CF$68,$A$68*($A119-1)+5)*INDEX('Total Pop'!$D$7:$FO$107,CF$2,5*($A119-1)+4)</f>
        <v>0.37557761616644442</v>
      </c>
      <c r="CG119">
        <f>INDEX('Time to diagnosis'!$E$7:$GP$119,CG$68,$A$68*($A119-1)+5)*INDEX('Total Pop'!$D$7:$FO$107,CG$2,5*($A119-1)+4)</f>
        <v>0.29440824049519321</v>
      </c>
      <c r="CH119">
        <f>INDEX('Time to diagnosis'!$E$7:$GP$119,CH$68,$A$68*($A119-1)+5)*INDEX('Total Pop'!$D$7:$FO$107,CH$2,5*($A119-1)+4)</f>
        <v>0.23018685744372677</v>
      </c>
      <c r="CI119">
        <f>INDEX('Time to diagnosis'!$E$7:$GP$119,CI$68,$A$68*($A119-1)+5)*INDEX('Total Pop'!$D$7:$FO$107,CI$2,5*($A119-1)+4)</f>
        <v>0.18010035290315107</v>
      </c>
      <c r="CJ119">
        <f>INDEX('Time to diagnosis'!$E$7:$GP$119,CJ$68,$A$68*($A119-1)+5)*INDEX('Total Pop'!$D$7:$FO$107,CJ$2,5*($A119-1)+4)</f>
        <v>0.14098645089069062</v>
      </c>
      <c r="CK119">
        <f>INDEX('Time to diagnosis'!$E$7:$GP$119,CK$68,$A$68*($A119-1)+5)*INDEX('Total Pop'!$D$7:$FO$107,CK$2,5*($A119-1)+4)</f>
        <v>0.11041153230262218</v>
      </c>
      <c r="CL119">
        <f>INDEX('Time to diagnosis'!$E$7:$GP$119,CL$68,$A$68*($A119-1)+5)*INDEX('Total Pop'!$D$7:$FO$107,CL$2,5*($A119-1)+4)</f>
        <v>8.6493299018759948E-2</v>
      </c>
      <c r="CM119">
        <f>INDEX('Time to diagnosis'!$E$7:$GP$119,CM$68,$A$68*($A119-1)+5)*INDEX('Total Pop'!$D$7:$FO$107,CM$2,5*($A119-1)+4)</f>
        <v>6.7771224225380303E-2</v>
      </c>
      <c r="CN119">
        <f>INDEX('Time to diagnosis'!$E$7:$GP$119,CN$68,$A$68*($A119-1)+5)*INDEX('Total Pop'!$D$7:$FO$107,CN$2,5*($A119-1)+4)</f>
        <v>5.3109518144217716E-2</v>
      </c>
      <c r="CO119">
        <f>INDEX('Time to diagnosis'!$E$7:$GP$119,CO$68,$A$68*($A119-1)+5)*INDEX('Total Pop'!$D$7:$FO$107,CO$2,5*($A119-1)+4)</f>
        <v>4.1623404015306294E-2</v>
      </c>
      <c r="CP119">
        <f>INDEX('Time to diagnosis'!$E$7:$GP$119,CP$68,$A$68*($A119-1)+5)*INDEX('Total Pop'!$D$7:$FO$107,CP$2,5*($A119-1)+4)</f>
        <v>3.2622661867511539E-2</v>
      </c>
      <c r="CQ119">
        <f>INDEX('Time to diagnosis'!$E$7:$GP$119,CQ$68,$A$68*($A119-1)+5)*INDEX('Total Pop'!$D$7:$FO$107,CQ$2,5*($A119-1)+4)</f>
        <v>2.556819575105004E-2</v>
      </c>
      <c r="CR119">
        <f>INDEX('Time to diagnosis'!$E$7:$GP$119,CR$68,$A$68*($A119-1)+5)*INDEX('Total Pop'!$D$7:$FO$107,CR$2,5*($A119-1)+4)</f>
        <v>2.0038514560384257E-2</v>
      </c>
      <c r="CS119">
        <f>INDEX('Time to diagnosis'!$E$7:$GP$119,CS$68,$A$68*($A119-1)+5)*INDEX('Total Pop'!$D$7:$FO$107,CS$2,5*($A119-1)+4)</f>
        <v>1.5703797169469048E-2</v>
      </c>
      <c r="CT119">
        <f>INDEX('Time to diagnosis'!$E$7:$GP$119,CT$68,$A$68*($A119-1)+5)*INDEX('Total Pop'!$D$7:$FO$107,CT$2,5*($A119-1)+4)</f>
        <v>1.2305779289402295E-2</v>
      </c>
      <c r="CU119">
        <f>INDEX('Time to diagnosis'!$E$7:$GP$119,CU$68,$A$68*($A119-1)+5)*INDEX('Total Pop'!$D$7:$FO$107,CU$2,5*($A119-1)+4)</f>
        <v>9.642121759908924E-3</v>
      </c>
      <c r="CV119">
        <f>INDEX('Time to diagnosis'!$E$7:$GP$119,CV$68,$A$68*($A119-1)+5)*INDEX('Total Pop'!$D$7:$FO$107,CV$2,5*($A119-1)+4)</f>
        <v>7.5542380148772691E-3</v>
      </c>
      <c r="CW119">
        <f>INDEX('Time to diagnosis'!$E$7:$GP$119,CW$68,$A$68*($A119-1)+5)*INDEX('Total Pop'!$D$7:$FO$107,CW$2,5*($A119-1)+4)</f>
        <v>5.9177988709933236E-3</v>
      </c>
      <c r="CX119">
        <f>INDEX('Time to diagnosis'!$E$7:$GP$119,CX$68,$A$68*($A119-1)+5)*INDEX('Total Pop'!$D$7:$FO$107,CX$2,5*($A119-1)+4)</f>
        <v>1.6995057103724051E-2</v>
      </c>
      <c r="CY119">
        <f>INDEX('Time to diagnosis'!$E$7:$GP$119,CY$68,$A$68*($A119-1)+5)*INDEX('Total Pop'!$D$7:$FO$107,CY$2,5*($A119-1)+4)</f>
        <v>2.1598903983579203E-2</v>
      </c>
    </row>
    <row r="120" spans="1:103" x14ac:dyDescent="0.25">
      <c r="A120">
        <f t="shared" si="9"/>
        <v>19</v>
      </c>
      <c r="B120" t="s">
        <v>50</v>
      </c>
      <c r="C120">
        <f>SUM(D120:CE120)/SUM(INDEX('Total Pop'!$D$7:$FQ$7,1,5*(A120-1)+4):INDEX('Total Pop'!$D$86:$FQ$86,1,5*(A120-1)+4))</f>
        <v>7.4713832516113451E-2</v>
      </c>
      <c r="D120">
        <f>INDEX('Time to diagnosis'!$E$7:$GP$119,D$68,$A$68*($A120-1)+5)*INDEX('Total Pop'!$D$7:$FO$107,D$2,5*($A120-1)+4)</f>
        <v>0</v>
      </c>
      <c r="E120">
        <f>INDEX('Time to diagnosis'!$E$7:$GP$119,E$68,$A$68*($A120-1)+5)*INDEX('Total Pop'!$D$7:$FO$107,E$2,5*($A120-1)+4)</f>
        <v>0</v>
      </c>
      <c r="F120">
        <f>INDEX('Time to diagnosis'!$E$7:$GP$119,F$68,$A$68*($A120-1)+5)*INDEX('Total Pop'!$D$7:$FO$107,F$2,5*($A120-1)+4)</f>
        <v>0</v>
      </c>
      <c r="G120">
        <f>INDEX('Time to diagnosis'!$E$7:$GP$119,G$68,$A$68*($A120-1)+5)*INDEX('Total Pop'!$D$7:$FO$107,G$2,5*($A120-1)+4)</f>
        <v>0</v>
      </c>
      <c r="H120">
        <f>INDEX('Time to diagnosis'!$E$7:$GP$119,H$68,$A$68*($A120-1)+5)*INDEX('Total Pop'!$D$7:$FO$107,H$2,5*($A120-1)+4)</f>
        <v>0</v>
      </c>
      <c r="I120">
        <f>INDEX('Time to diagnosis'!$E$7:$GP$119,I$68,$A$68*($A120-1)+5)*INDEX('Total Pop'!$D$7:$FO$107,I$2,5*($A120-1)+4)</f>
        <v>0</v>
      </c>
      <c r="J120">
        <f>INDEX('Time to diagnosis'!$E$7:$GP$119,J$68,$A$68*($A120-1)+5)*INDEX('Total Pop'!$D$7:$FO$107,J$2,5*($A120-1)+4)</f>
        <v>0</v>
      </c>
      <c r="K120">
        <f>INDEX('Time to diagnosis'!$E$7:$GP$119,K$68,$A$68*($A120-1)+5)*INDEX('Total Pop'!$D$7:$FO$107,K$2,5*($A120-1)+4)</f>
        <v>0</v>
      </c>
      <c r="L120">
        <f>INDEX('Time to diagnosis'!$E$7:$GP$119,L$68,$A$68*($A120-1)+5)*INDEX('Total Pop'!$D$7:$FO$107,L$2,5*($A120-1)+4)</f>
        <v>0</v>
      </c>
      <c r="M120">
        <f>INDEX('Time to diagnosis'!$E$7:$GP$119,M$68,$A$68*($A120-1)+5)*INDEX('Total Pop'!$D$7:$FO$107,M$2,5*($A120-1)+4)</f>
        <v>0</v>
      </c>
      <c r="N120">
        <f>INDEX('Time to diagnosis'!$E$7:$GP$119,N$68,$A$68*($A120-1)+5)*INDEX('Total Pop'!$D$7:$FO$107,N$2,5*($A120-1)+4)</f>
        <v>0</v>
      </c>
      <c r="O120">
        <f>INDEX('Time to diagnosis'!$E$7:$GP$119,O$68,$A$68*($A120-1)+5)*INDEX('Total Pop'!$D$7:$FO$107,O$2,5*($A120-1)+4)</f>
        <v>0</v>
      </c>
      <c r="P120">
        <f>INDEX('Time to diagnosis'!$E$7:$GP$119,P$68,$A$68*($A120-1)+5)*INDEX('Total Pop'!$D$7:$FO$107,P$2,5*($A120-1)+4)</f>
        <v>0</v>
      </c>
      <c r="Q120">
        <f>INDEX('Time to diagnosis'!$E$7:$GP$119,Q$68,$A$68*($A120-1)+5)*INDEX('Total Pop'!$D$7:$FO$107,Q$2,5*($A120-1)+4)</f>
        <v>0</v>
      </c>
      <c r="R120">
        <f>INDEX('Time to diagnosis'!$E$7:$GP$119,R$68,$A$68*($A120-1)+5)*INDEX('Total Pop'!$D$7:$FO$107,R$2,5*($A120-1)+4)</f>
        <v>0</v>
      </c>
      <c r="S120">
        <f>INDEX('Time to diagnosis'!$E$7:$GP$119,S$68,$A$68*($A120-1)+5)*INDEX('Total Pop'!$D$7:$FO$107,S$2,5*($A120-1)+4)</f>
        <v>0</v>
      </c>
      <c r="T120">
        <f>INDEX('Time to diagnosis'!$E$7:$GP$119,T$68,$A$68*($A120-1)+5)*INDEX('Total Pop'!$D$7:$FO$107,T$2,5*($A120-1)+4)</f>
        <v>5.3834540485372612E-3</v>
      </c>
      <c r="U120">
        <f>INDEX('Time to diagnosis'!$E$7:$GP$119,U$68,$A$68*($A120-1)+5)*INDEX('Total Pop'!$D$7:$FO$107,U$2,5*($A120-1)+4)</f>
        <v>3.8974274793865907E-2</v>
      </c>
      <c r="V120">
        <f>INDEX('Time to diagnosis'!$E$7:$GP$119,V$68,$A$68*($A120-1)+5)*INDEX('Total Pop'!$D$7:$FO$107,V$2,5*($A120-1)+4)</f>
        <v>0.12257140353302855</v>
      </c>
      <c r="W120">
        <f>INDEX('Time to diagnosis'!$E$7:$GP$119,W$68,$A$68*($A120-1)+5)*INDEX('Total Pop'!$D$7:$FO$107,W$2,5*($A120-1)+4)</f>
        <v>0.26863112848664411</v>
      </c>
      <c r="X120">
        <f>INDEX('Time to diagnosis'!$E$7:$GP$119,X$68,$A$68*($A120-1)+5)*INDEX('Total Pop'!$D$7:$FO$107,X$2,5*($A120-1)+4)</f>
        <v>0.47806889714627021</v>
      </c>
      <c r="Y120">
        <f>INDEX('Time to diagnosis'!$E$7:$GP$119,Y$68,$A$68*($A120-1)+5)*INDEX('Total Pop'!$D$7:$FO$107,Y$2,5*($A120-1)+4)</f>
        <v>0.74253812864623159</v>
      </c>
      <c r="Z120">
        <f>INDEX('Time to diagnosis'!$E$7:$GP$119,Z$68,$A$68*($A120-1)+5)*INDEX('Total Pop'!$D$7:$FO$107,Z$2,5*($A120-1)+4)</f>
        <v>0.97886137205003587</v>
      </c>
      <c r="AA120">
        <f>INDEX('Time to diagnosis'!$E$7:$GP$119,AA$68,$A$68*($A120-1)+5)*INDEX('Total Pop'!$D$7:$FO$107,AA$2,5*($A120-1)+4)</f>
        <v>1.1636744019796739</v>
      </c>
      <c r="AB120">
        <f>INDEX('Time to diagnosis'!$E$7:$GP$119,AB$68,$A$68*($A120-1)+5)*INDEX('Total Pop'!$D$7:$FO$107,AB$2,5*($A120-1)+4)</f>
        <v>1.2688938361053903</v>
      </c>
      <c r="AC120">
        <f>INDEX('Time to diagnosis'!$E$7:$GP$119,AC$68,$A$68*($A120-1)+5)*INDEX('Total Pop'!$D$7:$FO$107,AC$2,5*($A120-1)+4)</f>
        <v>1.2719481374063282</v>
      </c>
      <c r="AD120">
        <f>INDEX('Time to diagnosis'!$E$7:$GP$119,AD$68,$A$68*($A120-1)+5)*INDEX('Total Pop'!$D$7:$FO$107,AD$2,5*($A120-1)+4)</f>
        <v>1.1568204924681522</v>
      </c>
      <c r="AE120">
        <f>INDEX('Time to diagnosis'!$E$7:$GP$119,AE$68,$A$68*($A120-1)+5)*INDEX('Total Pop'!$D$7:$FO$107,AE$2,5*($A120-1)+4)</f>
        <v>1.1759685340067942</v>
      </c>
      <c r="AF120">
        <f>INDEX('Time to diagnosis'!$E$7:$GP$119,AF$68,$A$68*($A120-1)+5)*INDEX('Total Pop'!$D$7:$FO$107,AF$2,5*($A120-1)+4)</f>
        <v>1.16065678365045</v>
      </c>
      <c r="AG120">
        <f>INDEX('Time to diagnosis'!$E$7:$GP$119,AG$68,$A$68*($A120-1)+5)*INDEX('Total Pop'!$D$7:$FO$107,AG$2,5*($A120-1)+4)</f>
        <v>1.1013142233333544</v>
      </c>
      <c r="AH120">
        <f>INDEX('Time to diagnosis'!$E$7:$GP$119,AH$68,$A$68*($A120-1)+5)*INDEX('Total Pop'!$D$7:$FO$107,AH$2,5*($A120-1)+4)</f>
        <v>0.99010738974218293</v>
      </c>
      <c r="AI120">
        <f>INDEX('Time to diagnosis'!$E$7:$GP$119,AI$68,$A$68*($A120-1)+5)*INDEX('Total Pop'!$D$7:$FO$107,AI$2,5*($A120-1)+4)</f>
        <v>0.82181488637657996</v>
      </c>
      <c r="AJ120">
        <f>INDEX('Time to diagnosis'!$E$7:$GP$119,AJ$68,$A$68*($A120-1)+5)*INDEX('Total Pop'!$D$7:$FO$107,AJ$2,5*($A120-1)+4)</f>
        <v>0.9013938789467637</v>
      </c>
      <c r="AK120">
        <f>INDEX('Time to diagnosis'!$E$7:$GP$119,AK$68,$A$68*($A120-1)+5)*INDEX('Total Pop'!$D$7:$FO$107,AK$2,5*($A120-1)+4)</f>
        <v>0.98855420112171333</v>
      </c>
      <c r="AL120">
        <f>INDEX('Time to diagnosis'!$E$7:$GP$119,AL$68,$A$68*($A120-1)+5)*INDEX('Total Pop'!$D$7:$FO$107,AL$2,5*($A120-1)+4)</f>
        <v>1.0816328210075921</v>
      </c>
      <c r="AM120">
        <f>INDEX('Time to diagnosis'!$E$7:$GP$119,AM$68,$A$68*($A120-1)+5)*INDEX('Total Pop'!$D$7:$FO$107,AM$2,5*($A120-1)+4)</f>
        <v>1.1793789915196249</v>
      </c>
      <c r="AN120">
        <f>INDEX('Time to diagnosis'!$E$7:$GP$119,AN$68,$A$68*($A120-1)+5)*INDEX('Total Pop'!$D$7:$FO$107,AN$2,5*($A120-1)+4)</f>
        <v>1.2808921710700043</v>
      </c>
      <c r="AO120">
        <f>INDEX('Time to diagnosis'!$E$7:$GP$119,AO$68,$A$68*($A120-1)+5)*INDEX('Total Pop'!$D$7:$FO$107,AO$2,5*($A120-1)+4)</f>
        <v>1.2654785796640873</v>
      </c>
      <c r="AP120">
        <f>INDEX('Time to diagnosis'!$E$7:$GP$119,AP$68,$A$68*($A120-1)+5)*INDEX('Total Pop'!$D$7:$FO$107,AP$2,5*($A120-1)+4)</f>
        <v>1.2306505465681135</v>
      </c>
      <c r="AQ120">
        <f>INDEX('Time to diagnosis'!$E$7:$GP$119,AQ$68,$A$68*($A120-1)+5)*INDEX('Total Pop'!$D$7:$FO$107,AQ$2,5*($A120-1)+4)</f>
        <v>1.1766286906307548</v>
      </c>
      <c r="AR120">
        <f>INDEX('Time to diagnosis'!$E$7:$GP$119,AR$68,$A$68*($A120-1)+5)*INDEX('Total Pop'!$D$7:$FO$107,AR$2,5*($A120-1)+4)</f>
        <v>1.1037712915076667</v>
      </c>
      <c r="AS120">
        <f>INDEX('Time to diagnosis'!$E$7:$GP$119,AS$68,$A$68*($A120-1)+5)*INDEX('Total Pop'!$D$7:$FO$107,AS$2,5*($A120-1)+4)</f>
        <v>1.0125485501764551</v>
      </c>
      <c r="AT120">
        <f>INDEX('Time to diagnosis'!$E$7:$GP$119,AT$68,$A$68*($A120-1)+5)*INDEX('Total Pop'!$D$7:$FO$107,AT$2,5*($A120-1)+4)</f>
        <v>1.0665758983270168</v>
      </c>
      <c r="AU120">
        <f>INDEX('Time to diagnosis'!$E$7:$GP$119,AU$68,$A$68*($A120-1)+5)*INDEX('Total Pop'!$D$7:$FO$107,AU$2,5*($A120-1)+4)</f>
        <v>1.1227431669344119</v>
      </c>
      <c r="AV120">
        <f>INDEX('Time to diagnosis'!$E$7:$GP$119,AV$68,$A$68*($A120-1)+5)*INDEX('Total Pop'!$D$7:$FO$107,AV$2,5*($A120-1)+4)</f>
        <v>1.1816556270665499</v>
      </c>
      <c r="AW120">
        <f>INDEX('Time to diagnosis'!$E$7:$GP$119,AW$68,$A$68*($A120-1)+5)*INDEX('Total Pop'!$D$7:$FO$107,AW$2,5*($A120-1)+4)</f>
        <v>1.2440841264181541</v>
      </c>
      <c r="AX120">
        <f>INDEX('Time to diagnosis'!$E$7:$GP$119,AX$68,$A$68*($A120-1)+5)*INDEX('Total Pop'!$D$7:$FO$107,AX$2,5*($A120-1)+4)</f>
        <v>1.3091763845717153</v>
      </c>
      <c r="AY120">
        <f>INDEX('Time to diagnosis'!$E$7:$GP$119,AY$68,$A$68*($A120-1)+5)*INDEX('Total Pop'!$D$7:$FO$107,AY$2,5*($A120-1)+4)</f>
        <v>1.2653976659439565</v>
      </c>
      <c r="AZ120">
        <f>INDEX('Time to diagnosis'!$E$7:$GP$119,AZ$68,$A$68*($A120-1)+5)*INDEX('Total Pop'!$D$7:$FO$107,AZ$2,5*($A120-1)+4)</f>
        <v>1.2130664853504047</v>
      </c>
      <c r="BA120">
        <f>INDEX('Time to diagnosis'!$E$7:$GP$119,BA$68,$A$68*($A120-1)+5)*INDEX('Total Pop'!$D$7:$FO$107,BA$2,5*($A120-1)+4)</f>
        <v>1.1516464355219518</v>
      </c>
      <c r="BB120">
        <f>INDEX('Time to diagnosis'!$E$7:$GP$119,BB$68,$A$68*($A120-1)+5)*INDEX('Total Pop'!$D$7:$FO$107,BB$2,5*($A120-1)+4)</f>
        <v>1.0803580591694324</v>
      </c>
      <c r="BC120">
        <f>INDEX('Time to diagnosis'!$E$7:$GP$119,BC$68,$A$68*($A120-1)+5)*INDEX('Total Pop'!$D$7:$FO$107,BC$2,5*($A120-1)+4)</f>
        <v>0.99824913507266066</v>
      </c>
      <c r="BD120">
        <f>INDEX('Time to diagnosis'!$E$7:$GP$119,BD$68,$A$68*($A120-1)+5)*INDEX('Total Pop'!$D$7:$FO$107,BD$2,5*($A120-1)+4)</f>
        <v>1.052207122621829</v>
      </c>
      <c r="BE120">
        <f>INDEX('Time to diagnosis'!$E$7:$GP$119,BE$68,$A$68*($A120-1)+5)*INDEX('Total Pop'!$D$7:$FO$107,BE$2,5*($A120-1)+4)</f>
        <v>1.1110940064128554</v>
      </c>
      <c r="BF120">
        <f>INDEX('Time to diagnosis'!$E$7:$GP$119,BF$68,$A$68*($A120-1)+5)*INDEX('Total Pop'!$D$7:$FO$107,BF$2,5*($A120-1)+4)</f>
        <v>1.1750643504240319</v>
      </c>
      <c r="BG120">
        <f>INDEX('Time to diagnosis'!$E$7:$GP$119,BG$68,$A$68*($A120-1)+5)*INDEX('Total Pop'!$D$7:$FO$107,BG$2,5*($A120-1)+4)</f>
        <v>1.2438652794283169</v>
      </c>
      <c r="BH120">
        <f>INDEX('Time to diagnosis'!$E$7:$GP$119,BH$68,$A$68*($A120-1)+5)*INDEX('Total Pop'!$D$7:$FO$107,BH$2,5*($A120-1)+4)</f>
        <v>1.3166837629674051</v>
      </c>
      <c r="BI120">
        <f>INDEX('Time to diagnosis'!$E$7:$GP$119,BI$68,$A$68*($A120-1)+5)*INDEX('Total Pop'!$D$7:$FO$107,BI$2,5*($A120-1)+4)</f>
        <v>1.4418192250492858</v>
      </c>
      <c r="BJ120">
        <f>INDEX('Time to diagnosis'!$E$7:$GP$119,BJ$68,$A$68*($A120-1)+5)*INDEX('Total Pop'!$D$7:$FO$107,BJ$2,5*($A120-1)+4)</f>
        <v>1.5744194297732188</v>
      </c>
      <c r="BK120">
        <f>INDEX('Time to diagnosis'!$E$7:$GP$119,BK$68,$A$68*($A120-1)+5)*INDEX('Total Pop'!$D$7:$FO$107,BK$2,5*($A120-1)+4)</f>
        <v>1.70940555241248</v>
      </c>
      <c r="BL120">
        <f>INDEX('Time to diagnosis'!$E$7:$GP$119,BL$68,$A$68*($A120-1)+5)*INDEX('Total Pop'!$D$7:$FO$107,BL$2,5*($A120-1)+4)</f>
        <v>1.835352080370295</v>
      </c>
      <c r="BM120">
        <f>INDEX('Time to diagnosis'!$E$7:$GP$119,BM$68,$A$68*($A120-1)+5)*INDEX('Total Pop'!$D$7:$FO$107,BM$2,5*($A120-1)+4)</f>
        <v>1.9387802494827293</v>
      </c>
      <c r="BN120">
        <f>INDEX('Time to diagnosis'!$E$7:$GP$119,BN$68,$A$68*($A120-1)+5)*INDEX('Total Pop'!$D$7:$FO$107,BN$2,5*($A120-1)+4)</f>
        <v>1.9520306195867458</v>
      </c>
      <c r="BO120">
        <f>INDEX('Time to diagnosis'!$E$7:$GP$119,BO$68,$A$68*($A120-1)+5)*INDEX('Total Pop'!$D$7:$FO$107,BO$2,5*($A120-1)+4)</f>
        <v>1.9332066780818671</v>
      </c>
      <c r="BP120">
        <f>INDEX('Time to diagnosis'!$E$7:$GP$119,BP$68,$A$68*($A120-1)+5)*INDEX('Total Pop'!$D$7:$FO$107,BP$2,5*($A120-1)+4)</f>
        <v>1.8880033155669054</v>
      </c>
      <c r="BQ120">
        <f>INDEX('Time to diagnosis'!$E$7:$GP$119,BQ$68,$A$68*($A120-1)+5)*INDEX('Total Pop'!$D$7:$FO$107,BQ$2,5*($A120-1)+4)</f>
        <v>1.8244110776656757</v>
      </c>
      <c r="BR120">
        <f>INDEX('Time to diagnosis'!$E$7:$GP$119,BR$68,$A$68*($A120-1)+5)*INDEX('Total Pop'!$D$7:$FO$107,BR$2,5*($A120-1)+4)</f>
        <v>1.7500443124775031</v>
      </c>
      <c r="BS120">
        <f>INDEX('Time to diagnosis'!$E$7:$GP$119,BS$68,$A$68*($A120-1)+5)*INDEX('Total Pop'!$D$7:$FO$107,BS$2,5*($A120-1)+4)</f>
        <v>2.249219833842997</v>
      </c>
      <c r="BT120">
        <f>INDEX('Time to diagnosis'!$E$7:$GP$119,BT$68,$A$68*($A120-1)+5)*INDEX('Total Pop'!$D$7:$FO$107,BT$2,5*($A120-1)+4)</f>
        <v>2.6930577744898812</v>
      </c>
      <c r="BU120">
        <f>INDEX('Time to diagnosis'!$E$7:$GP$119,BU$68,$A$68*($A120-1)+5)*INDEX('Total Pop'!$D$7:$FO$107,BU$2,5*($A120-1)+4)</f>
        <v>3.0916759897988717</v>
      </c>
      <c r="BV120">
        <f>INDEX('Time to diagnosis'!$E$7:$GP$119,BV$68,$A$68*($A120-1)+5)*INDEX('Total Pop'!$D$7:$FO$107,BV$2,5*($A120-1)+4)</f>
        <v>3.4578369642697733</v>
      </c>
      <c r="BW120">
        <f>INDEX('Time to diagnosis'!$E$7:$GP$119,BW$68,$A$68*($A120-1)+5)*INDEX('Total Pop'!$D$7:$FO$107,BW$2,5*($A120-1)+4)</f>
        <v>3.8040464017760529</v>
      </c>
      <c r="BX120">
        <f>INDEX('Time to diagnosis'!$E$7:$GP$119,BX$68,$A$68*($A120-1)+5)*INDEX('Total Pop'!$D$7:$FO$107,BX$2,5*($A120-1)+4)</f>
        <v>3.6749018311744899</v>
      </c>
      <c r="BY120">
        <f>INDEX('Time to diagnosis'!$E$7:$GP$119,BY$68,$A$68*($A120-1)+5)*INDEX('Total Pop'!$D$7:$FO$107,BY$2,5*($A120-1)+4)</f>
        <v>3.5655983940599993</v>
      </c>
      <c r="BZ120">
        <f>INDEX('Time to diagnosis'!$E$7:$GP$119,BZ$68,$A$68*($A120-1)+5)*INDEX('Total Pop'!$D$7:$FO$107,BZ$2,5*($A120-1)+4)</f>
        <v>3.4689362313435166</v>
      </c>
      <c r="CA120">
        <f>INDEX('Time to diagnosis'!$E$7:$GP$119,CA$68,$A$68*($A120-1)+5)*INDEX('Total Pop'!$D$7:$FO$107,CA$2,5*($A120-1)+4)</f>
        <v>3.3787196635632779</v>
      </c>
      <c r="CB120">
        <f>INDEX('Time to diagnosis'!$E$7:$GP$119,CB$68,$A$68*($A120-1)+5)*INDEX('Total Pop'!$D$7:$FO$107,CB$2,5*($A120-1)+4)</f>
        <v>3.2836870317710405</v>
      </c>
      <c r="CC120">
        <f>INDEX('Time to diagnosis'!$E$7:$GP$119,CC$68,$A$68*($A120-1)+5)*INDEX('Total Pop'!$D$7:$FO$107,CC$2,5*($A120-1)+4)</f>
        <v>3.622554329063107</v>
      </c>
      <c r="CD120">
        <f>INDEX('Time to diagnosis'!$E$7:$GP$119,CD$68,$A$68*($A120-1)+5)*INDEX('Total Pop'!$D$7:$FO$107,CD$2,5*($A120-1)+4)</f>
        <v>3.9218453808487079</v>
      </c>
      <c r="CE120">
        <f>INDEX('Time to diagnosis'!$E$7:$GP$119,CE$68,$A$68*($A120-1)+5)*INDEX('Total Pop'!$D$7:$FO$107,CE$2,5*($A120-1)+4)</f>
        <v>4.1745579030108821</v>
      </c>
      <c r="CF120">
        <f>INDEX('Time to diagnosis'!$E$7:$GP$119,CF$68,$A$68*($A120-1)+5)*INDEX('Total Pop'!$D$7:$FO$107,CF$2,5*($A120-1)+4)</f>
        <v>4.3728941148707507</v>
      </c>
      <c r="CG120">
        <f>INDEX('Time to diagnosis'!$E$7:$GP$119,CG$68,$A$68*($A120-1)+5)*INDEX('Total Pop'!$D$7:$FO$107,CG$2,5*($A120-1)+4)</f>
        <v>3.7148729846422941</v>
      </c>
      <c r="CH120">
        <f>INDEX('Time to diagnosis'!$E$7:$GP$119,CH$68,$A$68*($A120-1)+5)*INDEX('Total Pop'!$D$7:$FO$107,CH$2,5*($A120-1)+4)</f>
        <v>2.9036193174886544</v>
      </c>
      <c r="CI120">
        <f>INDEX('Time to diagnosis'!$E$7:$GP$119,CI$68,$A$68*($A120-1)+5)*INDEX('Total Pop'!$D$7:$FO$107,CI$2,5*($A120-1)+4)</f>
        <v>2.2697352982288619</v>
      </c>
      <c r="CJ120">
        <f>INDEX('Time to diagnosis'!$E$7:$GP$119,CJ$68,$A$68*($A120-1)+5)*INDEX('Total Pop'!$D$7:$FO$107,CJ$2,5*($A120-1)+4)</f>
        <v>1.7733485148778294</v>
      </c>
      <c r="CK120">
        <f>INDEX('Time to diagnosis'!$E$7:$GP$119,CK$68,$A$68*($A120-1)+5)*INDEX('Total Pop'!$D$7:$FO$107,CK$2,5*($A120-1)+4)</f>
        <v>1.3842831711099053</v>
      </c>
      <c r="CL120">
        <f>INDEX('Time to diagnosis'!$E$7:$GP$119,CL$68,$A$68*($A120-1)+5)*INDEX('Total Pop'!$D$7:$FO$107,CL$2,5*($A120-1)+4)</f>
        <v>1.07937110449735</v>
      </c>
      <c r="CM120">
        <f>INDEX('Time to diagnosis'!$E$7:$GP$119,CM$68,$A$68*($A120-1)+5)*INDEX('Total Pop'!$D$7:$FO$107,CM$2,5*($A120-1)+4)</f>
        <v>0.84059533618812388</v>
      </c>
      <c r="CN120">
        <f>INDEX('Time to diagnosis'!$E$7:$GP$119,CN$68,$A$68*($A120-1)+5)*INDEX('Total Pop'!$D$7:$FO$107,CN$2,5*($A120-1)+4)</f>
        <v>0.65382563297495688</v>
      </c>
      <c r="CO120">
        <f>INDEX('Time to diagnosis'!$E$7:$GP$119,CO$68,$A$68*($A120-1)+5)*INDEX('Total Pop'!$D$7:$FO$107,CO$2,5*($A120-1)+4)</f>
        <v>0.50792969512391328</v>
      </c>
      <c r="CP120">
        <f>INDEX('Time to diagnosis'!$E$7:$GP$119,CP$68,$A$68*($A120-1)+5)*INDEX('Total Pop'!$D$7:$FO$107,CP$2,5*($A120-1)+4)</f>
        <v>0.39412183991099131</v>
      </c>
      <c r="CQ120">
        <f>INDEX('Time to diagnosis'!$E$7:$GP$119,CQ$68,$A$68*($A120-1)+5)*INDEX('Total Pop'!$D$7:$FO$107,CQ$2,5*($A120-1)+4)</f>
        <v>0.30546844438038767</v>
      </c>
      <c r="CR120">
        <f>INDEX('Time to diagnosis'!$E$7:$GP$119,CR$68,$A$68*($A120-1)+5)*INDEX('Total Pop'!$D$7:$FO$107,CR$2,5*($A120-1)+4)</f>
        <v>0.23650309218083851</v>
      </c>
      <c r="CS120">
        <f>INDEX('Time to diagnosis'!$E$7:$GP$119,CS$68,$A$68*($A120-1)+5)*INDEX('Total Pop'!$D$7:$FO$107,CS$2,5*($A120-1)+4)</f>
        <v>0.18292273774813722</v>
      </c>
      <c r="CT120">
        <f>INDEX('Time to diagnosis'!$E$7:$GP$119,CT$68,$A$68*($A120-1)+5)*INDEX('Total Pop'!$D$7:$FO$107,CT$2,5*($A120-1)+4)</f>
        <v>0.1413461143241794</v>
      </c>
      <c r="CU120">
        <f>INDEX('Time to diagnosis'!$E$7:$GP$119,CU$68,$A$68*($A120-1)+5)*INDEX('Total Pop'!$D$7:$FO$107,CU$2,5*($A120-1)+4)</f>
        <v>0.10912114859308614</v>
      </c>
      <c r="CV120">
        <f>INDEX('Time to diagnosis'!$E$7:$GP$119,CV$68,$A$68*($A120-1)+5)*INDEX('Total Pop'!$D$7:$FO$107,CV$2,5*($A120-1)+4)</f>
        <v>8.4171462422560614E-2</v>
      </c>
      <c r="CW120">
        <f>INDEX('Time to diagnosis'!$E$7:$GP$119,CW$68,$A$68*($A120-1)+5)*INDEX('Total Pop'!$D$7:$FO$107,CW$2,5*($A120-1)+4)</f>
        <v>6.487421931027873E-2</v>
      </c>
      <c r="CX120">
        <f>INDEX('Time to diagnosis'!$E$7:$GP$119,CX$68,$A$68*($A120-1)+5)*INDEX('Total Pop'!$D$7:$FO$107,CX$2,5*($A120-1)+4)</f>
        <v>9.0486730612840446E-2</v>
      </c>
      <c r="CY120">
        <f>INDEX('Time to diagnosis'!$E$7:$GP$119,CY$68,$A$68*($A120-1)+5)*INDEX('Total Pop'!$D$7:$FO$107,CY$2,5*($A120-1)+4)</f>
        <v>9.6909189112214453E-2</v>
      </c>
    </row>
    <row r="121" spans="1:103" x14ac:dyDescent="0.25">
      <c r="A121">
        <f t="shared" si="9"/>
        <v>20</v>
      </c>
      <c r="B121" t="s">
        <v>51</v>
      </c>
      <c r="C121">
        <f>SUM(D121:CE121)/SUM(INDEX('Total Pop'!$D$7:$FQ$7,1,5*(A121-1)+4):INDEX('Total Pop'!$D$86:$FQ$86,1,5*(A121-1)+4))</f>
        <v>8.536378616587309E-2</v>
      </c>
      <c r="D121">
        <f>INDEX('Time to diagnosis'!$E$7:$GP$119,D$68,$A$68*($A121-1)+5)*INDEX('Total Pop'!$D$7:$FO$107,D$2,5*($A121-1)+4)</f>
        <v>0</v>
      </c>
      <c r="E121">
        <f>INDEX('Time to diagnosis'!$E$7:$GP$119,E$68,$A$68*($A121-1)+5)*INDEX('Total Pop'!$D$7:$FO$107,E$2,5*($A121-1)+4)</f>
        <v>0</v>
      </c>
      <c r="F121">
        <f>INDEX('Time to diagnosis'!$E$7:$GP$119,F$68,$A$68*($A121-1)+5)*INDEX('Total Pop'!$D$7:$FO$107,F$2,5*($A121-1)+4)</f>
        <v>0</v>
      </c>
      <c r="G121">
        <f>INDEX('Time to diagnosis'!$E$7:$GP$119,G$68,$A$68*($A121-1)+5)*INDEX('Total Pop'!$D$7:$FO$107,G$2,5*($A121-1)+4)</f>
        <v>0</v>
      </c>
      <c r="H121">
        <f>INDEX('Time to diagnosis'!$E$7:$GP$119,H$68,$A$68*($A121-1)+5)*INDEX('Total Pop'!$D$7:$FO$107,H$2,5*($A121-1)+4)</f>
        <v>0</v>
      </c>
      <c r="I121">
        <f>INDEX('Time to diagnosis'!$E$7:$GP$119,I$68,$A$68*($A121-1)+5)*INDEX('Total Pop'!$D$7:$FO$107,I$2,5*($A121-1)+4)</f>
        <v>0</v>
      </c>
      <c r="J121">
        <f>INDEX('Time to diagnosis'!$E$7:$GP$119,J$68,$A$68*($A121-1)+5)*INDEX('Total Pop'!$D$7:$FO$107,J$2,5*($A121-1)+4)</f>
        <v>0</v>
      </c>
      <c r="K121">
        <f>INDEX('Time to diagnosis'!$E$7:$GP$119,K$68,$A$68*($A121-1)+5)*INDEX('Total Pop'!$D$7:$FO$107,K$2,5*($A121-1)+4)</f>
        <v>0</v>
      </c>
      <c r="L121">
        <f>INDEX('Time to diagnosis'!$E$7:$GP$119,L$68,$A$68*($A121-1)+5)*INDEX('Total Pop'!$D$7:$FO$107,L$2,5*($A121-1)+4)</f>
        <v>0</v>
      </c>
      <c r="M121">
        <f>INDEX('Time to diagnosis'!$E$7:$GP$119,M$68,$A$68*($A121-1)+5)*INDEX('Total Pop'!$D$7:$FO$107,M$2,5*($A121-1)+4)</f>
        <v>0</v>
      </c>
      <c r="N121">
        <f>INDEX('Time to diagnosis'!$E$7:$GP$119,N$68,$A$68*($A121-1)+5)*INDEX('Total Pop'!$D$7:$FO$107,N$2,5*($A121-1)+4)</f>
        <v>0</v>
      </c>
      <c r="O121">
        <f>INDEX('Time to diagnosis'!$E$7:$GP$119,O$68,$A$68*($A121-1)+5)*INDEX('Total Pop'!$D$7:$FO$107,O$2,5*($A121-1)+4)</f>
        <v>0</v>
      </c>
      <c r="P121">
        <f>INDEX('Time to diagnosis'!$E$7:$GP$119,P$68,$A$68*($A121-1)+5)*INDEX('Total Pop'!$D$7:$FO$107,P$2,5*($A121-1)+4)</f>
        <v>0</v>
      </c>
      <c r="Q121">
        <f>INDEX('Time to diagnosis'!$E$7:$GP$119,Q$68,$A$68*($A121-1)+5)*INDEX('Total Pop'!$D$7:$FO$107,Q$2,5*($A121-1)+4)</f>
        <v>0</v>
      </c>
      <c r="R121">
        <f>INDEX('Time to diagnosis'!$E$7:$GP$119,R$68,$A$68*($A121-1)+5)*INDEX('Total Pop'!$D$7:$FO$107,R$2,5*($A121-1)+4)</f>
        <v>0</v>
      </c>
      <c r="S121">
        <f>INDEX('Time to diagnosis'!$E$7:$GP$119,S$68,$A$68*($A121-1)+5)*INDEX('Total Pop'!$D$7:$FO$107,S$2,5*($A121-1)+4)</f>
        <v>0</v>
      </c>
      <c r="T121">
        <f>INDEX('Time to diagnosis'!$E$7:$GP$119,T$68,$A$68*($A121-1)+5)*INDEX('Total Pop'!$D$7:$FO$107,T$2,5*($A121-1)+4)</f>
        <v>4.8181698507519712E-3</v>
      </c>
      <c r="U121">
        <f>INDEX('Time to diagnosis'!$E$7:$GP$119,U$68,$A$68*($A121-1)+5)*INDEX('Total Pop'!$D$7:$FO$107,U$2,5*($A121-1)+4)</f>
        <v>3.6331085375541569E-2</v>
      </c>
      <c r="V121">
        <f>INDEX('Time to diagnosis'!$E$7:$GP$119,V$68,$A$68*($A121-1)+5)*INDEX('Total Pop'!$D$7:$FO$107,V$2,5*($A121-1)+4)</f>
        <v>0.12242572189983444</v>
      </c>
      <c r="W121">
        <f>INDEX('Time to diagnosis'!$E$7:$GP$119,W$68,$A$68*($A121-1)+5)*INDEX('Total Pop'!$D$7:$FO$107,W$2,5*($A121-1)+4)</f>
        <v>0.28826311515436853</v>
      </c>
      <c r="X121">
        <f>INDEX('Time to diagnosis'!$E$7:$GP$119,X$68,$A$68*($A121-1)+5)*INDEX('Total Pop'!$D$7:$FO$107,X$2,5*($A121-1)+4)</f>
        <v>0.55210040990559539</v>
      </c>
      <c r="Y121">
        <f>INDEX('Time to diagnosis'!$E$7:$GP$119,Y$68,$A$68*($A121-1)+5)*INDEX('Total Pop'!$D$7:$FO$107,Y$2,5*($A121-1)+4)</f>
        <v>0.92494779669302329</v>
      </c>
      <c r="Z121">
        <f>INDEX('Time to diagnosis'!$E$7:$GP$119,Z$68,$A$68*($A121-1)+5)*INDEX('Total Pop'!$D$7:$FO$107,Z$2,5*($A121-1)+4)</f>
        <v>1.2620936895932386</v>
      </c>
      <c r="AA121">
        <f>INDEX('Time to diagnosis'!$E$7:$GP$119,AA$68,$A$68*($A121-1)+5)*INDEX('Total Pop'!$D$7:$FO$107,AA$2,5*($A121-1)+4)</f>
        <v>1.5404672075569046</v>
      </c>
      <c r="AB121">
        <f>INDEX('Time to diagnosis'!$E$7:$GP$119,AB$68,$A$68*($A121-1)+5)*INDEX('Total Pop'!$D$7:$FO$107,AB$2,5*($A121-1)+4)</f>
        <v>1.7290399247484096</v>
      </c>
      <c r="AC121">
        <f>INDEX('Time to diagnosis'!$E$7:$GP$119,AC$68,$A$68*($A121-1)+5)*INDEX('Total Pop'!$D$7:$FO$107,AC$2,5*($A121-1)+4)</f>
        <v>1.8022798597367289</v>
      </c>
      <c r="AD121">
        <f>INDEX('Time to diagnosis'!$E$7:$GP$119,AD$68,$A$68*($A121-1)+5)*INDEX('Total Pop'!$D$7:$FO$107,AD$2,5*($A121-1)+4)</f>
        <v>1.7400982348683494</v>
      </c>
      <c r="AE121">
        <f>INDEX('Time to diagnosis'!$E$7:$GP$119,AE$68,$A$68*($A121-1)+5)*INDEX('Total Pop'!$D$7:$FO$107,AE$2,5*($A121-1)+4)</f>
        <v>1.7827222881539029</v>
      </c>
      <c r="AF121">
        <f>INDEX('Time to diagnosis'!$E$7:$GP$119,AF$68,$A$68*($A121-1)+5)*INDEX('Total Pop'!$D$7:$FO$107,AF$2,5*($A121-1)+4)</f>
        <v>1.7667254529631842</v>
      </c>
      <c r="AG121">
        <f>INDEX('Time to diagnosis'!$E$7:$GP$119,AG$68,$A$68*($A121-1)+5)*INDEX('Total Pop'!$D$7:$FO$107,AG$2,5*($A121-1)+4)</f>
        <v>1.6776104607858666</v>
      </c>
      <c r="AH121">
        <f>INDEX('Time to diagnosis'!$E$7:$GP$119,AH$68,$A$68*($A121-1)+5)*INDEX('Total Pop'!$D$7:$FO$107,AH$2,5*($A121-1)+4)</f>
        <v>1.5030072818542628</v>
      </c>
      <c r="AI121">
        <f>INDEX('Time to diagnosis'!$E$7:$GP$119,AI$68,$A$68*($A121-1)+5)*INDEX('Total Pop'!$D$7:$FO$107,AI$2,5*($A121-1)+4)</f>
        <v>1.2353890528357936</v>
      </c>
      <c r="AJ121">
        <f>INDEX('Time to diagnosis'!$E$7:$GP$119,AJ$68,$A$68*($A121-1)+5)*INDEX('Total Pop'!$D$7:$FO$107,AJ$2,5*($A121-1)+4)</f>
        <v>1.3496724281984478</v>
      </c>
      <c r="AK121">
        <f>INDEX('Time to diagnosis'!$E$7:$GP$119,AK$68,$A$68*($A121-1)+5)*INDEX('Total Pop'!$D$7:$FO$107,AK$2,5*($A121-1)+4)</f>
        <v>1.475846232350851</v>
      </c>
      <c r="AL121">
        <f>INDEX('Time to diagnosis'!$E$7:$GP$119,AL$68,$A$68*($A121-1)+5)*INDEX('Total Pop'!$D$7:$FO$107,AL$2,5*($A121-1)+4)</f>
        <v>1.6106157042171756</v>
      </c>
      <c r="AM121">
        <f>INDEX('Time to diagnosis'!$E$7:$GP$119,AM$68,$A$68*($A121-1)+5)*INDEX('Total Pop'!$D$7:$FO$107,AM$2,5*($A121-1)+4)</f>
        <v>1.7514863934229037</v>
      </c>
      <c r="AN121">
        <f>INDEX('Time to diagnosis'!$E$7:$GP$119,AN$68,$A$68*($A121-1)+5)*INDEX('Total Pop'!$D$7:$FO$107,AN$2,5*($A121-1)+4)</f>
        <v>1.8958689961967119</v>
      </c>
      <c r="AO121">
        <f>INDEX('Time to diagnosis'!$E$7:$GP$119,AO$68,$A$68*($A121-1)+5)*INDEX('Total Pop'!$D$7:$FO$107,AO$2,5*($A121-1)+4)</f>
        <v>1.8495082942103902</v>
      </c>
      <c r="AP121">
        <f>INDEX('Time to diagnosis'!$E$7:$GP$119,AP$68,$A$68*($A121-1)+5)*INDEX('Total Pop'!$D$7:$FO$107,AP$2,5*($A121-1)+4)</f>
        <v>1.7694453793262723</v>
      </c>
      <c r="AQ121">
        <f>INDEX('Time to diagnosis'!$E$7:$GP$119,AQ$68,$A$68*($A121-1)+5)*INDEX('Total Pop'!$D$7:$FO$107,AQ$2,5*($A121-1)+4)</f>
        <v>1.658101345465977</v>
      </c>
      <c r="AR121">
        <f>INDEX('Time to diagnosis'!$E$7:$GP$119,AR$68,$A$68*($A121-1)+5)*INDEX('Total Pop'!$D$7:$FO$107,AR$2,5*($A121-1)+4)</f>
        <v>1.5179991685321015</v>
      </c>
      <c r="AS121">
        <f>INDEX('Time to diagnosis'!$E$7:$GP$119,AS$68,$A$68*($A121-1)+5)*INDEX('Total Pop'!$D$7:$FO$107,AS$2,5*($A121-1)+4)</f>
        <v>1.3513851249359408</v>
      </c>
      <c r="AT121">
        <f>INDEX('Time to diagnosis'!$E$7:$GP$119,AT$68,$A$68*($A121-1)+5)*INDEX('Total Pop'!$D$7:$FO$107,AT$2,5*($A121-1)+4)</f>
        <v>1.4127684299877585</v>
      </c>
      <c r="AU121">
        <f>INDEX('Time to diagnosis'!$E$7:$GP$119,AU$68,$A$68*($A121-1)+5)*INDEX('Total Pop'!$D$7:$FO$107,AU$2,5*($A121-1)+4)</f>
        <v>1.477934046895617</v>
      </c>
      <c r="AV121">
        <f>INDEX('Time to diagnosis'!$E$7:$GP$119,AV$68,$A$68*($A121-1)+5)*INDEX('Total Pop'!$D$7:$FO$107,AV$2,5*($A121-1)+4)</f>
        <v>1.5476264416909153</v>
      </c>
      <c r="AW121">
        <f>INDEX('Time to diagnosis'!$E$7:$GP$119,AW$68,$A$68*($A121-1)+5)*INDEX('Total Pop'!$D$7:$FO$107,AW$2,5*($A121-1)+4)</f>
        <v>1.6228242554499019</v>
      </c>
      <c r="AX121">
        <f>INDEX('Time to diagnosis'!$E$7:$GP$119,AX$68,$A$68*($A121-1)+5)*INDEX('Total Pop'!$D$7:$FO$107,AX$2,5*($A121-1)+4)</f>
        <v>1.7020415329283349</v>
      </c>
      <c r="AY121">
        <f>INDEX('Time to diagnosis'!$E$7:$GP$119,AY$68,$A$68*($A121-1)+5)*INDEX('Total Pop'!$D$7:$FO$107,AY$2,5*($A121-1)+4)</f>
        <v>1.5992464419088719</v>
      </c>
      <c r="AZ121">
        <f>INDEX('Time to diagnosis'!$E$7:$GP$119,AZ$68,$A$68*($A121-1)+5)*INDEX('Total Pop'!$D$7:$FO$107,AZ$2,5*($A121-1)+4)</f>
        <v>1.4809236277836861</v>
      </c>
      <c r="BA121">
        <f>INDEX('Time to diagnosis'!$E$7:$GP$119,BA$68,$A$68*($A121-1)+5)*INDEX('Total Pop'!$D$7:$FO$107,BA$2,5*($A121-1)+4)</f>
        <v>1.3465796834031036</v>
      </c>
      <c r="BB121">
        <f>INDEX('Time to diagnosis'!$E$7:$GP$119,BB$68,$A$68*($A121-1)+5)*INDEX('Total Pop'!$D$7:$FO$107,BB$2,5*($A121-1)+4)</f>
        <v>1.1951456997045375</v>
      </c>
      <c r="BC121">
        <f>INDEX('Time to diagnosis'!$E$7:$GP$119,BC$68,$A$68*($A121-1)+5)*INDEX('Total Pop'!$D$7:$FO$107,BC$2,5*($A121-1)+4)</f>
        <v>1.025237338182003</v>
      </c>
      <c r="BD121">
        <f>INDEX('Time to diagnosis'!$E$7:$GP$119,BD$68,$A$68*($A121-1)+5)*INDEX('Total Pop'!$D$7:$FO$107,BD$2,5*($A121-1)+4)</f>
        <v>1.0748843305236175</v>
      </c>
      <c r="BE121">
        <f>INDEX('Time to diagnosis'!$E$7:$GP$119,BE$68,$A$68*($A121-1)+5)*INDEX('Total Pop'!$D$7:$FO$107,BE$2,5*($A121-1)+4)</f>
        <v>1.1292675512247508</v>
      </c>
      <c r="BF121">
        <f>INDEX('Time to diagnosis'!$E$7:$GP$119,BF$68,$A$68*($A121-1)+5)*INDEX('Total Pop'!$D$7:$FO$107,BF$2,5*($A121-1)+4)</f>
        <v>1.1883172740872865</v>
      </c>
      <c r="BG121">
        <f>INDEX('Time to diagnosis'!$E$7:$GP$119,BG$68,$A$68*($A121-1)+5)*INDEX('Total Pop'!$D$7:$FO$107,BG$2,5*($A121-1)+4)</f>
        <v>1.2515977362719592</v>
      </c>
      <c r="BH121">
        <f>INDEX('Time to diagnosis'!$E$7:$GP$119,BH$68,$A$68*($A121-1)+5)*INDEX('Total Pop'!$D$7:$FO$107,BH$2,5*($A121-1)+4)</f>
        <v>1.3181777466444748</v>
      </c>
      <c r="BI121">
        <f>INDEX('Time to diagnosis'!$E$7:$GP$119,BI$68,$A$68*($A121-1)+5)*INDEX('Total Pop'!$D$7:$FO$107,BI$2,5*($A121-1)+4)</f>
        <v>1.4414463217161562</v>
      </c>
      <c r="BJ121">
        <f>INDEX('Time to diagnosis'!$E$7:$GP$119,BJ$68,$A$68*($A121-1)+5)*INDEX('Total Pop'!$D$7:$FO$107,BJ$2,5*($A121-1)+4)</f>
        <v>1.5713792468221566</v>
      </c>
      <c r="BK121">
        <f>INDEX('Time to diagnosis'!$E$7:$GP$119,BK$68,$A$68*($A121-1)+5)*INDEX('Total Pop'!$D$7:$FO$107,BK$2,5*($A121-1)+4)</f>
        <v>1.7030098836154102</v>
      </c>
      <c r="BL121">
        <f>INDEX('Time to diagnosis'!$E$7:$GP$119,BL$68,$A$68*($A121-1)+5)*INDEX('Total Pop'!$D$7:$FO$107,BL$2,5*($A121-1)+4)</f>
        <v>1.8255106607851135</v>
      </c>
      <c r="BM121">
        <f>INDEX('Time to diagnosis'!$E$7:$GP$119,BM$68,$A$68*($A121-1)+5)*INDEX('Total Pop'!$D$7:$FO$107,BM$2,5*($A121-1)+4)</f>
        <v>1.926344618221046</v>
      </c>
      <c r="BN121">
        <f>INDEX('Time to diagnosis'!$E$7:$GP$119,BN$68,$A$68*($A121-1)+5)*INDEX('Total Pop'!$D$7:$FO$107,BN$2,5*($A121-1)+4)</f>
        <v>1.9338834193775156</v>
      </c>
      <c r="BO121">
        <f>INDEX('Time to diagnosis'!$E$7:$GP$119,BO$68,$A$68*($A121-1)+5)*INDEX('Total Pop'!$D$7:$FO$107,BO$2,5*($A121-1)+4)</f>
        <v>1.911656105846657</v>
      </c>
      <c r="BP121">
        <f>INDEX('Time to diagnosis'!$E$7:$GP$119,BP$68,$A$68*($A121-1)+5)*INDEX('Total Pop'!$D$7:$FO$107,BP$2,5*($A121-1)+4)</f>
        <v>1.8658018358880151</v>
      </c>
      <c r="BQ121">
        <f>INDEX('Time to diagnosis'!$E$7:$GP$119,BQ$68,$A$68*($A121-1)+5)*INDEX('Total Pop'!$D$7:$FO$107,BQ$2,5*($A121-1)+4)</f>
        <v>1.803915085429235</v>
      </c>
      <c r="BR121">
        <f>INDEX('Time to diagnosis'!$E$7:$GP$119,BR$68,$A$68*($A121-1)+5)*INDEX('Total Pop'!$D$7:$FO$107,BR$2,5*($A121-1)+4)</f>
        <v>1.733020973583008</v>
      </c>
      <c r="BS121">
        <f>INDEX('Time to diagnosis'!$E$7:$GP$119,BS$68,$A$68*($A121-1)+5)*INDEX('Total Pop'!$D$7:$FO$107,BS$2,5*($A121-1)+4)</f>
        <v>2.1232453750165816</v>
      </c>
      <c r="BT121">
        <f>INDEX('Time to diagnosis'!$E$7:$GP$119,BT$68,$A$68*($A121-1)+5)*INDEX('Total Pop'!$D$7:$FO$107,BT$2,5*($A121-1)+4)</f>
        <v>2.4724111513606002</v>
      </c>
      <c r="BU121">
        <f>INDEX('Time to diagnosis'!$E$7:$GP$119,BU$68,$A$68*($A121-1)+5)*INDEX('Total Pop'!$D$7:$FO$107,BU$2,5*($A121-1)+4)</f>
        <v>2.7881089268683397</v>
      </c>
      <c r="BV121">
        <f>INDEX('Time to diagnosis'!$E$7:$GP$119,BV$68,$A$68*($A121-1)+5)*INDEX('Total Pop'!$D$7:$FO$107,BV$2,5*($A121-1)+4)</f>
        <v>3.0787307582528496</v>
      </c>
      <c r="BW121">
        <f>INDEX('Time to diagnosis'!$E$7:$GP$119,BW$68,$A$68*($A121-1)+5)*INDEX('Total Pop'!$D$7:$FO$107,BW$2,5*($A121-1)+4)</f>
        <v>3.3516805945722714</v>
      </c>
      <c r="BX121">
        <f>INDEX('Time to diagnosis'!$E$7:$GP$119,BX$68,$A$68*($A121-1)+5)*INDEX('Total Pop'!$D$7:$FO$107,BX$2,5*($A121-1)+4)</f>
        <v>3.2349012104100261</v>
      </c>
      <c r="BY121">
        <f>INDEX('Time to diagnosis'!$E$7:$GP$119,BY$68,$A$68*($A121-1)+5)*INDEX('Total Pop'!$D$7:$FO$107,BY$2,5*($A121-1)+4)</f>
        <v>3.126068428965302</v>
      </c>
      <c r="BZ121">
        <f>INDEX('Time to diagnosis'!$E$7:$GP$119,BZ$68,$A$68*($A121-1)+5)*INDEX('Total Pop'!$D$7:$FO$107,BZ$2,5*($A121-1)+4)</f>
        <v>3.0182335914731127</v>
      </c>
      <c r="CA121">
        <f>INDEX('Time to diagnosis'!$E$7:$GP$119,CA$68,$A$68*($A121-1)+5)*INDEX('Total Pop'!$D$7:$FO$107,CA$2,5*($A121-1)+4)</f>
        <v>2.90715637968826</v>
      </c>
      <c r="CB121">
        <f>INDEX('Time to diagnosis'!$E$7:$GP$119,CB$68,$A$68*($A121-1)+5)*INDEX('Total Pop'!$D$7:$FO$107,CB$2,5*($A121-1)+4)</f>
        <v>2.7895645163501137</v>
      </c>
      <c r="CC121">
        <f>INDEX('Time to diagnosis'!$E$7:$GP$119,CC$68,$A$68*($A121-1)+5)*INDEX('Total Pop'!$D$7:$FO$107,CC$2,5*($A121-1)+4)</f>
        <v>3.133525423001811</v>
      </c>
      <c r="CD121">
        <f>INDEX('Time to diagnosis'!$E$7:$GP$119,CD$68,$A$68*($A121-1)+5)*INDEX('Total Pop'!$D$7:$FO$107,CD$2,5*($A121-1)+4)</f>
        <v>3.425148118717249</v>
      </c>
      <c r="CE121">
        <f>INDEX('Time to diagnosis'!$E$7:$GP$119,CE$68,$A$68*($A121-1)+5)*INDEX('Total Pop'!$D$7:$FO$107,CE$2,5*($A121-1)+4)</f>
        <v>3.6601674009452991</v>
      </c>
      <c r="CF121">
        <f>INDEX('Time to diagnosis'!$E$7:$GP$119,CF$68,$A$68*($A121-1)+5)*INDEX('Total Pop'!$D$7:$FO$107,CF$2,5*($A121-1)+4)</f>
        <v>3.8338600147308721</v>
      </c>
      <c r="CG121">
        <f>INDEX('Time to diagnosis'!$E$7:$GP$119,CG$68,$A$68*($A121-1)+5)*INDEX('Total Pop'!$D$7:$FO$107,CG$2,5*($A121-1)+4)</f>
        <v>3.2494867809889589</v>
      </c>
      <c r="CH121">
        <f>INDEX('Time to diagnosis'!$E$7:$GP$119,CH$68,$A$68*($A121-1)+5)*INDEX('Total Pop'!$D$7:$FO$107,CH$2,5*($A121-1)+4)</f>
        <v>2.5034400746928127</v>
      </c>
      <c r="CI121">
        <f>INDEX('Time to diagnosis'!$E$7:$GP$119,CI$68,$A$68*($A121-1)+5)*INDEX('Total Pop'!$D$7:$FO$107,CI$2,5*($A121-1)+4)</f>
        <v>1.9293599555782051</v>
      </c>
      <c r="CJ121">
        <f>INDEX('Time to diagnosis'!$E$7:$GP$119,CJ$68,$A$68*($A121-1)+5)*INDEX('Total Pop'!$D$7:$FO$107,CJ$2,5*($A121-1)+4)</f>
        <v>1.4864328480443847</v>
      </c>
      <c r="CK121">
        <f>INDEX('Time to diagnosis'!$E$7:$GP$119,CK$68,$A$68*($A121-1)+5)*INDEX('Total Pop'!$D$7:$FO$107,CK$2,5*($A121-1)+4)</f>
        <v>1.1442855426471044</v>
      </c>
      <c r="CL121">
        <f>INDEX('Time to diagnosis'!$E$7:$GP$119,CL$68,$A$68*($A121-1)+5)*INDEX('Total Pop'!$D$7:$FO$107,CL$2,5*($A121-1)+4)</f>
        <v>0.87996774113823928</v>
      </c>
      <c r="CM121">
        <f>INDEX('Time to diagnosis'!$E$7:$GP$119,CM$68,$A$68*($A121-1)+5)*INDEX('Total Pop'!$D$7:$FO$107,CM$2,5*($A121-1)+4)</f>
        <v>0.6759079978576179</v>
      </c>
      <c r="CN121">
        <f>INDEX('Time to diagnosis'!$E$7:$GP$119,CN$68,$A$68*($A121-1)+5)*INDEX('Total Pop'!$D$7:$FO$107,CN$2,5*($A121-1)+4)</f>
        <v>0.51853656545009508</v>
      </c>
      <c r="CO121">
        <f>INDEX('Time to diagnosis'!$E$7:$GP$119,CO$68,$A$68*($A121-1)+5)*INDEX('Total Pop'!$D$7:$FO$107,CO$2,5*($A121-1)+4)</f>
        <v>0.39732555203503606</v>
      </c>
      <c r="CP121">
        <f>INDEX('Time to diagnosis'!$E$7:$GP$119,CP$68,$A$68*($A121-1)+5)*INDEX('Total Pop'!$D$7:$FO$107,CP$2,5*($A121-1)+4)</f>
        <v>0.30409218292552426</v>
      </c>
      <c r="CQ121">
        <f>INDEX('Time to diagnosis'!$E$7:$GP$119,CQ$68,$A$68*($A121-1)+5)*INDEX('Total Pop'!$D$7:$FO$107,CQ$2,5*($A121-1)+4)</f>
        <v>0.23247592684382584</v>
      </c>
      <c r="CR121">
        <f>INDEX('Time to diagnosis'!$E$7:$GP$119,CR$68,$A$68*($A121-1)+5)*INDEX('Total Pop'!$D$7:$FO$107,CR$2,5*($A121-1)+4)</f>
        <v>0.17753722578494338</v>
      </c>
      <c r="CS121">
        <f>INDEX('Time to diagnosis'!$E$7:$GP$119,CS$68,$A$68*($A121-1)+5)*INDEX('Total Pop'!$D$7:$FO$107,CS$2,5*($A121-1)+4)</f>
        <v>0.13544554379790946</v>
      </c>
      <c r="CT121">
        <f>INDEX('Time to diagnosis'!$E$7:$GP$119,CT$68,$A$68*($A121-1)+5)*INDEX('Total Pop'!$D$7:$FO$107,CT$2,5*($A121-1)+4)</f>
        <v>0.10323532139779876</v>
      </c>
      <c r="CU121">
        <f>INDEX('Time to diagnosis'!$E$7:$GP$119,CU$68,$A$68*($A121-1)+5)*INDEX('Total Pop'!$D$7:$FO$107,CU$2,5*($A121-1)+4)</f>
        <v>7.8614638673356024E-2</v>
      </c>
      <c r="CV121">
        <f>INDEX('Time to diagnosis'!$E$7:$GP$119,CV$68,$A$68*($A121-1)+5)*INDEX('Total Pop'!$D$7:$FO$107,CV$2,5*($A121-1)+4)</f>
        <v>5.9815232184086839E-2</v>
      </c>
      <c r="CW121">
        <f>INDEX('Time to diagnosis'!$E$7:$GP$119,CW$68,$A$68*($A121-1)+5)*INDEX('Total Pop'!$D$7:$FO$107,CW$2,5*($A121-1)+4)</f>
        <v>4.5475098312455123E-2</v>
      </c>
      <c r="CX121">
        <f>INDEX('Time to diagnosis'!$E$7:$GP$119,CX$68,$A$68*($A121-1)+5)*INDEX('Total Pop'!$D$7:$FO$107,CX$2,5*($A121-1)+4)</f>
        <v>6.0595377004181661E-2</v>
      </c>
      <c r="CY121">
        <f>INDEX('Time to diagnosis'!$E$7:$GP$119,CY$68,$A$68*($A121-1)+5)*INDEX('Total Pop'!$D$7:$FO$107,CY$2,5*($A121-1)+4)</f>
        <v>6.3087259149049071E-2</v>
      </c>
    </row>
    <row r="122" spans="1:103" x14ac:dyDescent="0.25">
      <c r="A122">
        <f t="shared" si="9"/>
        <v>21</v>
      </c>
      <c r="B122" t="s">
        <v>52</v>
      </c>
      <c r="C122">
        <f>SUM(D122:CE122)/SUM(INDEX('Total Pop'!$D$7:$FQ$7,1,5*(A122-1)+4):INDEX('Total Pop'!$D$86:$FQ$86,1,5*(A122-1)+4))</f>
        <v>6.0894623914367021E-2</v>
      </c>
      <c r="D122">
        <f>INDEX('Time to diagnosis'!$E$7:$GP$119,D$68,$A$68*($A122-1)+5)*INDEX('Total Pop'!$D$7:$FO$107,D$2,5*($A122-1)+4)</f>
        <v>0</v>
      </c>
      <c r="E122">
        <f>INDEX('Time to diagnosis'!$E$7:$GP$119,E$68,$A$68*($A122-1)+5)*INDEX('Total Pop'!$D$7:$FO$107,E$2,5*($A122-1)+4)</f>
        <v>0</v>
      </c>
      <c r="F122">
        <f>INDEX('Time to diagnosis'!$E$7:$GP$119,F$68,$A$68*($A122-1)+5)*INDEX('Total Pop'!$D$7:$FO$107,F$2,5*($A122-1)+4)</f>
        <v>0</v>
      </c>
      <c r="G122">
        <f>INDEX('Time to diagnosis'!$E$7:$GP$119,G$68,$A$68*($A122-1)+5)*INDEX('Total Pop'!$D$7:$FO$107,G$2,5*($A122-1)+4)</f>
        <v>0</v>
      </c>
      <c r="H122">
        <f>INDEX('Time to diagnosis'!$E$7:$GP$119,H$68,$A$68*($A122-1)+5)*INDEX('Total Pop'!$D$7:$FO$107,H$2,5*($A122-1)+4)</f>
        <v>0</v>
      </c>
      <c r="I122">
        <f>INDEX('Time to diagnosis'!$E$7:$GP$119,I$68,$A$68*($A122-1)+5)*INDEX('Total Pop'!$D$7:$FO$107,I$2,5*($A122-1)+4)</f>
        <v>0</v>
      </c>
      <c r="J122">
        <f>INDEX('Time to diagnosis'!$E$7:$GP$119,J$68,$A$68*($A122-1)+5)*INDEX('Total Pop'!$D$7:$FO$107,J$2,5*($A122-1)+4)</f>
        <v>0</v>
      </c>
      <c r="K122">
        <f>INDEX('Time to diagnosis'!$E$7:$GP$119,K$68,$A$68*($A122-1)+5)*INDEX('Total Pop'!$D$7:$FO$107,K$2,5*($A122-1)+4)</f>
        <v>0</v>
      </c>
      <c r="L122">
        <f>INDEX('Time to diagnosis'!$E$7:$GP$119,L$68,$A$68*($A122-1)+5)*INDEX('Total Pop'!$D$7:$FO$107,L$2,5*($A122-1)+4)</f>
        <v>0</v>
      </c>
      <c r="M122">
        <f>INDEX('Time to diagnosis'!$E$7:$GP$119,M$68,$A$68*($A122-1)+5)*INDEX('Total Pop'!$D$7:$FO$107,M$2,5*($A122-1)+4)</f>
        <v>0</v>
      </c>
      <c r="N122">
        <f>INDEX('Time to diagnosis'!$E$7:$GP$119,N$68,$A$68*($A122-1)+5)*INDEX('Total Pop'!$D$7:$FO$107,N$2,5*($A122-1)+4)</f>
        <v>0</v>
      </c>
      <c r="O122">
        <f>INDEX('Time to diagnosis'!$E$7:$GP$119,O$68,$A$68*($A122-1)+5)*INDEX('Total Pop'!$D$7:$FO$107,O$2,5*($A122-1)+4)</f>
        <v>0</v>
      </c>
      <c r="P122">
        <f>INDEX('Time to diagnosis'!$E$7:$GP$119,P$68,$A$68*($A122-1)+5)*INDEX('Total Pop'!$D$7:$FO$107,P$2,5*($A122-1)+4)</f>
        <v>0</v>
      </c>
      <c r="Q122">
        <f>INDEX('Time to diagnosis'!$E$7:$GP$119,Q$68,$A$68*($A122-1)+5)*INDEX('Total Pop'!$D$7:$FO$107,Q$2,5*($A122-1)+4)</f>
        <v>0</v>
      </c>
      <c r="R122">
        <f>INDEX('Time to diagnosis'!$E$7:$GP$119,R$68,$A$68*($A122-1)+5)*INDEX('Total Pop'!$D$7:$FO$107,R$2,5*($A122-1)+4)</f>
        <v>0</v>
      </c>
      <c r="S122">
        <f>INDEX('Time to diagnosis'!$E$7:$GP$119,S$68,$A$68*($A122-1)+5)*INDEX('Total Pop'!$D$7:$FO$107,S$2,5*($A122-1)+4)</f>
        <v>0</v>
      </c>
      <c r="T122">
        <f>INDEX('Time to diagnosis'!$E$7:$GP$119,T$68,$A$68*($A122-1)+5)*INDEX('Total Pop'!$D$7:$FO$107,T$2,5*($A122-1)+4)</f>
        <v>5.8800798479341655E-3</v>
      </c>
      <c r="U122">
        <f>INDEX('Time to diagnosis'!$E$7:$GP$119,U$68,$A$68*($A122-1)+5)*INDEX('Total Pop'!$D$7:$FO$107,U$2,5*($A122-1)+4)</f>
        <v>4.2521456552575457E-2</v>
      </c>
      <c r="V122">
        <f>INDEX('Time to diagnosis'!$E$7:$GP$119,V$68,$A$68*($A122-1)+5)*INDEX('Total Pop'!$D$7:$FO$107,V$2,5*($A122-1)+4)</f>
        <v>0.13357500873673106</v>
      </c>
      <c r="W122">
        <f>INDEX('Time to diagnosis'!$E$7:$GP$119,W$68,$A$68*($A122-1)+5)*INDEX('Total Pop'!$D$7:$FO$107,W$2,5*($A122-1)+4)</f>
        <v>0.29242011153746023</v>
      </c>
      <c r="X122">
        <f>INDEX('Time to diagnosis'!$E$7:$GP$119,X$68,$A$68*($A122-1)+5)*INDEX('Total Pop'!$D$7:$FO$107,X$2,5*($A122-1)+4)</f>
        <v>0.519784941146475</v>
      </c>
      <c r="Y122">
        <f>INDEX('Time to diagnosis'!$E$7:$GP$119,Y$68,$A$68*($A122-1)+5)*INDEX('Total Pop'!$D$7:$FO$107,Y$2,5*($A122-1)+4)</f>
        <v>0.80624563265540572</v>
      </c>
      <c r="Z122">
        <f>INDEX('Time to diagnosis'!$E$7:$GP$119,Z$68,$A$68*($A122-1)+5)*INDEX('Total Pop'!$D$7:$FO$107,Z$2,5*($A122-1)+4)</f>
        <v>1.0537207094092647</v>
      </c>
      <c r="AA122">
        <f>INDEX('Time to diagnosis'!$E$7:$GP$119,AA$68,$A$68*($A122-1)+5)*INDEX('Total Pop'!$D$7:$FO$107,AA$2,5*($A122-1)+4)</f>
        <v>1.2363521151998189</v>
      </c>
      <c r="AB122">
        <f>INDEX('Time to diagnosis'!$E$7:$GP$119,AB$68,$A$68*($A122-1)+5)*INDEX('Total Pop'!$D$7:$FO$107,AB$2,5*($A122-1)+4)</f>
        <v>1.3234268513047998</v>
      </c>
      <c r="AC122">
        <f>INDEX('Time to diagnosis'!$E$7:$GP$119,AC$68,$A$68*($A122-1)+5)*INDEX('Total Pop'!$D$7:$FO$107,AC$2,5*($A122-1)+4)</f>
        <v>1.2911990902545603</v>
      </c>
      <c r="AD122">
        <f>INDEX('Time to diagnosis'!$E$7:$GP$119,AD$68,$A$68*($A122-1)+5)*INDEX('Total Pop'!$D$7:$FO$107,AD$2,5*($A122-1)+4)</f>
        <v>1.1244176875237983</v>
      </c>
      <c r="AE122">
        <f>INDEX('Time to diagnosis'!$E$7:$GP$119,AE$68,$A$68*($A122-1)+5)*INDEX('Total Pop'!$D$7:$FO$107,AE$2,5*($A122-1)+4)</f>
        <v>1.1295139282960804</v>
      </c>
      <c r="AF122">
        <f>INDEX('Time to diagnosis'!$E$7:$GP$119,AF$68,$A$68*($A122-1)+5)*INDEX('Total Pop'!$D$7:$FO$107,AF$2,5*($A122-1)+4)</f>
        <v>1.1019590432817543</v>
      </c>
      <c r="AG122">
        <f>INDEX('Time to diagnosis'!$E$7:$GP$119,AG$68,$A$68*($A122-1)+5)*INDEX('Total Pop'!$D$7:$FO$107,AG$2,5*($A122-1)+4)</f>
        <v>1.0330376735761313</v>
      </c>
      <c r="AH122">
        <f>INDEX('Time to diagnosis'!$E$7:$GP$119,AH$68,$A$68*($A122-1)+5)*INDEX('Total Pop'!$D$7:$FO$107,AH$2,5*($A122-1)+4)</f>
        <v>0.91621556036092322</v>
      </c>
      <c r="AI122">
        <f>INDEX('Time to diagnosis'!$E$7:$GP$119,AI$68,$A$68*($A122-1)+5)*INDEX('Total Pop'!$D$7:$FO$107,AI$2,5*($A122-1)+4)</f>
        <v>0.74767784308203999</v>
      </c>
      <c r="AJ122">
        <f>INDEX('Time to diagnosis'!$E$7:$GP$119,AJ$68,$A$68*($A122-1)+5)*INDEX('Total Pop'!$D$7:$FO$107,AJ$2,5*($A122-1)+4)</f>
        <v>0.81410802119189674</v>
      </c>
      <c r="AK122">
        <f>INDEX('Time to diagnosis'!$E$7:$GP$119,AK$68,$A$68*($A122-1)+5)*INDEX('Total Pop'!$D$7:$FO$107,AK$2,5*($A122-1)+4)</f>
        <v>0.88590288624115687</v>
      </c>
      <c r="AL122">
        <f>INDEX('Time to diagnosis'!$E$7:$GP$119,AL$68,$A$68*($A122-1)+5)*INDEX('Total Pop'!$D$7:$FO$107,AL$2,5*($A122-1)+4)</f>
        <v>0.96148586624603272</v>
      </c>
      <c r="AM122">
        <f>INDEX('Time to diagnosis'!$E$7:$GP$119,AM$68,$A$68*($A122-1)+5)*INDEX('Total Pop'!$D$7:$FO$107,AM$2,5*($A122-1)+4)</f>
        <v>1.0397119904014782</v>
      </c>
      <c r="AN122">
        <f>INDEX('Time to diagnosis'!$E$7:$GP$119,AN$68,$A$68*($A122-1)+5)*INDEX('Total Pop'!$D$7:$FO$107,AN$2,5*($A122-1)+4)</f>
        <v>1.1195404112443337</v>
      </c>
      <c r="AO122">
        <f>INDEX('Time to diagnosis'!$E$7:$GP$119,AO$68,$A$68*($A122-1)+5)*INDEX('Total Pop'!$D$7:$FO$107,AO$2,5*($A122-1)+4)</f>
        <v>1.0911239871746967</v>
      </c>
      <c r="AP122">
        <f>INDEX('Time to diagnosis'!$E$7:$GP$119,AP$68,$A$68*($A122-1)+5)*INDEX('Total Pop'!$D$7:$FO$107,AP$2,5*($A122-1)+4)</f>
        <v>1.0457673255591589</v>
      </c>
      <c r="AQ122">
        <f>INDEX('Time to diagnosis'!$E$7:$GP$119,AQ$68,$A$68*($A122-1)+5)*INDEX('Total Pop'!$D$7:$FO$107,AQ$2,5*($A122-1)+4)</f>
        <v>0.98416600645685992</v>
      </c>
      <c r="AR122">
        <f>INDEX('Time to diagnosis'!$E$7:$GP$119,AR$68,$A$68*($A122-1)+5)*INDEX('Total Pop'!$D$7:$FO$107,AR$2,5*($A122-1)+4)</f>
        <v>0.90708312284375836</v>
      </c>
      <c r="AS122">
        <f>INDEX('Time to diagnosis'!$E$7:$GP$119,AS$68,$A$68*($A122-1)+5)*INDEX('Total Pop'!$D$7:$FO$107,AS$2,5*($A122-1)+4)</f>
        <v>0.81529567012179305</v>
      </c>
      <c r="AT122">
        <f>INDEX('Time to diagnosis'!$E$7:$GP$119,AT$68,$A$68*($A122-1)+5)*INDEX('Total Pop'!$D$7:$FO$107,AT$2,5*($A122-1)+4)</f>
        <v>0.85215014858027593</v>
      </c>
      <c r="AU122">
        <f>INDEX('Time to diagnosis'!$E$7:$GP$119,AU$68,$A$68*($A122-1)+5)*INDEX('Total Pop'!$D$7:$FO$107,AU$2,5*($A122-1)+4)</f>
        <v>0.89008683972491387</v>
      </c>
      <c r="AV122">
        <f>INDEX('Time to diagnosis'!$E$7:$GP$119,AV$68,$A$68*($A122-1)+5)*INDEX('Total Pop'!$D$7:$FO$107,AV$2,5*($A122-1)+4)</f>
        <v>0.92953079693290919</v>
      </c>
      <c r="AW122">
        <f>INDEX('Time to diagnosis'!$E$7:$GP$119,AW$68,$A$68*($A122-1)+5)*INDEX('Total Pop'!$D$7:$FO$107,AW$2,5*($A122-1)+4)</f>
        <v>0.97103199361161718</v>
      </c>
      <c r="AX122">
        <f>INDEX('Time to diagnosis'!$E$7:$GP$119,AX$68,$A$68*($A122-1)+5)*INDEX('Total Pop'!$D$7:$FO$107,AX$2,5*($A122-1)+4)</f>
        <v>1.0144238134666375</v>
      </c>
      <c r="AY122">
        <f>INDEX('Time to diagnosis'!$E$7:$GP$119,AY$68,$A$68*($A122-1)+5)*INDEX('Total Pop'!$D$7:$FO$107,AY$2,5*($A122-1)+4)</f>
        <v>0.96032815852995956</v>
      </c>
      <c r="AZ122">
        <f>INDEX('Time to diagnosis'!$E$7:$GP$119,AZ$68,$A$68*($A122-1)+5)*INDEX('Total Pop'!$D$7:$FO$107,AZ$2,5*($A122-1)+4)</f>
        <v>0.89898677974236718</v>
      </c>
      <c r="BA122">
        <f>INDEX('Time to diagnosis'!$E$7:$GP$119,BA$68,$A$68*($A122-1)+5)*INDEX('Total Pop'!$D$7:$FO$107,BA$2,5*($A122-1)+4)</f>
        <v>0.83009972471102977</v>
      </c>
      <c r="BB122">
        <f>INDEX('Time to diagnosis'!$E$7:$GP$119,BB$68,$A$68*($A122-1)+5)*INDEX('Total Pop'!$D$7:$FO$107,BB$2,5*($A122-1)+4)</f>
        <v>0.75314367094969326</v>
      </c>
      <c r="BC122">
        <f>INDEX('Time to diagnosis'!$E$7:$GP$119,BC$68,$A$68*($A122-1)+5)*INDEX('Total Pop'!$D$7:$FO$107,BC$2,5*($A122-1)+4)</f>
        <v>0.66746031951749241</v>
      </c>
      <c r="BD122">
        <f>INDEX('Time to diagnosis'!$E$7:$GP$119,BD$68,$A$68*($A122-1)+5)*INDEX('Total Pop'!$D$7:$FO$107,BD$2,5*($A122-1)+4)</f>
        <v>0.69785446136069451</v>
      </c>
      <c r="BE122">
        <f>INDEX('Time to diagnosis'!$E$7:$GP$119,BE$68,$A$68*($A122-1)+5)*INDEX('Total Pop'!$D$7:$FO$107,BE$2,5*($A122-1)+4)</f>
        <v>0.73069344097714184</v>
      </c>
      <c r="BF122">
        <f>INDEX('Time to diagnosis'!$E$7:$GP$119,BF$68,$A$68*($A122-1)+5)*INDEX('Total Pop'!$D$7:$FO$107,BF$2,5*($A122-1)+4)</f>
        <v>0.76590648996152844</v>
      </c>
      <c r="BG122">
        <f>INDEX('Time to diagnosis'!$E$7:$GP$119,BG$68,$A$68*($A122-1)+5)*INDEX('Total Pop'!$D$7:$FO$107,BG$2,5*($A122-1)+4)</f>
        <v>0.80314391720062173</v>
      </c>
      <c r="BH122">
        <f>INDEX('Time to diagnosis'!$E$7:$GP$119,BH$68,$A$68*($A122-1)+5)*INDEX('Total Pop'!$D$7:$FO$107,BH$2,5*($A122-1)+4)</f>
        <v>0.84166797639207758</v>
      </c>
      <c r="BI122">
        <f>INDEX('Time to diagnosis'!$E$7:$GP$119,BI$68,$A$68*($A122-1)+5)*INDEX('Total Pop'!$D$7:$FO$107,BI$2,5*($A122-1)+4)</f>
        <v>0.90132250631414423</v>
      </c>
      <c r="BJ122">
        <f>INDEX('Time to diagnosis'!$E$7:$GP$119,BJ$68,$A$68*($A122-1)+5)*INDEX('Total Pop'!$D$7:$FO$107,BJ$2,5*($A122-1)+4)</f>
        <v>0.96204382025253621</v>
      </c>
      <c r="BK122">
        <f>INDEX('Time to diagnosis'!$E$7:$GP$119,BK$68,$A$68*($A122-1)+5)*INDEX('Total Pop'!$D$7:$FO$107,BK$2,5*($A122-1)+4)</f>
        <v>1.0205762457714669</v>
      </c>
      <c r="BL122">
        <f>INDEX('Time to diagnosis'!$E$7:$GP$119,BL$68,$A$68*($A122-1)+5)*INDEX('Total Pop'!$D$7:$FO$107,BL$2,5*($A122-1)+4)</f>
        <v>1.0704744792005683</v>
      </c>
      <c r="BM122">
        <f>INDEX('Time to diagnosis'!$E$7:$GP$119,BM$68,$A$68*($A122-1)+5)*INDEX('Total Pop'!$D$7:$FO$107,BM$2,5*($A122-1)+4)</f>
        <v>1.1046113867176055</v>
      </c>
      <c r="BN122">
        <f>INDEX('Time to diagnosis'!$E$7:$GP$119,BN$68,$A$68*($A122-1)+5)*INDEX('Total Pop'!$D$7:$FO$107,BN$2,5*($A122-1)+4)</f>
        <v>1.0957692958982495</v>
      </c>
      <c r="BO122">
        <f>INDEX('Time to diagnosis'!$E$7:$GP$119,BO$68,$A$68*($A122-1)+5)*INDEX('Total Pop'!$D$7:$FO$107,BO$2,5*($A122-1)+4)</f>
        <v>1.0683401424986327</v>
      </c>
      <c r="BP122">
        <f>INDEX('Time to diagnosis'!$E$7:$GP$119,BP$68,$A$68*($A122-1)+5)*INDEX('Total Pop'!$D$7:$FO$107,BP$2,5*($A122-1)+4)</f>
        <v>1.0262351543721073</v>
      </c>
      <c r="BQ122">
        <f>INDEX('Time to diagnosis'!$E$7:$GP$119,BQ$68,$A$68*($A122-1)+5)*INDEX('Total Pop'!$D$7:$FO$107,BQ$2,5*($A122-1)+4)</f>
        <v>0.97453269386623365</v>
      </c>
      <c r="BR122">
        <f>INDEX('Time to diagnosis'!$E$7:$GP$119,BR$68,$A$68*($A122-1)+5)*INDEX('Total Pop'!$D$7:$FO$107,BR$2,5*($A122-1)+4)</f>
        <v>0.91796837339112636</v>
      </c>
      <c r="BS122">
        <f>INDEX('Time to diagnosis'!$E$7:$GP$119,BS$68,$A$68*($A122-1)+5)*INDEX('Total Pop'!$D$7:$FO$107,BS$2,5*($A122-1)+4)</f>
        <v>1.1828403360572064</v>
      </c>
      <c r="BT122">
        <f>INDEX('Time to diagnosis'!$E$7:$GP$119,BT$68,$A$68*($A122-1)+5)*INDEX('Total Pop'!$D$7:$FO$107,BT$2,5*($A122-1)+4)</f>
        <v>1.4062940967439075</v>
      </c>
      <c r="BU122">
        <f>INDEX('Time to diagnosis'!$E$7:$GP$119,BU$68,$A$68*($A122-1)+5)*INDEX('Total Pop'!$D$7:$FO$107,BU$2,5*($A122-1)+4)</f>
        <v>1.5952891842274122</v>
      </c>
      <c r="BV122">
        <f>INDEX('Time to diagnosis'!$E$7:$GP$119,BV$68,$A$68*($A122-1)+5)*INDEX('Total Pop'!$D$7:$FO$107,BV$2,5*($A122-1)+4)</f>
        <v>1.7578998233386007</v>
      </c>
      <c r="BW122">
        <f>INDEX('Time to diagnosis'!$E$7:$GP$119,BW$68,$A$68*($A122-1)+5)*INDEX('Total Pop'!$D$7:$FO$107,BW$2,5*($A122-1)+4)</f>
        <v>1.9016848915289859</v>
      </c>
      <c r="BX122">
        <f>INDEX('Time to diagnosis'!$E$7:$GP$119,BX$68,$A$68*($A122-1)+5)*INDEX('Total Pop'!$D$7:$FO$107,BX$2,5*($A122-1)+4)</f>
        <v>1.7982172140155783</v>
      </c>
      <c r="BY122">
        <f>INDEX('Time to diagnosis'!$E$7:$GP$119,BY$68,$A$68*($A122-1)+5)*INDEX('Total Pop'!$D$7:$FO$107,BY$2,5*($A122-1)+4)</f>
        <v>1.7087394367439457</v>
      </c>
      <c r="BZ122">
        <f>INDEX('Time to diagnosis'!$E$7:$GP$119,BZ$68,$A$68*($A122-1)+5)*INDEX('Total Pop'!$D$7:$FO$107,BZ$2,5*($A122-1)+4)</f>
        <v>1.6295703427667161</v>
      </c>
      <c r="CA122">
        <f>INDEX('Time to diagnosis'!$E$7:$GP$119,CA$68,$A$68*($A122-1)+5)*INDEX('Total Pop'!$D$7:$FO$107,CA$2,5*($A122-1)+4)</f>
        <v>1.5577530300794524</v>
      </c>
      <c r="CB122">
        <f>INDEX('Time to diagnosis'!$E$7:$GP$119,CB$68,$A$68*($A122-1)+5)*INDEX('Total Pop'!$D$7:$FO$107,CB$2,5*($A122-1)+4)</f>
        <v>1.4908954360484126</v>
      </c>
      <c r="CC122">
        <f>INDEX('Time to diagnosis'!$E$7:$GP$119,CC$68,$A$68*($A122-1)+5)*INDEX('Total Pop'!$D$7:$FO$107,CC$2,5*($A122-1)+4)</f>
        <v>1.6406793376021347</v>
      </c>
      <c r="CD122">
        <f>INDEX('Time to diagnosis'!$E$7:$GP$119,CD$68,$A$68*($A122-1)+5)*INDEX('Total Pop'!$D$7:$FO$107,CD$2,5*($A122-1)+4)</f>
        <v>1.7724821031016578</v>
      </c>
      <c r="CE122">
        <f>INDEX('Time to diagnosis'!$E$7:$GP$119,CE$68,$A$68*($A122-1)+5)*INDEX('Total Pop'!$D$7:$FO$107,CE$2,5*($A122-1)+4)</f>
        <v>1.8832040836336554</v>
      </c>
      <c r="CF122">
        <f>INDEX('Time to diagnosis'!$E$7:$GP$119,CF$68,$A$68*($A122-1)+5)*INDEX('Total Pop'!$D$7:$FO$107,CF$2,5*($A122-1)+4)</f>
        <v>1.9699376763865968</v>
      </c>
      <c r="CG122">
        <f>INDEX('Time to diagnosis'!$E$7:$GP$119,CG$68,$A$68*($A122-1)+5)*INDEX('Total Pop'!$D$7:$FO$107,CG$2,5*($A122-1)+4)</f>
        <v>1.6698044530045748</v>
      </c>
      <c r="CH122">
        <f>INDEX('Time to diagnosis'!$E$7:$GP$119,CH$68,$A$68*($A122-1)+5)*INDEX('Total Pop'!$D$7:$FO$107,CH$2,5*($A122-1)+4)</f>
        <v>1.2974041880439735</v>
      </c>
      <c r="CI122">
        <f>INDEX('Time to diagnosis'!$E$7:$GP$119,CI$68,$A$68*($A122-1)+5)*INDEX('Total Pop'!$D$7:$FO$107,CI$2,5*($A122-1)+4)</f>
        <v>1.0090632266203965</v>
      </c>
      <c r="CJ122">
        <f>INDEX('Time to diagnosis'!$E$7:$GP$119,CJ$68,$A$68*($A122-1)+5)*INDEX('Total Pop'!$D$7:$FO$107,CJ$2,5*($A122-1)+4)</f>
        <v>0.78516729719973366</v>
      </c>
      <c r="CK122">
        <f>INDEX('Time to diagnosis'!$E$7:$GP$119,CK$68,$A$68*($A122-1)+5)*INDEX('Total Pop'!$D$7:$FO$107,CK$2,5*($A122-1)+4)</f>
        <v>0.61099715526242171</v>
      </c>
      <c r="CL122">
        <f>INDEX('Time to diagnosis'!$E$7:$GP$119,CL$68,$A$68*($A122-1)+5)*INDEX('Total Pop'!$D$7:$FO$107,CL$2,5*($A122-1)+4)</f>
        <v>0.47537616924163595</v>
      </c>
      <c r="CM122">
        <f>INDEX('Time to diagnosis'!$E$7:$GP$119,CM$68,$A$68*($A122-1)+5)*INDEX('Total Pop'!$D$7:$FO$107,CM$2,5*($A122-1)+4)</f>
        <v>0.36973055310798392</v>
      </c>
      <c r="CN122">
        <f>INDEX('Time to diagnosis'!$E$7:$GP$119,CN$68,$A$68*($A122-1)+5)*INDEX('Total Pop'!$D$7:$FO$107,CN$2,5*($A122-1)+4)</f>
        <v>0.28743460177017366</v>
      </c>
      <c r="CO122">
        <f>INDEX('Time to diagnosis'!$E$7:$GP$119,CO$68,$A$68*($A122-1)+5)*INDEX('Total Pop'!$D$7:$FO$107,CO$2,5*($A122-1)+4)</f>
        <v>0.22334330341119141</v>
      </c>
      <c r="CP122">
        <f>INDEX('Time to diagnosis'!$E$7:$GP$119,CP$68,$A$68*($A122-1)+5)*INDEX('Total Pop'!$D$7:$FO$107,CP$2,5*($A122-1)+4)</f>
        <v>0.17344967937337682</v>
      </c>
      <c r="CQ122">
        <f>INDEX('Time to diagnosis'!$E$7:$GP$119,CQ$68,$A$68*($A122-1)+5)*INDEX('Total Pop'!$D$7:$FO$107,CQ$2,5*($A122-1)+4)</f>
        <v>0.13462793325024644</v>
      </c>
      <c r="CR122">
        <f>INDEX('Time to diagnosis'!$E$7:$GP$119,CR$68,$A$68*($A122-1)+5)*INDEX('Total Pop'!$D$7:$FO$107,CR$2,5*($A122-1)+4)</f>
        <v>0.10443776753235369</v>
      </c>
      <c r="CS122">
        <f>INDEX('Time to diagnosis'!$E$7:$GP$119,CS$68,$A$68*($A122-1)+5)*INDEX('Total Pop'!$D$7:$FO$107,CS$2,5*($A122-1)+4)</f>
        <v>8.0973639935758221E-2</v>
      </c>
      <c r="CT122">
        <f>INDEX('Time to diagnosis'!$E$7:$GP$119,CT$68,$A$68*($A122-1)+5)*INDEX('Total Pop'!$D$7:$FO$107,CT$2,5*($A122-1)+4)</f>
        <v>6.2747799578753344E-2</v>
      </c>
      <c r="CU122">
        <f>INDEX('Time to diagnosis'!$E$7:$GP$119,CU$68,$A$68*($A122-1)+5)*INDEX('Total Pop'!$D$7:$FO$107,CU$2,5*($A122-1)+4)</f>
        <v>4.8599126063182001E-2</v>
      </c>
      <c r="CV122">
        <f>INDEX('Time to diagnosis'!$E$7:$GP$119,CV$68,$A$68*($A122-1)+5)*INDEX('Total Pop'!$D$7:$FO$107,CV$2,5*($A122-1)+4)</f>
        <v>3.7621892158414723E-2</v>
      </c>
      <c r="CW122">
        <f>INDEX('Time to diagnosis'!$E$7:$GP$119,CW$68,$A$68*($A122-1)+5)*INDEX('Total Pop'!$D$7:$FO$107,CW$2,5*($A122-1)+4)</f>
        <v>2.9110018061964015E-2</v>
      </c>
      <c r="CX122">
        <f>INDEX('Time to diagnosis'!$E$7:$GP$119,CX$68,$A$68*($A122-1)+5)*INDEX('Total Pop'!$D$7:$FO$107,CX$2,5*($A122-1)+4)</f>
        <v>4.671783485963734E-2</v>
      </c>
      <c r="CY122">
        <f>INDEX('Time to diagnosis'!$E$7:$GP$119,CY$68,$A$68*($A122-1)+5)*INDEX('Total Pop'!$D$7:$FO$107,CY$2,5*($A122-1)+4)</f>
        <v>5.2104312671768828E-2</v>
      </c>
    </row>
    <row r="123" spans="1:103" x14ac:dyDescent="0.25">
      <c r="A123">
        <f t="shared" si="9"/>
        <v>22</v>
      </c>
      <c r="B123" t="s">
        <v>53</v>
      </c>
      <c r="C123">
        <f>SUM(D123:CE123)/SUM(INDEX('Total Pop'!$D$7:$FQ$7,1,5*(A123-1)+4):INDEX('Total Pop'!$D$86:$FQ$86,1,5*(A123-1)+4))</f>
        <v>8.618895364204103E-2</v>
      </c>
      <c r="D123">
        <f>INDEX('Time to diagnosis'!$E$7:$GP$119,D$68,$A$68*($A123-1)+5)*INDEX('Total Pop'!$D$7:$FO$107,D$2,5*($A123-1)+4)</f>
        <v>0</v>
      </c>
      <c r="E123">
        <f>INDEX('Time to diagnosis'!$E$7:$GP$119,E$68,$A$68*($A123-1)+5)*INDEX('Total Pop'!$D$7:$FO$107,E$2,5*($A123-1)+4)</f>
        <v>0</v>
      </c>
      <c r="F123">
        <f>INDEX('Time to diagnosis'!$E$7:$GP$119,F$68,$A$68*($A123-1)+5)*INDEX('Total Pop'!$D$7:$FO$107,F$2,5*($A123-1)+4)</f>
        <v>0</v>
      </c>
      <c r="G123">
        <f>INDEX('Time to diagnosis'!$E$7:$GP$119,G$68,$A$68*($A123-1)+5)*INDEX('Total Pop'!$D$7:$FO$107,G$2,5*($A123-1)+4)</f>
        <v>0</v>
      </c>
      <c r="H123">
        <f>INDEX('Time to diagnosis'!$E$7:$GP$119,H$68,$A$68*($A123-1)+5)*INDEX('Total Pop'!$D$7:$FO$107,H$2,5*($A123-1)+4)</f>
        <v>0</v>
      </c>
      <c r="I123">
        <f>INDEX('Time to diagnosis'!$E$7:$GP$119,I$68,$A$68*($A123-1)+5)*INDEX('Total Pop'!$D$7:$FO$107,I$2,5*($A123-1)+4)</f>
        <v>0</v>
      </c>
      <c r="J123">
        <f>INDEX('Time to diagnosis'!$E$7:$GP$119,J$68,$A$68*($A123-1)+5)*INDEX('Total Pop'!$D$7:$FO$107,J$2,5*($A123-1)+4)</f>
        <v>0</v>
      </c>
      <c r="K123">
        <f>INDEX('Time to diagnosis'!$E$7:$GP$119,K$68,$A$68*($A123-1)+5)*INDEX('Total Pop'!$D$7:$FO$107,K$2,5*($A123-1)+4)</f>
        <v>0</v>
      </c>
      <c r="L123">
        <f>INDEX('Time to diagnosis'!$E$7:$GP$119,L$68,$A$68*($A123-1)+5)*INDEX('Total Pop'!$D$7:$FO$107,L$2,5*($A123-1)+4)</f>
        <v>0</v>
      </c>
      <c r="M123">
        <f>INDEX('Time to diagnosis'!$E$7:$GP$119,M$68,$A$68*($A123-1)+5)*INDEX('Total Pop'!$D$7:$FO$107,M$2,5*($A123-1)+4)</f>
        <v>0</v>
      </c>
      <c r="N123">
        <f>INDEX('Time to diagnosis'!$E$7:$GP$119,N$68,$A$68*($A123-1)+5)*INDEX('Total Pop'!$D$7:$FO$107,N$2,5*($A123-1)+4)</f>
        <v>0</v>
      </c>
      <c r="O123">
        <f>INDEX('Time to diagnosis'!$E$7:$GP$119,O$68,$A$68*($A123-1)+5)*INDEX('Total Pop'!$D$7:$FO$107,O$2,5*($A123-1)+4)</f>
        <v>0</v>
      </c>
      <c r="P123">
        <f>INDEX('Time to diagnosis'!$E$7:$GP$119,P$68,$A$68*($A123-1)+5)*INDEX('Total Pop'!$D$7:$FO$107,P$2,5*($A123-1)+4)</f>
        <v>0</v>
      </c>
      <c r="Q123">
        <f>INDEX('Time to diagnosis'!$E$7:$GP$119,Q$68,$A$68*($A123-1)+5)*INDEX('Total Pop'!$D$7:$FO$107,Q$2,5*($A123-1)+4)</f>
        <v>0</v>
      </c>
      <c r="R123">
        <f>INDEX('Time to diagnosis'!$E$7:$GP$119,R$68,$A$68*($A123-1)+5)*INDEX('Total Pop'!$D$7:$FO$107,R$2,5*($A123-1)+4)</f>
        <v>0</v>
      </c>
      <c r="S123">
        <f>INDEX('Time to diagnosis'!$E$7:$GP$119,S$68,$A$68*($A123-1)+5)*INDEX('Total Pop'!$D$7:$FO$107,S$2,5*($A123-1)+4)</f>
        <v>0</v>
      </c>
      <c r="T123">
        <f>INDEX('Time to diagnosis'!$E$7:$GP$119,T$68,$A$68*($A123-1)+5)*INDEX('Total Pop'!$D$7:$FO$107,T$2,5*($A123-1)+4)</f>
        <v>7.5849620193545898E-3</v>
      </c>
      <c r="U123">
        <f>INDEX('Time to diagnosis'!$E$7:$GP$119,U$68,$A$68*($A123-1)+5)*INDEX('Total Pop'!$D$7:$FO$107,U$2,5*($A123-1)+4)</f>
        <v>5.5985028441922852E-2</v>
      </c>
      <c r="V123">
        <f>INDEX('Time to diagnosis'!$E$7:$GP$119,V$68,$A$68*($A123-1)+5)*INDEX('Total Pop'!$D$7:$FO$107,V$2,5*($A123-1)+4)</f>
        <v>0.18193914103211006</v>
      </c>
      <c r="W123">
        <f>INDEX('Time to diagnosis'!$E$7:$GP$119,W$68,$A$68*($A123-1)+5)*INDEX('Total Pop'!$D$7:$FO$107,W$2,5*($A123-1)+4)</f>
        <v>0.41290678672681314</v>
      </c>
      <c r="X123">
        <f>INDEX('Time to diagnosis'!$E$7:$GP$119,X$68,$A$68*($A123-1)+5)*INDEX('Total Pop'!$D$7:$FO$107,X$2,5*($A123-1)+4)</f>
        <v>0.76218544637517627</v>
      </c>
      <c r="Y123">
        <f>INDEX('Time to diagnosis'!$E$7:$GP$119,Y$68,$A$68*($A123-1)+5)*INDEX('Total Pop'!$D$7:$FO$107,Y$2,5*($A123-1)+4)</f>
        <v>1.2302997583698669</v>
      </c>
      <c r="Z123">
        <f>INDEX('Time to diagnosis'!$E$7:$GP$119,Z$68,$A$68*($A123-1)+5)*INDEX('Total Pop'!$D$7:$FO$107,Z$2,5*($A123-1)+4)</f>
        <v>1.6689489183959862</v>
      </c>
      <c r="AA123">
        <f>INDEX('Time to diagnosis'!$E$7:$GP$119,AA$68,$A$68*($A123-1)+5)*INDEX('Total Pop'!$D$7:$FO$107,AA$2,5*($A123-1)+4)</f>
        <v>2.0450761924281733</v>
      </c>
      <c r="AB123">
        <f>INDEX('Time to diagnosis'!$E$7:$GP$119,AB$68,$A$68*($A123-1)+5)*INDEX('Total Pop'!$D$7:$FO$107,AB$2,5*($A123-1)+4)</f>
        <v>2.3155854603498391</v>
      </c>
      <c r="AC123">
        <f>INDEX('Time to diagnosis'!$E$7:$GP$119,AC$68,$A$68*($A123-1)+5)*INDEX('Total Pop'!$D$7:$FO$107,AC$2,5*($A123-1)+4)</f>
        <v>2.4443925714549084</v>
      </c>
      <c r="AD123">
        <f>INDEX('Time to diagnosis'!$E$7:$GP$119,AD$68,$A$68*($A123-1)+5)*INDEX('Total Pop'!$D$7:$FO$107,AD$2,5*($A123-1)+4)</f>
        <v>2.4025662843869839</v>
      </c>
      <c r="AE123">
        <f>INDEX('Time to diagnosis'!$E$7:$GP$119,AE$68,$A$68*($A123-1)+5)*INDEX('Total Pop'!$D$7:$FO$107,AE$2,5*($A123-1)+4)</f>
        <v>2.4760202574632291</v>
      </c>
      <c r="AF123">
        <f>INDEX('Time to diagnosis'!$E$7:$GP$119,AF$68,$A$68*($A123-1)+5)*INDEX('Total Pop'!$D$7:$FO$107,AF$2,5*($A123-1)+4)</f>
        <v>2.4678816824608401</v>
      </c>
      <c r="AG123">
        <f>INDEX('Time to diagnosis'!$E$7:$GP$119,AG$68,$A$68*($A123-1)+5)*INDEX('Total Pop'!$D$7:$FO$107,AG$2,5*($A123-1)+4)</f>
        <v>2.3565864465722273</v>
      </c>
      <c r="AH123">
        <f>INDEX('Time to diagnosis'!$E$7:$GP$119,AH$68,$A$68*($A123-1)+5)*INDEX('Total Pop'!$D$7:$FO$107,AH$2,5*($A123-1)+4)</f>
        <v>2.1235433434081226</v>
      </c>
      <c r="AI123">
        <f>INDEX('Time to diagnosis'!$E$7:$GP$119,AI$68,$A$68*($A123-1)+5)*INDEX('Total Pop'!$D$7:$FO$107,AI$2,5*($A123-1)+4)</f>
        <v>1.7567337418850992</v>
      </c>
      <c r="AJ123">
        <f>INDEX('Time to diagnosis'!$E$7:$GP$119,AJ$68,$A$68*($A123-1)+5)*INDEX('Total Pop'!$D$7:$FO$107,AJ$2,5*($A123-1)+4)</f>
        <v>1.9297207979461293</v>
      </c>
      <c r="AK123">
        <f>INDEX('Time to diagnosis'!$E$7:$GP$119,AK$68,$A$68*($A123-1)+5)*INDEX('Total Pop'!$D$7:$FO$107,AK$2,5*($A123-1)+4)</f>
        <v>2.1211782744383516</v>
      </c>
      <c r="AL123">
        <f>INDEX('Time to diagnosis'!$E$7:$GP$119,AL$68,$A$68*($A123-1)+5)*INDEX('Total Pop'!$D$7:$FO$107,AL$2,5*($A123-1)+4)</f>
        <v>2.3271929196854413</v>
      </c>
      <c r="AM123">
        <f>INDEX('Time to diagnosis'!$E$7:$GP$119,AM$68,$A$68*($A123-1)+5)*INDEX('Total Pop'!$D$7:$FO$107,AM$2,5*($A123-1)+4)</f>
        <v>2.544723719906131</v>
      </c>
      <c r="AN123">
        <f>INDEX('Time to diagnosis'!$E$7:$GP$119,AN$68,$A$68*($A123-1)+5)*INDEX('Total Pop'!$D$7:$FO$107,AN$2,5*($A123-1)+4)</f>
        <v>2.770289396764289</v>
      </c>
      <c r="AO123">
        <f>INDEX('Time to diagnosis'!$E$7:$GP$119,AO$68,$A$68*($A123-1)+5)*INDEX('Total Pop'!$D$7:$FO$107,AO$2,5*($A123-1)+4)</f>
        <v>2.7270139792112413</v>
      </c>
      <c r="AP123">
        <f>INDEX('Time to diagnosis'!$E$7:$GP$119,AP$68,$A$68*($A123-1)+5)*INDEX('Total Pop'!$D$7:$FO$107,AP$2,5*($A123-1)+4)</f>
        <v>2.6364059783826312</v>
      </c>
      <c r="AQ123">
        <f>INDEX('Time to diagnosis'!$E$7:$GP$119,AQ$68,$A$68*($A123-1)+5)*INDEX('Total Pop'!$D$7:$FO$107,AQ$2,5*($A123-1)+4)</f>
        <v>2.4997782811443336</v>
      </c>
      <c r="AR123">
        <f>INDEX('Time to diagnosis'!$E$7:$GP$119,AR$68,$A$68*($A123-1)+5)*INDEX('Total Pop'!$D$7:$FO$107,AR$2,5*($A123-1)+4)</f>
        <v>2.3185598883250456</v>
      </c>
      <c r="AS123">
        <f>INDEX('Time to diagnosis'!$E$7:$GP$119,AS$68,$A$68*($A123-1)+5)*INDEX('Total Pop'!$D$7:$FO$107,AS$2,5*($A123-1)+4)</f>
        <v>2.0943443698305404</v>
      </c>
      <c r="AT123">
        <f>INDEX('Time to diagnosis'!$E$7:$GP$119,AT$68,$A$68*($A123-1)+5)*INDEX('Total Pop'!$D$7:$FO$107,AT$2,5*($A123-1)+4)</f>
        <v>2.2037237022461649</v>
      </c>
      <c r="AU123">
        <f>INDEX('Time to diagnosis'!$E$7:$GP$119,AU$68,$A$68*($A123-1)+5)*INDEX('Total Pop'!$D$7:$FO$107,AU$2,5*($A123-1)+4)</f>
        <v>2.3181787017620268</v>
      </c>
      <c r="AV123">
        <f>INDEX('Time to diagnosis'!$E$7:$GP$119,AV$68,$A$68*($A123-1)+5)*INDEX('Total Pop'!$D$7:$FO$107,AV$2,5*($A123-1)+4)</f>
        <v>2.438605308795895</v>
      </c>
      <c r="AW123">
        <f>INDEX('Time to diagnosis'!$E$7:$GP$119,AW$68,$A$68*($A123-1)+5)*INDEX('Total Pop'!$D$7:$FO$107,AW$2,5*($A123-1)+4)</f>
        <v>2.5665551789644083</v>
      </c>
      <c r="AX123">
        <f>INDEX('Time to diagnosis'!$E$7:$GP$119,AX$68,$A$68*($A123-1)+5)*INDEX('Total Pop'!$D$7:$FO$107,AX$2,5*($A123-1)+4)</f>
        <v>2.699895024876608</v>
      </c>
      <c r="AY123">
        <f>INDEX('Time to diagnosis'!$E$7:$GP$119,AY$68,$A$68*($A123-1)+5)*INDEX('Total Pop'!$D$7:$FO$107,AY$2,5*($A123-1)+4)</f>
        <v>2.5675462138671934</v>
      </c>
      <c r="AZ123">
        <f>INDEX('Time to diagnosis'!$E$7:$GP$119,AZ$68,$A$68*($A123-1)+5)*INDEX('Total Pop'!$D$7:$FO$107,AZ$2,5*($A123-1)+4)</f>
        <v>2.4121399344365884</v>
      </c>
      <c r="BA123">
        <f>INDEX('Time to diagnosis'!$E$7:$GP$119,BA$68,$A$68*($A123-1)+5)*INDEX('Total Pop'!$D$7:$FO$107,BA$2,5*($A123-1)+4)</f>
        <v>2.2323994961751712</v>
      </c>
      <c r="BB123">
        <f>INDEX('Time to diagnosis'!$E$7:$GP$119,BB$68,$A$68*($A123-1)+5)*INDEX('Total Pop'!$D$7:$FO$107,BB$2,5*($A123-1)+4)</f>
        <v>2.0264055925292364</v>
      </c>
      <c r="BC123">
        <f>INDEX('Time to diagnosis'!$E$7:$GP$119,BC$68,$A$68*($A123-1)+5)*INDEX('Total Pop'!$D$7:$FO$107,BC$2,5*($A123-1)+4)</f>
        <v>1.7919409081343411</v>
      </c>
      <c r="BD123">
        <f>INDEX('Time to diagnosis'!$E$7:$GP$119,BD$68,$A$68*($A123-1)+5)*INDEX('Total Pop'!$D$7:$FO$107,BD$2,5*($A123-1)+4)</f>
        <v>1.8827271216146144</v>
      </c>
      <c r="BE123">
        <f>INDEX('Time to diagnosis'!$E$7:$GP$119,BE$68,$A$68*($A123-1)+5)*INDEX('Total Pop'!$D$7:$FO$107,BE$2,5*($A123-1)+4)</f>
        <v>1.9814257419398977</v>
      </c>
      <c r="BF123">
        <f>INDEX('Time to diagnosis'!$E$7:$GP$119,BF$68,$A$68*($A123-1)+5)*INDEX('Total Pop'!$D$7:$FO$107,BF$2,5*($A123-1)+4)</f>
        <v>2.0881259217270345</v>
      </c>
      <c r="BG123">
        <f>INDEX('Time to diagnosis'!$E$7:$GP$119,BG$68,$A$68*($A123-1)+5)*INDEX('Total Pop'!$D$7:$FO$107,BG$2,5*($A123-1)+4)</f>
        <v>2.2023005142525793</v>
      </c>
      <c r="BH123">
        <f>INDEX('Time to diagnosis'!$E$7:$GP$119,BH$68,$A$68*($A123-1)+5)*INDEX('Total Pop'!$D$7:$FO$107,BH$2,5*($A123-1)+4)</f>
        <v>2.3224518121587319</v>
      </c>
      <c r="BI123">
        <f>INDEX('Time to diagnosis'!$E$7:$GP$119,BI$68,$A$68*($A123-1)+5)*INDEX('Total Pop'!$D$7:$FO$107,BI$2,5*($A123-1)+4)</f>
        <v>2.5818608973131658</v>
      </c>
      <c r="BJ123">
        <f>INDEX('Time to diagnosis'!$E$7:$GP$119,BJ$68,$A$68*($A123-1)+5)*INDEX('Total Pop'!$D$7:$FO$107,BJ$2,5*($A123-1)+4)</f>
        <v>2.8583471276096759</v>
      </c>
      <c r="BK123">
        <f>INDEX('Time to diagnosis'!$E$7:$GP$119,BK$68,$A$68*($A123-1)+5)*INDEX('Total Pop'!$D$7:$FO$107,BK$2,5*($A123-1)+4)</f>
        <v>3.1430118817065003</v>
      </c>
      <c r="BL123">
        <f>INDEX('Time to diagnosis'!$E$7:$GP$119,BL$68,$A$68*($A123-1)+5)*INDEX('Total Pop'!$D$7:$FO$107,BL$2,5*($A123-1)+4)</f>
        <v>3.4153119298704215</v>
      </c>
      <c r="BM123">
        <f>INDEX('Time to diagnosis'!$E$7:$GP$119,BM$68,$A$68*($A123-1)+5)*INDEX('Total Pop'!$D$7:$FO$107,BM$2,5*($A123-1)+4)</f>
        <v>3.6504896022530566</v>
      </c>
      <c r="BN123">
        <f>INDEX('Time to diagnosis'!$E$7:$GP$119,BN$68,$A$68*($A123-1)+5)*INDEX('Total Pop'!$D$7:$FO$107,BN$2,5*($A123-1)+4)</f>
        <v>3.6724376090673387</v>
      </c>
      <c r="BO123">
        <f>INDEX('Time to diagnosis'!$E$7:$GP$119,BO$68,$A$68*($A123-1)+5)*INDEX('Total Pop'!$D$7:$FO$107,BO$2,5*($A123-1)+4)</f>
        <v>3.6382888649769676</v>
      </c>
      <c r="BP123">
        <f>INDEX('Time to diagnosis'!$E$7:$GP$119,BP$68,$A$68*($A123-1)+5)*INDEX('Total Pop'!$D$7:$FO$107,BP$2,5*($A123-1)+4)</f>
        <v>3.5594990333819649</v>
      </c>
      <c r="BQ123">
        <f>INDEX('Time to diagnosis'!$E$7:$GP$119,BQ$68,$A$68*($A123-1)+5)*INDEX('Total Pop'!$D$7:$FO$107,BQ$2,5*($A123-1)+4)</f>
        <v>3.450240505017367</v>
      </c>
      <c r="BR123">
        <f>INDEX('Time to diagnosis'!$E$7:$GP$119,BR$68,$A$68*($A123-1)+5)*INDEX('Total Pop'!$D$7:$FO$107,BR$2,5*($A123-1)+4)</f>
        <v>3.3236678237778583</v>
      </c>
      <c r="BS123">
        <f>INDEX('Time to diagnosis'!$E$7:$GP$119,BS$68,$A$68*($A123-1)+5)*INDEX('Total Pop'!$D$7:$FO$107,BS$2,5*($A123-1)+4)</f>
        <v>4.0808380913145079</v>
      </c>
      <c r="BT123">
        <f>INDEX('Time to diagnosis'!$E$7:$GP$119,BT$68,$A$68*($A123-1)+5)*INDEX('Total Pop'!$D$7:$FO$107,BT$2,5*($A123-1)+4)</f>
        <v>4.7643179025311291</v>
      </c>
      <c r="BU123">
        <f>INDEX('Time to diagnosis'!$E$7:$GP$119,BU$68,$A$68*($A123-1)+5)*INDEX('Total Pop'!$D$7:$FO$107,BU$2,5*($A123-1)+4)</f>
        <v>5.3888751729029858</v>
      </c>
      <c r="BV123">
        <f>INDEX('Time to diagnosis'!$E$7:$GP$119,BV$68,$A$68*($A123-1)+5)*INDEX('Total Pop'!$D$7:$FO$107,BV$2,5*($A123-1)+4)</f>
        <v>5.9709246152358109</v>
      </c>
      <c r="BW123">
        <f>INDEX('Time to diagnosis'!$E$7:$GP$119,BW$68,$A$68*($A123-1)+5)*INDEX('Total Pop'!$D$7:$FO$107,BW$2,5*($A123-1)+4)</f>
        <v>6.5250047362816028</v>
      </c>
      <c r="BX123">
        <f>INDEX('Time to diagnosis'!$E$7:$GP$119,BX$68,$A$68*($A123-1)+5)*INDEX('Total Pop'!$D$7:$FO$107,BX$2,5*($A123-1)+4)</f>
        <v>6.3247385560258493</v>
      </c>
      <c r="BY123">
        <f>INDEX('Time to diagnosis'!$E$7:$GP$119,BY$68,$A$68*($A123-1)+5)*INDEX('Total Pop'!$D$7:$FO$107,BY$2,5*($A123-1)+4)</f>
        <v>6.1396854596816146</v>
      </c>
      <c r="BZ123">
        <f>INDEX('Time to diagnosis'!$E$7:$GP$119,BZ$68,$A$68*($A123-1)+5)*INDEX('Total Pop'!$D$7:$FO$107,BZ$2,5*($A123-1)+4)</f>
        <v>5.9552728542230602</v>
      </c>
      <c r="CA123">
        <f>INDEX('Time to diagnosis'!$E$7:$GP$119,CA$68,$A$68*($A123-1)+5)*INDEX('Total Pop'!$D$7:$FO$107,CA$2,5*($A123-1)+4)</f>
        <v>5.7627554540902377</v>
      </c>
      <c r="CB123">
        <f>INDEX('Time to diagnosis'!$E$7:$GP$119,CB$68,$A$68*($A123-1)+5)*INDEX('Total Pop'!$D$7:$FO$107,CB$2,5*($A123-1)+4)</f>
        <v>5.5554807928892744</v>
      </c>
      <c r="CC123">
        <f>INDEX('Time to diagnosis'!$E$7:$GP$119,CC$68,$A$68*($A123-1)+5)*INDEX('Total Pop'!$D$7:$FO$107,CC$2,5*($A123-1)+4)</f>
        <v>6.4944275737718806</v>
      </c>
      <c r="CD123">
        <f>INDEX('Time to diagnosis'!$E$7:$GP$119,CD$68,$A$68*($A123-1)+5)*INDEX('Total Pop'!$D$7:$FO$107,CD$2,5*($A123-1)+4)</f>
        <v>7.3203527953180556</v>
      </c>
      <c r="CE123">
        <f>INDEX('Time to diagnosis'!$E$7:$GP$119,CE$68,$A$68*($A123-1)+5)*INDEX('Total Pop'!$D$7:$FO$107,CE$2,5*($A123-1)+4)</f>
        <v>8.0235643904670848</v>
      </c>
      <c r="CF123">
        <f>INDEX('Time to diagnosis'!$E$7:$GP$119,CF$68,$A$68*($A123-1)+5)*INDEX('Total Pop'!$D$7:$FO$107,CF$2,5*($A123-1)+4)</f>
        <v>8.5920456934089859</v>
      </c>
      <c r="CG123">
        <f>INDEX('Time to diagnosis'!$E$7:$GP$119,CG$68,$A$68*($A123-1)+5)*INDEX('Total Pop'!$D$7:$FO$107,CG$2,5*($A123-1)+4)</f>
        <v>7.4299367818155702</v>
      </c>
      <c r="CH123">
        <f>INDEX('Time to diagnosis'!$E$7:$GP$119,CH$68,$A$68*($A123-1)+5)*INDEX('Total Pop'!$D$7:$FO$107,CH$2,5*($A123-1)+4)</f>
        <v>5.7746019646621756</v>
      </c>
      <c r="CI123">
        <f>INDEX('Time to diagnosis'!$E$7:$GP$119,CI$68,$A$68*($A123-1)+5)*INDEX('Total Pop'!$D$7:$FO$107,CI$2,5*($A123-1)+4)</f>
        <v>4.4877782375992421</v>
      </c>
      <c r="CJ123">
        <f>INDEX('Time to diagnosis'!$E$7:$GP$119,CJ$68,$A$68*($A123-1)+5)*INDEX('Total Pop'!$D$7:$FO$107,CJ$2,5*($A123-1)+4)</f>
        <v>3.4847561755591707</v>
      </c>
      <c r="CK123">
        <f>INDEX('Time to diagnosis'!$E$7:$GP$119,CK$68,$A$68*($A123-1)+5)*INDEX('Total Pop'!$D$7:$FO$107,CK$2,5*($A123-1)+4)</f>
        <v>2.7023340896741619</v>
      </c>
      <c r="CL123">
        <f>INDEX('Time to diagnosis'!$E$7:$GP$119,CL$68,$A$68*($A123-1)+5)*INDEX('Total Pop'!$D$7:$FO$107,CL$2,5*($A123-1)+4)</f>
        <v>2.0923289100275113</v>
      </c>
      <c r="CM123">
        <f>INDEX('Time to diagnosis'!$E$7:$GP$119,CM$68,$A$68*($A123-1)+5)*INDEX('Total Pop'!$D$7:$FO$107,CM$2,5*($A123-1)+4)</f>
        <v>1.6173742877432173</v>
      </c>
      <c r="CN123">
        <f>INDEX('Time to diagnosis'!$E$7:$GP$119,CN$68,$A$68*($A123-1)+5)*INDEX('Total Pop'!$D$7:$FO$107,CN$2,5*($A123-1)+4)</f>
        <v>1.2482013319941836</v>
      </c>
      <c r="CO123">
        <f>INDEX('Time to diagnosis'!$E$7:$GP$119,CO$68,$A$68*($A123-1)+5)*INDEX('Total Pop'!$D$7:$FO$107,CO$2,5*($A123-1)+4)</f>
        <v>0.96178177719194435</v>
      </c>
      <c r="CP123">
        <f>INDEX('Time to diagnosis'!$E$7:$GP$119,CP$68,$A$68*($A123-1)+5)*INDEX('Total Pop'!$D$7:$FO$107,CP$2,5*($A123-1)+4)</f>
        <v>0.73998032838685612</v>
      </c>
      <c r="CQ123">
        <f>INDEX('Time to diagnosis'!$E$7:$GP$119,CQ$68,$A$68*($A123-1)+5)*INDEX('Total Pop'!$D$7:$FO$107,CQ$2,5*($A123-1)+4)</f>
        <v>0.56852955267642458</v>
      </c>
      <c r="CR123">
        <f>INDEX('Time to diagnosis'!$E$7:$GP$119,CR$68,$A$68*($A123-1)+5)*INDEX('Total Pop'!$D$7:$FO$107,CR$2,5*($A123-1)+4)</f>
        <v>0.43622740159379941</v>
      </c>
      <c r="CS123">
        <f>INDEX('Time to diagnosis'!$E$7:$GP$119,CS$68,$A$68*($A123-1)+5)*INDEX('Total Pop'!$D$7:$FO$107,CS$2,5*($A123-1)+4)</f>
        <v>0.33429989254424164</v>
      </c>
      <c r="CT123">
        <f>INDEX('Time to diagnosis'!$E$7:$GP$119,CT$68,$A$68*($A123-1)+5)*INDEX('Total Pop'!$D$7:$FO$107,CT$2,5*($A123-1)+4)</f>
        <v>0.25589222645700227</v>
      </c>
      <c r="CU123">
        <f>INDEX('Time to diagnosis'!$E$7:$GP$119,CU$68,$A$68*($A123-1)+5)*INDEX('Total Pop'!$D$7:$FO$107,CU$2,5*($A123-1)+4)</f>
        <v>0.19566231258136027</v>
      </c>
      <c r="CV123">
        <f>INDEX('Time to diagnosis'!$E$7:$GP$119,CV$68,$A$68*($A123-1)+5)*INDEX('Total Pop'!$D$7:$FO$107,CV$2,5*($A123-1)+4)</f>
        <v>0.14945679435461084</v>
      </c>
      <c r="CW123">
        <f>INDEX('Time to diagnosis'!$E$7:$GP$119,CW$68,$A$68*($A123-1)+5)*INDEX('Total Pop'!$D$7:$FO$107,CW$2,5*($A123-1)+4)</f>
        <v>0.11405367720306889</v>
      </c>
      <c r="CX123">
        <f>INDEX('Time to diagnosis'!$E$7:$GP$119,CX$68,$A$68*($A123-1)+5)*INDEX('Total Pop'!$D$7:$FO$107,CX$2,5*($A123-1)+4)</f>
        <v>0.1380647273309005</v>
      </c>
      <c r="CY123">
        <f>INDEX('Time to diagnosis'!$E$7:$GP$119,CY$68,$A$68*($A123-1)+5)*INDEX('Total Pop'!$D$7:$FO$107,CY$2,5*($A123-1)+4)</f>
        <v>0.1386905668388082</v>
      </c>
    </row>
    <row r="124" spans="1:103" x14ac:dyDescent="0.25">
      <c r="A124">
        <f t="shared" si="9"/>
        <v>23</v>
      </c>
      <c r="B124" t="s">
        <v>54</v>
      </c>
      <c r="C124">
        <f>SUM(D124:CE124)/SUM(INDEX('Total Pop'!$D$7:$FQ$7,1,5*(A124-1)+4):INDEX('Total Pop'!$D$86:$FQ$86,1,5*(A124-1)+4))</f>
        <v>7.9875186724397168E-2</v>
      </c>
      <c r="D124">
        <f>INDEX('Time to diagnosis'!$E$7:$GP$119,D$68,$A$68*($A124-1)+5)*INDEX('Total Pop'!$D$7:$FO$107,D$2,5*($A124-1)+4)</f>
        <v>0</v>
      </c>
      <c r="E124">
        <f>INDEX('Time to diagnosis'!$E$7:$GP$119,E$68,$A$68*($A124-1)+5)*INDEX('Total Pop'!$D$7:$FO$107,E$2,5*($A124-1)+4)</f>
        <v>0</v>
      </c>
      <c r="F124">
        <f>INDEX('Time to diagnosis'!$E$7:$GP$119,F$68,$A$68*($A124-1)+5)*INDEX('Total Pop'!$D$7:$FO$107,F$2,5*($A124-1)+4)</f>
        <v>0</v>
      </c>
      <c r="G124">
        <f>INDEX('Time to diagnosis'!$E$7:$GP$119,G$68,$A$68*($A124-1)+5)*INDEX('Total Pop'!$D$7:$FO$107,G$2,5*($A124-1)+4)</f>
        <v>0</v>
      </c>
      <c r="H124">
        <f>INDEX('Time to diagnosis'!$E$7:$GP$119,H$68,$A$68*($A124-1)+5)*INDEX('Total Pop'!$D$7:$FO$107,H$2,5*($A124-1)+4)</f>
        <v>0</v>
      </c>
      <c r="I124">
        <f>INDEX('Time to diagnosis'!$E$7:$GP$119,I$68,$A$68*($A124-1)+5)*INDEX('Total Pop'!$D$7:$FO$107,I$2,5*($A124-1)+4)</f>
        <v>0</v>
      </c>
      <c r="J124">
        <f>INDEX('Time to diagnosis'!$E$7:$GP$119,J$68,$A$68*($A124-1)+5)*INDEX('Total Pop'!$D$7:$FO$107,J$2,5*($A124-1)+4)</f>
        <v>0</v>
      </c>
      <c r="K124">
        <f>INDEX('Time to diagnosis'!$E$7:$GP$119,K$68,$A$68*($A124-1)+5)*INDEX('Total Pop'!$D$7:$FO$107,K$2,5*($A124-1)+4)</f>
        <v>0</v>
      </c>
      <c r="L124">
        <f>INDEX('Time to diagnosis'!$E$7:$GP$119,L$68,$A$68*($A124-1)+5)*INDEX('Total Pop'!$D$7:$FO$107,L$2,5*($A124-1)+4)</f>
        <v>0</v>
      </c>
      <c r="M124">
        <f>INDEX('Time to diagnosis'!$E$7:$GP$119,M$68,$A$68*($A124-1)+5)*INDEX('Total Pop'!$D$7:$FO$107,M$2,5*($A124-1)+4)</f>
        <v>0</v>
      </c>
      <c r="N124">
        <f>INDEX('Time to diagnosis'!$E$7:$GP$119,N$68,$A$68*($A124-1)+5)*INDEX('Total Pop'!$D$7:$FO$107,N$2,5*($A124-1)+4)</f>
        <v>0</v>
      </c>
      <c r="O124">
        <f>INDEX('Time to diagnosis'!$E$7:$GP$119,O$68,$A$68*($A124-1)+5)*INDEX('Total Pop'!$D$7:$FO$107,O$2,5*($A124-1)+4)</f>
        <v>0</v>
      </c>
      <c r="P124">
        <f>INDEX('Time to diagnosis'!$E$7:$GP$119,P$68,$A$68*($A124-1)+5)*INDEX('Total Pop'!$D$7:$FO$107,P$2,5*($A124-1)+4)</f>
        <v>0</v>
      </c>
      <c r="Q124">
        <f>INDEX('Time to diagnosis'!$E$7:$GP$119,Q$68,$A$68*($A124-1)+5)*INDEX('Total Pop'!$D$7:$FO$107,Q$2,5*($A124-1)+4)</f>
        <v>0</v>
      </c>
      <c r="R124">
        <f>INDEX('Time to diagnosis'!$E$7:$GP$119,R$68,$A$68*($A124-1)+5)*INDEX('Total Pop'!$D$7:$FO$107,R$2,5*($A124-1)+4)</f>
        <v>0</v>
      </c>
      <c r="S124">
        <f>INDEX('Time to diagnosis'!$E$7:$GP$119,S$68,$A$68*($A124-1)+5)*INDEX('Total Pop'!$D$7:$FO$107,S$2,5*($A124-1)+4)</f>
        <v>0</v>
      </c>
      <c r="T124">
        <f>INDEX('Time to diagnosis'!$E$7:$GP$119,T$68,$A$68*($A124-1)+5)*INDEX('Total Pop'!$D$7:$FO$107,T$2,5*($A124-1)+4)</f>
        <v>2.0096740846532661E-3</v>
      </c>
      <c r="U124">
        <f>INDEX('Time to diagnosis'!$E$7:$GP$119,U$68,$A$68*($A124-1)+5)*INDEX('Total Pop'!$D$7:$FO$107,U$2,5*($A124-1)+4)</f>
        <v>1.7251310781056593E-2</v>
      </c>
      <c r="V124">
        <f>INDEX('Time to diagnosis'!$E$7:$GP$119,V$68,$A$68*($A124-1)+5)*INDEX('Total Pop'!$D$7:$FO$107,V$2,5*($A124-1)+4)</f>
        <v>6.3074429959035269E-2</v>
      </c>
      <c r="W124">
        <f>INDEX('Time to diagnosis'!$E$7:$GP$119,W$68,$A$68*($A124-1)+5)*INDEX('Total Pop'!$D$7:$FO$107,W$2,5*($A124-1)+4)</f>
        <v>0.15733622419314108</v>
      </c>
      <c r="X124">
        <f>INDEX('Time to diagnosis'!$E$7:$GP$119,X$68,$A$68*($A124-1)+5)*INDEX('Total Pop'!$D$7:$FO$107,X$2,5*($A124-1)+4)</f>
        <v>0.31490608818786059</v>
      </c>
      <c r="Y124">
        <f>INDEX('Time to diagnosis'!$E$7:$GP$119,Y$68,$A$68*($A124-1)+5)*INDEX('Total Pop'!$D$7:$FO$107,Y$2,5*($A124-1)+4)</f>
        <v>0.54652515148560132</v>
      </c>
      <c r="Z124">
        <f>INDEX('Time to diagnosis'!$E$7:$GP$119,Z$68,$A$68*($A124-1)+5)*INDEX('Total Pop'!$D$7:$FO$107,Z$2,5*($A124-1)+4)</f>
        <v>0.78714807009539267</v>
      </c>
      <c r="AA124">
        <f>INDEX('Time to diagnosis'!$E$7:$GP$119,AA$68,$A$68*($A124-1)+5)*INDEX('Total Pop'!$D$7:$FO$107,AA$2,5*($A124-1)+4)</f>
        <v>1.0232023529247694</v>
      </c>
      <c r="AB124">
        <f>INDEX('Time to diagnosis'!$E$7:$GP$119,AB$68,$A$68*($A124-1)+5)*INDEX('Total Pop'!$D$7:$FO$107,AB$2,5*($A124-1)+4)</f>
        <v>1.2368920861287067</v>
      </c>
      <c r="AC124">
        <f>INDEX('Time to diagnosis'!$E$7:$GP$119,AC$68,$A$68*($A124-1)+5)*INDEX('Total Pop'!$D$7:$FO$107,AC$2,5*($A124-1)+4)</f>
        <v>1.4116798594592299</v>
      </c>
      <c r="AD124">
        <f>INDEX('Time to diagnosis'!$E$7:$GP$119,AD$68,$A$68*($A124-1)+5)*INDEX('Total Pop'!$D$7:$FO$107,AD$2,5*($A124-1)+4)</f>
        <v>1.5337125154206797</v>
      </c>
      <c r="AE124">
        <f>INDEX('Time to diagnosis'!$E$7:$GP$119,AE$68,$A$68*($A124-1)+5)*INDEX('Total Pop'!$D$7:$FO$107,AE$2,5*($A124-1)+4)</f>
        <v>1.6231452654193197</v>
      </c>
      <c r="AF124">
        <f>INDEX('Time to diagnosis'!$E$7:$GP$119,AF$68,$A$68*($A124-1)+5)*INDEX('Total Pop'!$D$7:$FO$107,AF$2,5*($A124-1)+4)</f>
        <v>1.6492291817948395</v>
      </c>
      <c r="AG124">
        <f>INDEX('Time to diagnosis'!$E$7:$GP$119,AG$68,$A$68*($A124-1)+5)*INDEX('Total Pop'!$D$7:$FO$107,AG$2,5*($A124-1)+4)</f>
        <v>1.5951328110068179</v>
      </c>
      <c r="AH124">
        <f>INDEX('Time to diagnosis'!$E$7:$GP$119,AH$68,$A$68*($A124-1)+5)*INDEX('Total Pop'!$D$7:$FO$107,AH$2,5*($A124-1)+4)</f>
        <v>1.4440655532016304</v>
      </c>
      <c r="AI124">
        <f>INDEX('Time to diagnosis'!$E$7:$GP$119,AI$68,$A$68*($A124-1)+5)*INDEX('Total Pop'!$D$7:$FO$107,AI$2,5*($A124-1)+4)</f>
        <v>1.1834939736501577</v>
      </c>
      <c r="AJ124">
        <f>INDEX('Time to diagnosis'!$E$7:$GP$119,AJ$68,$A$68*($A124-1)+5)*INDEX('Total Pop'!$D$7:$FO$107,AJ$2,5*($A124-1)+4)</f>
        <v>1.316494504601603</v>
      </c>
      <c r="AK124">
        <f>INDEX('Time to diagnosis'!$E$7:$GP$119,AK$68,$A$68*($A124-1)+5)*INDEX('Total Pop'!$D$7:$FO$107,AK$2,5*($A124-1)+4)</f>
        <v>1.4712073873760008</v>
      </c>
      <c r="AL124">
        <f>INDEX('Time to diagnosis'!$E$7:$GP$119,AL$68,$A$68*($A124-1)+5)*INDEX('Total Pop'!$D$7:$FO$107,AL$2,5*($A124-1)+4)</f>
        <v>1.6439990505572837</v>
      </c>
      <c r="AM124">
        <f>INDEX('Time to diagnosis'!$E$7:$GP$119,AM$68,$A$68*($A124-1)+5)*INDEX('Total Pop'!$D$7:$FO$107,AM$2,5*($A124-1)+4)</f>
        <v>1.8327193117732379</v>
      </c>
      <c r="AN124">
        <f>INDEX('Time to diagnosis'!$E$7:$GP$119,AN$68,$A$68*($A124-1)+5)*INDEX('Total Pop'!$D$7:$FO$107,AN$2,5*($A124-1)+4)</f>
        <v>2.0361872016139162</v>
      </c>
      <c r="AO124">
        <f>INDEX('Time to diagnosis'!$E$7:$GP$119,AO$68,$A$68*($A124-1)+5)*INDEX('Total Pop'!$D$7:$FO$107,AO$2,5*($A124-1)+4)</f>
        <v>2.007722882743646</v>
      </c>
      <c r="AP124">
        <f>INDEX('Time to diagnosis'!$E$7:$GP$119,AP$68,$A$68*($A124-1)+5)*INDEX('Total Pop'!$D$7:$FO$107,AP$2,5*($A124-1)+4)</f>
        <v>1.9300515579315707</v>
      </c>
      <c r="AQ124">
        <f>INDEX('Time to diagnosis'!$E$7:$GP$119,AQ$68,$A$68*($A124-1)+5)*INDEX('Total Pop'!$D$7:$FO$107,AQ$2,5*($A124-1)+4)</f>
        <v>1.8033234893677612</v>
      </c>
      <c r="AR124">
        <f>INDEX('Time to diagnosis'!$E$7:$GP$119,AR$68,$A$68*($A124-1)+5)*INDEX('Total Pop'!$D$7:$FO$107,AR$2,5*($A124-1)+4)</f>
        <v>1.6276381627970582</v>
      </c>
      <c r="AS124">
        <f>INDEX('Time to diagnosis'!$E$7:$GP$119,AS$68,$A$68*($A124-1)+5)*INDEX('Total Pop'!$D$7:$FO$107,AS$2,5*($A124-1)+4)</f>
        <v>1.4036164859534623</v>
      </c>
      <c r="AT124">
        <f>INDEX('Time to diagnosis'!$E$7:$GP$119,AT$68,$A$68*($A124-1)+5)*INDEX('Total Pop'!$D$7:$FO$107,AT$2,5*($A124-1)+4)</f>
        <v>1.4916440702930109</v>
      </c>
      <c r="AU124">
        <f>INDEX('Time to diagnosis'!$E$7:$GP$119,AU$68,$A$68*($A124-1)+5)*INDEX('Total Pop'!$D$7:$FO$107,AU$2,5*($A124-1)+4)</f>
        <v>1.5856460724337804</v>
      </c>
      <c r="AV124">
        <f>INDEX('Time to diagnosis'!$E$7:$GP$119,AV$68,$A$68*($A124-1)+5)*INDEX('Total Pop'!$D$7:$FO$107,AV$2,5*($A124-1)+4)</f>
        <v>1.685647392195609</v>
      </c>
      <c r="AW124">
        <f>INDEX('Time to diagnosis'!$E$7:$GP$119,AW$68,$A$68*($A124-1)+5)*INDEX('Total Pop'!$D$7:$FO$107,AW$2,5*($A124-1)+4)</f>
        <v>1.7924862018489591</v>
      </c>
      <c r="AX124">
        <f>INDEX('Time to diagnosis'!$E$7:$GP$119,AX$68,$A$68*($A124-1)+5)*INDEX('Total Pop'!$D$7:$FO$107,AX$2,5*($A124-1)+4)</f>
        <v>1.907353454168728</v>
      </c>
      <c r="AY124">
        <f>INDEX('Time to diagnosis'!$E$7:$GP$119,AY$68,$A$68*($A124-1)+5)*INDEX('Total Pop'!$D$7:$FO$107,AY$2,5*($A124-1)+4)</f>
        <v>1.8174059141843728</v>
      </c>
      <c r="AZ124">
        <f>INDEX('Time to diagnosis'!$E$7:$GP$119,AZ$68,$A$68*($A124-1)+5)*INDEX('Total Pop'!$D$7:$FO$107,AZ$2,5*($A124-1)+4)</f>
        <v>1.7047381622715911</v>
      </c>
      <c r="BA124">
        <f>INDEX('Time to diagnosis'!$E$7:$GP$119,BA$68,$A$68*($A124-1)+5)*INDEX('Total Pop'!$D$7:$FO$107,BA$2,5*($A124-1)+4)</f>
        <v>1.568390826900703</v>
      </c>
      <c r="BB124">
        <f>INDEX('Time to diagnosis'!$E$7:$GP$119,BB$68,$A$68*($A124-1)+5)*INDEX('Total Pop'!$D$7:$FO$107,BB$2,5*($A124-1)+4)</f>
        <v>1.406783558899052</v>
      </c>
      <c r="BC124">
        <f>INDEX('Time to diagnosis'!$E$7:$GP$119,BC$68,$A$68*($A124-1)+5)*INDEX('Total Pop'!$D$7:$FO$107,BC$2,5*($A124-1)+4)</f>
        <v>1.2181095352487867</v>
      </c>
      <c r="BD124">
        <f>INDEX('Time to diagnosis'!$E$7:$GP$119,BD$68,$A$68*($A124-1)+5)*INDEX('Total Pop'!$D$7:$FO$107,BD$2,5*($A124-1)+4)</f>
        <v>1.2884737930841823</v>
      </c>
      <c r="BE124">
        <f>INDEX('Time to diagnosis'!$E$7:$GP$119,BE$68,$A$68*($A124-1)+5)*INDEX('Total Pop'!$D$7:$FO$107,BE$2,5*($A124-1)+4)</f>
        <v>1.3653487462000593</v>
      </c>
      <c r="BF124">
        <f>INDEX('Time to diagnosis'!$E$7:$GP$119,BF$68,$A$68*($A124-1)+5)*INDEX('Total Pop'!$D$7:$FO$107,BF$2,5*($A124-1)+4)</f>
        <v>1.4486527533419475</v>
      </c>
      <c r="BG124">
        <f>INDEX('Time to diagnosis'!$E$7:$GP$119,BG$68,$A$68*($A124-1)+5)*INDEX('Total Pop'!$D$7:$FO$107,BG$2,5*($A124-1)+4)</f>
        <v>1.5380876574884588</v>
      </c>
      <c r="BH124">
        <f>INDEX('Time to diagnosis'!$E$7:$GP$119,BH$68,$A$68*($A124-1)+5)*INDEX('Total Pop'!$D$7:$FO$107,BH$2,5*($A124-1)+4)</f>
        <v>1.6327439095382197</v>
      </c>
      <c r="BI124">
        <f>INDEX('Time to diagnosis'!$E$7:$GP$119,BI$68,$A$68*($A124-1)+5)*INDEX('Total Pop'!$D$7:$FO$107,BI$2,5*($A124-1)+4)</f>
        <v>1.7404402670431294</v>
      </c>
      <c r="BJ124">
        <f>INDEX('Time to diagnosis'!$E$7:$GP$119,BJ$68,$A$68*($A124-1)+5)*INDEX('Total Pop'!$D$7:$FO$107,BJ$2,5*($A124-1)+4)</f>
        <v>1.8515613165205356</v>
      </c>
      <c r="BK124">
        <f>INDEX('Time to diagnosis'!$E$7:$GP$119,BK$68,$A$68*($A124-1)+5)*INDEX('Total Pop'!$D$7:$FO$107,BK$2,5*($A124-1)+4)</f>
        <v>1.9606391952445041</v>
      </c>
      <c r="BL124">
        <f>INDEX('Time to diagnosis'!$E$7:$GP$119,BL$68,$A$68*($A124-1)+5)*INDEX('Total Pop'!$D$7:$FO$107,BL$2,5*($A124-1)+4)</f>
        <v>2.0551265615411576</v>
      </c>
      <c r="BM124">
        <f>INDEX('Time to diagnosis'!$E$7:$GP$119,BM$68,$A$68*($A124-1)+5)*INDEX('Total Pop'!$D$7:$FO$107,BM$2,5*($A124-1)+4)</f>
        <v>2.1205883625391642</v>
      </c>
      <c r="BN124">
        <f>INDEX('Time to diagnosis'!$E$7:$GP$119,BN$68,$A$68*($A124-1)+5)*INDEX('Total Pop'!$D$7:$FO$107,BN$2,5*($A124-1)+4)</f>
        <v>2.1380150975594829</v>
      </c>
      <c r="BO124">
        <f>INDEX('Time to diagnosis'!$E$7:$GP$119,BO$68,$A$68*($A124-1)+5)*INDEX('Total Pop'!$D$7:$FO$107,BO$2,5*($A124-1)+4)</f>
        <v>2.1188197948135183</v>
      </c>
      <c r="BP124">
        <f>INDEX('Time to diagnosis'!$E$7:$GP$119,BP$68,$A$68*($A124-1)+5)*INDEX('Total Pop'!$D$7:$FO$107,BP$2,5*($A124-1)+4)</f>
        <v>2.0697843723052407</v>
      </c>
      <c r="BQ124">
        <f>INDEX('Time to diagnosis'!$E$7:$GP$119,BQ$68,$A$68*($A124-1)+5)*INDEX('Total Pop'!$D$7:$FO$107,BQ$2,5*($A124-1)+4)</f>
        <v>1.9998639643666798</v>
      </c>
      <c r="BR124">
        <f>INDEX('Time to diagnosis'!$E$7:$GP$119,BR$68,$A$68*($A124-1)+5)*INDEX('Total Pop'!$D$7:$FO$107,BR$2,5*($A124-1)+4)</f>
        <v>1.9176425182040846</v>
      </c>
      <c r="BS124">
        <f>INDEX('Time to diagnosis'!$E$7:$GP$119,BS$68,$A$68*($A124-1)+5)*INDEX('Total Pop'!$D$7:$FO$107,BS$2,5*($A124-1)+4)</f>
        <v>2.3268554163741659</v>
      </c>
      <c r="BT124">
        <f>INDEX('Time to diagnosis'!$E$7:$GP$119,BT$68,$A$68*($A124-1)+5)*INDEX('Total Pop'!$D$7:$FO$107,BT$2,5*($A124-1)+4)</f>
        <v>2.6888608578133537</v>
      </c>
      <c r="BU124">
        <f>INDEX('Time to diagnosis'!$E$7:$GP$119,BU$68,$A$68*($A124-1)+5)*INDEX('Total Pop'!$D$7:$FO$107,BU$2,5*($A124-1)+4)</f>
        <v>3.0118376162310283</v>
      </c>
      <c r="BV124">
        <f>INDEX('Time to diagnosis'!$E$7:$GP$119,BV$68,$A$68*($A124-1)+5)*INDEX('Total Pop'!$D$7:$FO$107,BV$2,5*($A124-1)+4)</f>
        <v>3.305301277944372</v>
      </c>
      <c r="BW124">
        <f>INDEX('Time to diagnosis'!$E$7:$GP$119,BW$68,$A$68*($A124-1)+5)*INDEX('Total Pop'!$D$7:$FO$107,BW$2,5*($A124-1)+4)</f>
        <v>3.5781106457516003</v>
      </c>
      <c r="BX124">
        <f>INDEX('Time to diagnosis'!$E$7:$GP$119,BX$68,$A$68*($A124-1)+5)*INDEX('Total Pop'!$D$7:$FO$107,BX$2,5*($A124-1)+4)</f>
        <v>3.4409981208312148</v>
      </c>
      <c r="BY124">
        <f>INDEX('Time to diagnosis'!$E$7:$GP$119,BY$68,$A$68*($A124-1)+5)*INDEX('Total Pop'!$D$7:$FO$107,BY$2,5*($A124-1)+4)</f>
        <v>3.3186049214129265</v>
      </c>
      <c r="BZ124">
        <f>INDEX('Time to diagnosis'!$E$7:$GP$119,BZ$68,$A$68*($A124-1)+5)*INDEX('Total Pop'!$D$7:$FO$107,BZ$2,5*($A124-1)+4)</f>
        <v>3.1989258011101254</v>
      </c>
      <c r="CA124">
        <f>INDEX('Time to diagnosis'!$E$7:$GP$119,CA$68,$A$68*($A124-1)+5)*INDEX('Total Pop'!$D$7:$FO$107,CA$2,5*($A124-1)+4)</f>
        <v>3.0774624337851786</v>
      </c>
      <c r="CB124">
        <f>INDEX('Time to diagnosis'!$E$7:$GP$119,CB$68,$A$68*($A124-1)+5)*INDEX('Total Pop'!$D$7:$FO$107,CB$2,5*($A124-1)+4)</f>
        <v>2.9508394768410531</v>
      </c>
      <c r="CC124">
        <f>INDEX('Time to diagnosis'!$E$7:$GP$119,CC$68,$A$68*($A124-1)+5)*INDEX('Total Pop'!$D$7:$FO$107,CC$2,5*($A124-1)+4)</f>
        <v>3.1791545585937837</v>
      </c>
      <c r="CD124">
        <f>INDEX('Time to diagnosis'!$E$7:$GP$119,CD$68,$A$68*($A124-1)+5)*INDEX('Total Pop'!$D$7:$FO$107,CD$2,5*($A124-1)+4)</f>
        <v>3.3649541996671903</v>
      </c>
      <c r="CE124">
        <f>INDEX('Time to diagnosis'!$E$7:$GP$119,CE$68,$A$68*($A124-1)+5)*INDEX('Total Pop'!$D$7:$FO$107,CE$2,5*($A124-1)+4)</f>
        <v>3.5038704414429622</v>
      </c>
      <c r="CF124">
        <f>INDEX('Time to diagnosis'!$E$7:$GP$119,CF$68,$A$68*($A124-1)+5)*INDEX('Total Pop'!$D$7:$FO$107,CF$2,5*($A124-1)+4)</f>
        <v>3.5918475196115329</v>
      </c>
      <c r="CG124">
        <f>INDEX('Time to diagnosis'!$E$7:$GP$119,CG$68,$A$68*($A124-1)+5)*INDEX('Total Pop'!$D$7:$FO$107,CG$2,5*($A124-1)+4)</f>
        <v>2.9861774140956019</v>
      </c>
      <c r="CH124">
        <f>INDEX('Time to diagnosis'!$E$7:$GP$119,CH$68,$A$68*($A124-1)+5)*INDEX('Total Pop'!$D$7:$FO$107,CH$2,5*($A124-1)+4)</f>
        <v>2.2930789260226505</v>
      </c>
      <c r="CI124">
        <f>INDEX('Time to diagnosis'!$E$7:$GP$119,CI$68,$A$68*($A124-1)+5)*INDEX('Total Pop'!$D$7:$FO$107,CI$2,5*($A124-1)+4)</f>
        <v>1.7615869061586706</v>
      </c>
      <c r="CJ124">
        <f>INDEX('Time to diagnosis'!$E$7:$GP$119,CJ$68,$A$68*($A124-1)+5)*INDEX('Total Pop'!$D$7:$FO$107,CJ$2,5*($A124-1)+4)</f>
        <v>1.3532833446814652</v>
      </c>
      <c r="CK124">
        <f>INDEX('Time to diagnosis'!$E$7:$GP$119,CK$68,$A$68*($A124-1)+5)*INDEX('Total Pop'!$D$7:$FO$107,CK$2,5*($A124-1)+4)</f>
        <v>1.0392320299878153</v>
      </c>
      <c r="CL124">
        <f>INDEX('Time to diagnosis'!$E$7:$GP$119,CL$68,$A$68*($A124-1)+5)*INDEX('Total Pop'!$D$7:$FO$107,CL$2,5*($A124-1)+4)</f>
        <v>0.79755348534996584</v>
      </c>
      <c r="CM124">
        <f>INDEX('Time to diagnosis'!$E$7:$GP$119,CM$68,$A$68*($A124-1)+5)*INDEX('Total Pop'!$D$7:$FO$107,CM$2,5*($A124-1)+4)</f>
        <v>0.61158673910587436</v>
      </c>
      <c r="CN124">
        <f>INDEX('Time to diagnosis'!$E$7:$GP$119,CN$68,$A$68*($A124-1)+5)*INDEX('Total Pop'!$D$7:$FO$107,CN$2,5*($A124-1)+4)</f>
        <v>0.46856322177145776</v>
      </c>
      <c r="CO124">
        <f>INDEX('Time to diagnosis'!$E$7:$GP$119,CO$68,$A$68*($A124-1)+5)*INDEX('Total Pop'!$D$7:$FO$107,CO$2,5*($A124-1)+4)</f>
        <v>0.35865308312933314</v>
      </c>
      <c r="CP124">
        <f>INDEX('Time to diagnosis'!$E$7:$GP$119,CP$68,$A$68*($A124-1)+5)*INDEX('Total Pop'!$D$7:$FO$107,CP$2,5*($A124-1)+4)</f>
        <v>0.27426896781690785</v>
      </c>
      <c r="CQ124">
        <f>INDEX('Time to diagnosis'!$E$7:$GP$119,CQ$68,$A$68*($A124-1)+5)*INDEX('Total Pop'!$D$7:$FO$107,CQ$2,5*($A124-1)+4)</f>
        <v>0.20954783889212233</v>
      </c>
      <c r="CR124">
        <f>INDEX('Time to diagnosis'!$E$7:$GP$119,CR$68,$A$68*($A124-1)+5)*INDEX('Total Pop'!$D$7:$FO$107,CR$2,5*($A124-1)+4)</f>
        <v>0.15995872103318504</v>
      </c>
      <c r="CS124">
        <f>INDEX('Time to diagnosis'!$E$7:$GP$119,CS$68,$A$68*($A124-1)+5)*INDEX('Total Pop'!$D$7:$FO$107,CS$2,5*($A124-1)+4)</f>
        <v>0.12200207614257046</v>
      </c>
      <c r="CT124">
        <f>INDEX('Time to diagnosis'!$E$7:$GP$119,CT$68,$A$68*($A124-1)+5)*INDEX('Total Pop'!$D$7:$FO$107,CT$2,5*($A124-1)+4)</f>
        <v>9.2977601252607636E-2</v>
      </c>
      <c r="CU124">
        <f>INDEX('Time to diagnosis'!$E$7:$GP$119,CU$68,$A$68*($A124-1)+5)*INDEX('Total Pop'!$D$7:$FO$107,CU$2,5*($A124-1)+4)</f>
        <v>7.0804114776318164E-2</v>
      </c>
      <c r="CV124">
        <f>INDEX('Time to diagnosis'!$E$7:$GP$119,CV$68,$A$68*($A124-1)+5)*INDEX('Total Pop'!$D$7:$FO$107,CV$2,5*($A124-1)+4)</f>
        <v>5.3879600464144334E-2</v>
      </c>
      <c r="CW124">
        <f>INDEX('Time to diagnosis'!$E$7:$GP$119,CW$68,$A$68*($A124-1)+5)*INDEX('Total Pop'!$D$7:$FO$107,CW$2,5*($A124-1)+4)</f>
        <v>4.0972435707415829E-2</v>
      </c>
      <c r="CX124">
        <f>INDEX('Time to diagnosis'!$E$7:$GP$119,CX$68,$A$68*($A124-1)+5)*INDEX('Total Pop'!$D$7:$FO$107,CX$2,5*($A124-1)+4)</f>
        <v>6.2603017845924813E-2</v>
      </c>
      <c r="CY124">
        <f>INDEX('Time to diagnosis'!$E$7:$GP$119,CY$68,$A$68*($A124-1)+5)*INDEX('Total Pop'!$D$7:$FO$107,CY$2,5*($A124-1)+4)</f>
        <v>6.8652366101199014E-2</v>
      </c>
    </row>
    <row r="125" spans="1:103" x14ac:dyDescent="0.25">
      <c r="A125">
        <f t="shared" si="9"/>
        <v>24</v>
      </c>
      <c r="B125" t="s">
        <v>55</v>
      </c>
      <c r="C125">
        <f>SUM(D125:CE125)/SUM(INDEX('Total Pop'!$D$7:$FQ$7,1,5*(A125-1)+4):INDEX('Total Pop'!$D$86:$FQ$86,1,5*(A125-1)+4))</f>
        <v>9.326011343908519E-2</v>
      </c>
      <c r="D125">
        <f>INDEX('Time to diagnosis'!$E$7:$GP$119,D$68,$A$68*($A125-1)+5)*INDEX('Total Pop'!$D$7:$FO$107,D$2,5*($A125-1)+4)</f>
        <v>0</v>
      </c>
      <c r="E125">
        <f>INDEX('Time to diagnosis'!$E$7:$GP$119,E$68,$A$68*($A125-1)+5)*INDEX('Total Pop'!$D$7:$FO$107,E$2,5*($A125-1)+4)</f>
        <v>0</v>
      </c>
      <c r="F125">
        <f>INDEX('Time to diagnosis'!$E$7:$GP$119,F$68,$A$68*($A125-1)+5)*INDEX('Total Pop'!$D$7:$FO$107,F$2,5*($A125-1)+4)</f>
        <v>0</v>
      </c>
      <c r="G125">
        <f>INDEX('Time to diagnosis'!$E$7:$GP$119,G$68,$A$68*($A125-1)+5)*INDEX('Total Pop'!$D$7:$FO$107,G$2,5*($A125-1)+4)</f>
        <v>0</v>
      </c>
      <c r="H125">
        <f>INDEX('Time to diagnosis'!$E$7:$GP$119,H$68,$A$68*($A125-1)+5)*INDEX('Total Pop'!$D$7:$FO$107,H$2,5*($A125-1)+4)</f>
        <v>0</v>
      </c>
      <c r="I125">
        <f>INDEX('Time to diagnosis'!$E$7:$GP$119,I$68,$A$68*($A125-1)+5)*INDEX('Total Pop'!$D$7:$FO$107,I$2,5*($A125-1)+4)</f>
        <v>0</v>
      </c>
      <c r="J125">
        <f>INDEX('Time to diagnosis'!$E$7:$GP$119,J$68,$A$68*($A125-1)+5)*INDEX('Total Pop'!$D$7:$FO$107,J$2,5*($A125-1)+4)</f>
        <v>0</v>
      </c>
      <c r="K125">
        <f>INDEX('Time to diagnosis'!$E$7:$GP$119,K$68,$A$68*($A125-1)+5)*INDEX('Total Pop'!$D$7:$FO$107,K$2,5*($A125-1)+4)</f>
        <v>0</v>
      </c>
      <c r="L125">
        <f>INDEX('Time to diagnosis'!$E$7:$GP$119,L$68,$A$68*($A125-1)+5)*INDEX('Total Pop'!$D$7:$FO$107,L$2,5*($A125-1)+4)</f>
        <v>0</v>
      </c>
      <c r="M125">
        <f>INDEX('Time to diagnosis'!$E$7:$GP$119,M$68,$A$68*($A125-1)+5)*INDEX('Total Pop'!$D$7:$FO$107,M$2,5*($A125-1)+4)</f>
        <v>0</v>
      </c>
      <c r="N125">
        <f>INDEX('Time to diagnosis'!$E$7:$GP$119,N$68,$A$68*($A125-1)+5)*INDEX('Total Pop'!$D$7:$FO$107,N$2,5*($A125-1)+4)</f>
        <v>0</v>
      </c>
      <c r="O125">
        <f>INDEX('Time to diagnosis'!$E$7:$GP$119,O$68,$A$68*($A125-1)+5)*INDEX('Total Pop'!$D$7:$FO$107,O$2,5*($A125-1)+4)</f>
        <v>0</v>
      </c>
      <c r="P125">
        <f>INDEX('Time to diagnosis'!$E$7:$GP$119,P$68,$A$68*($A125-1)+5)*INDEX('Total Pop'!$D$7:$FO$107,P$2,5*($A125-1)+4)</f>
        <v>0</v>
      </c>
      <c r="Q125">
        <f>INDEX('Time to diagnosis'!$E$7:$GP$119,Q$68,$A$68*($A125-1)+5)*INDEX('Total Pop'!$D$7:$FO$107,Q$2,5*($A125-1)+4)</f>
        <v>0</v>
      </c>
      <c r="R125">
        <f>INDEX('Time to diagnosis'!$E$7:$GP$119,R$68,$A$68*($A125-1)+5)*INDEX('Total Pop'!$D$7:$FO$107,R$2,5*($A125-1)+4)</f>
        <v>0</v>
      </c>
      <c r="S125">
        <f>INDEX('Time to diagnosis'!$E$7:$GP$119,S$68,$A$68*($A125-1)+5)*INDEX('Total Pop'!$D$7:$FO$107,S$2,5*($A125-1)+4)</f>
        <v>0</v>
      </c>
      <c r="T125">
        <f>INDEX('Time to diagnosis'!$E$7:$GP$119,T$68,$A$68*($A125-1)+5)*INDEX('Total Pop'!$D$7:$FO$107,T$2,5*($A125-1)+4)</f>
        <v>2.2774933740595401E-3</v>
      </c>
      <c r="U125">
        <f>INDEX('Time to diagnosis'!$E$7:$GP$119,U$68,$A$68*($A125-1)+5)*INDEX('Total Pop'!$D$7:$FO$107,U$2,5*($A125-1)+4)</f>
        <v>1.9599841920182534E-2</v>
      </c>
      <c r="V125">
        <f>INDEX('Time to diagnosis'!$E$7:$GP$119,V$68,$A$68*($A125-1)+5)*INDEX('Total Pop'!$D$7:$FO$107,V$2,5*($A125-1)+4)</f>
        <v>7.1917755788651033E-2</v>
      </c>
      <c r="W125">
        <f>INDEX('Time to diagnosis'!$E$7:$GP$119,W$68,$A$68*($A125-1)+5)*INDEX('Total Pop'!$D$7:$FO$107,W$2,5*($A125-1)+4)</f>
        <v>0.18013206347403643</v>
      </c>
      <c r="X125">
        <f>INDEX('Time to diagnosis'!$E$7:$GP$119,X$68,$A$68*($A125-1)+5)*INDEX('Total Pop'!$D$7:$FO$107,X$2,5*($A125-1)+4)</f>
        <v>0.36214411174754435</v>
      </c>
      <c r="Y125">
        <f>INDEX('Time to diagnosis'!$E$7:$GP$119,Y$68,$A$68*($A125-1)+5)*INDEX('Total Pop'!$D$7:$FO$107,Y$2,5*($A125-1)+4)</f>
        <v>0.63145563353162337</v>
      </c>
      <c r="Z125">
        <f>INDEX('Time to diagnosis'!$E$7:$GP$119,Z$68,$A$68*($A125-1)+5)*INDEX('Total Pop'!$D$7:$FO$107,Z$2,5*($A125-1)+4)</f>
        <v>0.89070832580072845</v>
      </c>
      <c r="AA125">
        <f>INDEX('Time to diagnosis'!$E$7:$GP$119,AA$68,$A$68*($A125-1)+5)*INDEX('Total Pop'!$D$7:$FO$107,AA$2,5*($A125-1)+4)</f>
        <v>1.1198354313709464</v>
      </c>
      <c r="AB125">
        <f>INDEX('Time to diagnosis'!$E$7:$GP$119,AB$68,$A$68*($A125-1)+5)*INDEX('Total Pop'!$D$7:$FO$107,AB$2,5*($A125-1)+4)</f>
        <v>1.2938843233814763</v>
      </c>
      <c r="AC125">
        <f>INDEX('Time to diagnosis'!$E$7:$GP$119,AC$68,$A$68*($A125-1)+5)*INDEX('Total Pop'!$D$7:$FO$107,AC$2,5*($A125-1)+4)</f>
        <v>1.3891713432677151</v>
      </c>
      <c r="AD125">
        <f>INDEX('Time to diagnosis'!$E$7:$GP$119,AD$68,$A$68*($A125-1)+5)*INDEX('Total Pop'!$D$7:$FO$107,AD$2,5*($A125-1)+4)</f>
        <v>1.3855662851648149</v>
      </c>
      <c r="AE125">
        <f>INDEX('Time to diagnosis'!$E$7:$GP$119,AE$68,$A$68*($A125-1)+5)*INDEX('Total Pop'!$D$7:$FO$107,AE$2,5*($A125-1)+4)</f>
        <v>1.4501048492284567</v>
      </c>
      <c r="AF125">
        <f>INDEX('Time to diagnosis'!$E$7:$GP$119,AF$68,$A$68*($A125-1)+5)*INDEX('Total Pop'!$D$7:$FO$107,AF$2,5*($A125-1)+4)</f>
        <v>1.4692433596913661</v>
      </c>
      <c r="AG125">
        <f>INDEX('Time to diagnosis'!$E$7:$GP$119,AG$68,$A$68*($A125-1)+5)*INDEX('Total Pop'!$D$7:$FO$107,AG$2,5*($A125-1)+4)</f>
        <v>1.4276182011417289</v>
      </c>
      <c r="AH125">
        <f>INDEX('Time to diagnosis'!$E$7:$GP$119,AH$68,$A$68*($A125-1)+5)*INDEX('Total Pop'!$D$7:$FO$107,AH$2,5*($A125-1)+4)</f>
        <v>1.3116932505168049</v>
      </c>
      <c r="AI125">
        <f>INDEX('Time to diagnosis'!$E$7:$GP$119,AI$68,$A$68*($A125-1)+5)*INDEX('Total Pop'!$D$7:$FO$107,AI$2,5*($A125-1)+4)</f>
        <v>1.1113505706619626</v>
      </c>
      <c r="AJ125">
        <f>INDEX('Time to diagnosis'!$E$7:$GP$119,AJ$68,$A$68*($A125-1)+5)*INDEX('Total Pop'!$D$7:$FO$107,AJ$2,5*($A125-1)+4)</f>
        <v>1.2351678986683976</v>
      </c>
      <c r="AK125">
        <f>INDEX('Time to diagnosis'!$E$7:$GP$119,AK$68,$A$68*($A125-1)+5)*INDEX('Total Pop'!$D$7:$FO$107,AK$2,5*($A125-1)+4)</f>
        <v>1.3765054232557801</v>
      </c>
      <c r="AL125">
        <f>INDEX('Time to diagnosis'!$E$7:$GP$119,AL$68,$A$68*($A125-1)+5)*INDEX('Total Pop'!$D$7:$FO$107,AL$2,5*($A125-1)+4)</f>
        <v>1.5324412303045989</v>
      </c>
      <c r="AM125">
        <f>INDEX('Time to diagnosis'!$E$7:$GP$119,AM$68,$A$68*($A125-1)+5)*INDEX('Total Pop'!$D$7:$FO$107,AM$2,5*($A125-1)+4)</f>
        <v>1.7012943969815622</v>
      </c>
      <c r="AN125">
        <f>INDEX('Time to diagnosis'!$E$7:$GP$119,AN$68,$A$68*($A125-1)+5)*INDEX('Total Pop'!$D$7:$FO$107,AN$2,5*($A125-1)+4)</f>
        <v>1.8822233649726765</v>
      </c>
      <c r="AO125">
        <f>INDEX('Time to diagnosis'!$E$7:$GP$119,AO$68,$A$68*($A125-1)+5)*INDEX('Total Pop'!$D$7:$FO$107,AO$2,5*($A125-1)+4)</f>
        <v>1.886765565815324</v>
      </c>
      <c r="AP125">
        <f>INDEX('Time to diagnosis'!$E$7:$GP$119,AP$68,$A$68*($A125-1)+5)*INDEX('Total Pop'!$D$7:$FO$107,AP$2,5*($A125-1)+4)</f>
        <v>1.8570203851132128</v>
      </c>
      <c r="AQ125">
        <f>INDEX('Time to diagnosis'!$E$7:$GP$119,AQ$68,$A$68*($A125-1)+5)*INDEX('Total Pop'!$D$7:$FO$107,AQ$2,5*($A125-1)+4)</f>
        <v>1.7925689138716454</v>
      </c>
      <c r="AR125">
        <f>INDEX('Time to diagnosis'!$E$7:$GP$119,AR$68,$A$68*($A125-1)+5)*INDEX('Total Pop'!$D$7:$FO$107,AR$2,5*($A125-1)+4)</f>
        <v>1.692823225504184</v>
      </c>
      <c r="AS125">
        <f>INDEX('Time to diagnosis'!$E$7:$GP$119,AS$68,$A$68*($A125-1)+5)*INDEX('Total Pop'!$D$7:$FO$107,AS$2,5*($A125-1)+4)</f>
        <v>1.5573524357760484</v>
      </c>
      <c r="AT125">
        <f>INDEX('Time to diagnosis'!$E$7:$GP$119,AT$68,$A$68*($A125-1)+5)*INDEX('Total Pop'!$D$7:$FO$107,AT$2,5*($A125-1)+4)</f>
        <v>1.6619475721478332</v>
      </c>
      <c r="AU125">
        <f>INDEX('Time to diagnosis'!$E$7:$GP$119,AU$68,$A$68*($A125-1)+5)*INDEX('Total Pop'!$D$7:$FO$107,AU$2,5*($A125-1)+4)</f>
        <v>1.7739332214110339</v>
      </c>
      <c r="AV125">
        <f>INDEX('Time to diagnosis'!$E$7:$GP$119,AV$68,$A$68*($A125-1)+5)*INDEX('Total Pop'!$D$7:$FO$107,AV$2,5*($A125-1)+4)</f>
        <v>1.8938569376215668</v>
      </c>
      <c r="AW125">
        <f>INDEX('Time to diagnosis'!$E$7:$GP$119,AW$68,$A$68*($A125-1)+5)*INDEX('Total Pop'!$D$7:$FO$107,AW$2,5*($A125-1)+4)</f>
        <v>2.0230082982859279</v>
      </c>
      <c r="AX125">
        <f>INDEX('Time to diagnosis'!$E$7:$GP$119,AX$68,$A$68*($A125-1)+5)*INDEX('Total Pop'!$D$7:$FO$107,AX$2,5*($A125-1)+4)</f>
        <v>2.1630162590569948</v>
      </c>
      <c r="AY125">
        <f>INDEX('Time to diagnosis'!$E$7:$GP$119,AY$68,$A$68*($A125-1)+5)*INDEX('Total Pop'!$D$7:$FO$107,AY$2,5*($A125-1)+4)</f>
        <v>2.110545998466693</v>
      </c>
      <c r="AZ125">
        <f>INDEX('Time to diagnosis'!$E$7:$GP$119,AZ$68,$A$68*($A125-1)+5)*INDEX('Total Pop'!$D$7:$FO$107,AZ$2,5*($A125-1)+4)</f>
        <v>2.03755073539357</v>
      </c>
      <c r="BA125">
        <f>INDEX('Time to diagnosis'!$E$7:$GP$119,BA$68,$A$68*($A125-1)+5)*INDEX('Total Pop'!$D$7:$FO$107,BA$2,5*($A125-1)+4)</f>
        <v>1.9426936793679752</v>
      </c>
      <c r="BB125">
        <f>INDEX('Time to diagnosis'!$E$7:$GP$119,BB$68,$A$68*($A125-1)+5)*INDEX('Total Pop'!$D$7:$FO$107,BB$2,5*($A125-1)+4)</f>
        <v>1.8239267468649045</v>
      </c>
      <c r="BC125">
        <f>INDEX('Time to diagnosis'!$E$7:$GP$119,BC$68,$A$68*($A125-1)+5)*INDEX('Total Pop'!$D$7:$FO$107,BC$2,5*($A125-1)+4)</f>
        <v>1.6788037353437921</v>
      </c>
      <c r="BD125">
        <f>INDEX('Time to diagnosis'!$E$7:$GP$119,BD$68,$A$68*($A125-1)+5)*INDEX('Total Pop'!$D$7:$FO$107,BD$2,5*($A125-1)+4)</f>
        <v>1.7898959970088895</v>
      </c>
      <c r="BE125">
        <f>INDEX('Time to diagnosis'!$E$7:$GP$119,BE$68,$A$68*($A125-1)+5)*INDEX('Total Pop'!$D$7:$FO$107,BE$2,5*($A125-1)+4)</f>
        <v>1.9125361156181941</v>
      </c>
      <c r="BF125">
        <f>INDEX('Time to diagnosis'!$E$7:$GP$119,BF$68,$A$68*($A125-1)+5)*INDEX('Total Pop'!$D$7:$FO$107,BF$2,5*($A125-1)+4)</f>
        <v>2.0471414941549613</v>
      </c>
      <c r="BG125">
        <f>INDEX('Time to diagnosis'!$E$7:$GP$119,BG$68,$A$68*($A125-1)+5)*INDEX('Total Pop'!$D$7:$FO$107,BG$2,5*($A125-1)+4)</f>
        <v>2.1937845305211847</v>
      </c>
      <c r="BH125">
        <f>INDEX('Time to diagnosis'!$E$7:$GP$119,BH$68,$A$68*($A125-1)+5)*INDEX('Total Pop'!$D$7:$FO$107,BH$2,5*($A125-1)+4)</f>
        <v>2.3516940326454523</v>
      </c>
      <c r="BI125">
        <f>INDEX('Time to diagnosis'!$E$7:$GP$119,BI$68,$A$68*($A125-1)+5)*INDEX('Total Pop'!$D$7:$FO$107,BI$2,5*($A125-1)+4)</f>
        <v>2.5556041183441192</v>
      </c>
      <c r="BJ125">
        <f>INDEX('Time to diagnosis'!$E$7:$GP$119,BJ$68,$A$68*($A125-1)+5)*INDEX('Total Pop'!$D$7:$FO$107,BJ$2,5*($A125-1)+4)</f>
        <v>2.7734419155440557</v>
      </c>
      <c r="BK125">
        <f>INDEX('Time to diagnosis'!$E$7:$GP$119,BK$68,$A$68*($A125-1)+5)*INDEX('Total Pop'!$D$7:$FO$107,BK$2,5*($A125-1)+4)</f>
        <v>2.9972074253961312</v>
      </c>
      <c r="BL125">
        <f>INDEX('Time to diagnosis'!$E$7:$GP$119,BL$68,$A$68*($A125-1)+5)*INDEX('Total Pop'!$D$7:$FO$107,BL$2,5*($A125-1)+4)</f>
        <v>3.2067431501622781</v>
      </c>
      <c r="BM125">
        <f>INDEX('Time to diagnosis'!$E$7:$GP$119,BM$68,$A$68*($A125-1)+5)*INDEX('Total Pop'!$D$7:$FO$107,BM$2,5*($A125-1)+4)</f>
        <v>3.3776326497759332</v>
      </c>
      <c r="BN125">
        <f>INDEX('Time to diagnosis'!$E$7:$GP$119,BN$68,$A$68*($A125-1)+5)*INDEX('Total Pop'!$D$7:$FO$107,BN$2,5*($A125-1)+4)</f>
        <v>3.4488208551847328</v>
      </c>
      <c r="BO125">
        <f>INDEX('Time to diagnosis'!$E$7:$GP$119,BO$68,$A$68*($A125-1)+5)*INDEX('Total Pop'!$D$7:$FO$107,BO$2,5*($A125-1)+4)</f>
        <v>3.4634290541028006</v>
      </c>
      <c r="BP125">
        <f>INDEX('Time to diagnosis'!$E$7:$GP$119,BP$68,$A$68*($A125-1)+5)*INDEX('Total Pop'!$D$7:$FO$107,BP$2,5*($A125-1)+4)</f>
        <v>3.4309590401924943</v>
      </c>
      <c r="BQ125">
        <f>INDEX('Time to diagnosis'!$E$7:$GP$119,BQ$68,$A$68*($A125-1)+5)*INDEX('Total Pop'!$D$7:$FO$107,BQ$2,5*($A125-1)+4)</f>
        <v>3.36484277135781</v>
      </c>
      <c r="BR125">
        <f>INDEX('Time to diagnosis'!$E$7:$GP$119,BR$68,$A$68*($A125-1)+5)*INDEX('Total Pop'!$D$7:$FO$107,BR$2,5*($A125-1)+4)</f>
        <v>3.2780129078231055</v>
      </c>
      <c r="BS125">
        <f>INDEX('Time to diagnosis'!$E$7:$GP$119,BS$68,$A$68*($A125-1)+5)*INDEX('Total Pop'!$D$7:$FO$107,BS$2,5*($A125-1)+4)</f>
        <v>3.983815790853646</v>
      </c>
      <c r="BT125">
        <f>INDEX('Time to diagnosis'!$E$7:$GP$119,BT$68,$A$68*($A125-1)+5)*INDEX('Total Pop'!$D$7:$FO$107,BT$2,5*($A125-1)+4)</f>
        <v>4.6412681991780769</v>
      </c>
      <c r="BU125">
        <f>INDEX('Time to diagnosis'!$E$7:$GP$119,BU$68,$A$68*($A125-1)+5)*INDEX('Total Pop'!$D$7:$FO$107,BU$2,5*($A125-1)+4)</f>
        <v>5.2632249227097452</v>
      </c>
      <c r="BV125">
        <f>INDEX('Time to diagnosis'!$E$7:$GP$119,BV$68,$A$68*($A125-1)+5)*INDEX('Total Pop'!$D$7:$FO$107,BV$2,5*($A125-1)+4)</f>
        <v>5.8649823834629542</v>
      </c>
      <c r="BW125">
        <f>INDEX('Time to diagnosis'!$E$7:$GP$119,BW$68,$A$68*($A125-1)+5)*INDEX('Total Pop'!$D$7:$FO$107,BW$2,5*($A125-1)+4)</f>
        <v>6.4610026399812748</v>
      </c>
      <c r="BX125">
        <f>INDEX('Time to diagnosis'!$E$7:$GP$119,BX$68,$A$68*($A125-1)+5)*INDEX('Total Pop'!$D$7:$FO$107,BX$2,5*($A125-1)+4)</f>
        <v>6.3537734218309101</v>
      </c>
      <c r="BY125">
        <f>INDEX('Time to diagnosis'!$E$7:$GP$119,BY$68,$A$68*($A125-1)+5)*INDEX('Total Pop'!$D$7:$FO$107,BY$2,5*($A125-1)+4)</f>
        <v>6.2654788272195141</v>
      </c>
      <c r="BZ125">
        <f>INDEX('Time to diagnosis'!$E$7:$GP$119,BZ$68,$A$68*($A125-1)+5)*INDEX('Total Pop'!$D$7:$FO$107,BZ$2,5*($A125-1)+4)</f>
        <v>6.1878908886890738</v>
      </c>
      <c r="CA125">
        <f>INDEX('Time to diagnosis'!$E$7:$GP$119,CA$68,$A$68*($A125-1)+5)*INDEX('Total Pop'!$D$7:$FO$107,CA$2,5*($A125-1)+4)</f>
        <v>6.1129922180120841</v>
      </c>
      <c r="CB125">
        <f>INDEX('Time to diagnosis'!$E$7:$GP$119,CB$68,$A$68*($A125-1)+5)*INDEX('Total Pop'!$D$7:$FO$107,CB$2,5*($A125-1)+4)</f>
        <v>6.0193307557254565</v>
      </c>
      <c r="CC125">
        <f>INDEX('Time to diagnosis'!$E$7:$GP$119,CC$68,$A$68*($A125-1)+5)*INDEX('Total Pop'!$D$7:$FO$107,CC$2,5*($A125-1)+4)</f>
        <v>6.6977377209997755</v>
      </c>
      <c r="CD125">
        <f>INDEX('Time to diagnosis'!$E$7:$GP$119,CD$68,$A$68*($A125-1)+5)*INDEX('Total Pop'!$D$7:$FO$107,CD$2,5*($A125-1)+4)</f>
        <v>7.3179855820040078</v>
      </c>
      <c r="CE125">
        <f>INDEX('Time to diagnosis'!$E$7:$GP$119,CE$68,$A$68*($A125-1)+5)*INDEX('Total Pop'!$D$7:$FO$107,CE$2,5*($A125-1)+4)</f>
        <v>7.8644078294254953</v>
      </c>
      <c r="CF125">
        <f>INDEX('Time to diagnosis'!$E$7:$GP$119,CF$68,$A$68*($A125-1)+5)*INDEX('Total Pop'!$D$7:$FO$107,CF$2,5*($A125-1)+4)</f>
        <v>8.3207397038540964</v>
      </c>
      <c r="CG125">
        <f>INDEX('Time to diagnosis'!$E$7:$GP$119,CG$68,$A$68*($A125-1)+5)*INDEX('Total Pop'!$D$7:$FO$107,CG$2,5*($A125-1)+4)</f>
        <v>7.1366508173493486</v>
      </c>
      <c r="CH125">
        <f>INDEX('Time to diagnosis'!$E$7:$GP$119,CH$68,$A$68*($A125-1)+5)*INDEX('Total Pop'!$D$7:$FO$107,CH$2,5*($A125-1)+4)</f>
        <v>5.6373647908863207</v>
      </c>
      <c r="CI125">
        <f>INDEX('Time to diagnosis'!$E$7:$GP$119,CI$68,$A$68*($A125-1)+5)*INDEX('Total Pop'!$D$7:$FO$107,CI$2,5*($A125-1)+4)</f>
        <v>4.4502785669374694</v>
      </c>
      <c r="CJ125">
        <f>INDEX('Time to diagnosis'!$E$7:$GP$119,CJ$68,$A$68*($A125-1)+5)*INDEX('Total Pop'!$D$7:$FO$107,CJ$2,5*($A125-1)+4)</f>
        <v>3.5096752005549572</v>
      </c>
      <c r="CK125">
        <f>INDEX('Time to diagnosis'!$E$7:$GP$119,CK$68,$A$68*($A125-1)+5)*INDEX('Total Pop'!$D$7:$FO$107,CK$2,5*($A125-1)+4)</f>
        <v>2.7642452432276112</v>
      </c>
      <c r="CL125">
        <f>INDEX('Time to diagnosis'!$E$7:$GP$119,CL$68,$A$68*($A125-1)+5)*INDEX('Total Pop'!$D$7:$FO$107,CL$2,5*($A125-1)+4)</f>
        <v>2.1738500265806255</v>
      </c>
      <c r="CM125">
        <f>INDEX('Time to diagnosis'!$E$7:$GP$119,CM$68,$A$68*($A125-1)+5)*INDEX('Total Pop'!$D$7:$FO$107,CM$2,5*($A125-1)+4)</f>
        <v>1.7068172585705088</v>
      </c>
      <c r="CN125">
        <f>INDEX('Time to diagnosis'!$E$7:$GP$119,CN$68,$A$68*($A125-1)+5)*INDEX('Total Pop'!$D$7:$FO$107,CN$2,5*($A125-1)+4)</f>
        <v>1.3379634884409362</v>
      </c>
      <c r="CO125">
        <f>INDEX('Time to diagnosis'!$E$7:$GP$119,CO$68,$A$68*($A125-1)+5)*INDEX('Total Pop'!$D$7:$FO$107,CO$2,5*($A125-1)+4)</f>
        <v>1.0471725407368919</v>
      </c>
      <c r="CP125">
        <f>INDEX('Time to diagnosis'!$E$7:$GP$119,CP$68,$A$68*($A125-1)+5)*INDEX('Total Pop'!$D$7:$FO$107,CP$2,5*($A125-1)+4)</f>
        <v>0.81834803253201649</v>
      </c>
      <c r="CQ125">
        <f>INDEX('Time to diagnosis'!$E$7:$GP$119,CQ$68,$A$68*($A125-1)+5)*INDEX('Total Pop'!$D$7:$FO$107,CQ$2,5*($A125-1)+4)</f>
        <v>0.63861406617373184</v>
      </c>
      <c r="CR125">
        <f>INDEX('Time to diagnosis'!$E$7:$GP$119,CR$68,$A$68*($A125-1)+5)*INDEX('Total Pop'!$D$7:$FO$107,CR$2,5*($A125-1)+4)</f>
        <v>0.49768689928588911</v>
      </c>
      <c r="CS125">
        <f>INDEX('Time to diagnosis'!$E$7:$GP$119,CS$68,$A$68*($A125-1)+5)*INDEX('Total Pop'!$D$7:$FO$107,CS$2,5*($A125-1)+4)</f>
        <v>0.3873712868447769</v>
      </c>
      <c r="CT125">
        <f>INDEX('Time to diagnosis'!$E$7:$GP$119,CT$68,$A$68*($A125-1)+5)*INDEX('Total Pop'!$D$7:$FO$107,CT$2,5*($A125-1)+4)</f>
        <v>0.30115263101644479</v>
      </c>
      <c r="CU125">
        <f>INDEX('Time to diagnosis'!$E$7:$GP$119,CU$68,$A$68*($A125-1)+5)*INDEX('Total Pop'!$D$7:$FO$107,CU$2,5*($A125-1)+4)</f>
        <v>0.23386552724568885</v>
      </c>
      <c r="CV125">
        <f>INDEX('Time to diagnosis'!$E$7:$GP$119,CV$68,$A$68*($A125-1)+5)*INDEX('Total Pop'!$D$7:$FO$107,CV$2,5*($A125-1)+4)</f>
        <v>0.18142450277388289</v>
      </c>
      <c r="CW125">
        <f>INDEX('Time to diagnosis'!$E$7:$GP$119,CW$68,$A$68*($A125-1)+5)*INDEX('Total Pop'!$D$7:$FO$107,CW$2,5*($A125-1)+4)</f>
        <v>0.14060582880878278</v>
      </c>
      <c r="CX125">
        <f>INDEX('Time to diagnosis'!$E$7:$GP$119,CX$68,$A$68*($A125-1)+5)*INDEX('Total Pop'!$D$7:$FO$107,CX$2,5*($A125-1)+4)</f>
        <v>0.19042862229378338</v>
      </c>
      <c r="CY125">
        <f>INDEX('Time to diagnosis'!$E$7:$GP$119,CY$68,$A$68*($A125-1)+5)*INDEX('Total Pop'!$D$7:$FO$107,CY$2,5*($A125-1)+4)</f>
        <v>0.20343242146961979</v>
      </c>
    </row>
    <row r="126" spans="1:103" x14ac:dyDescent="0.25">
      <c r="A126">
        <f t="shared" si="9"/>
        <v>25</v>
      </c>
      <c r="B126" t="s">
        <v>56</v>
      </c>
      <c r="C126">
        <f>SUM(D126:CE126)/SUM(INDEX('Total Pop'!$D$7:$FQ$7,1,5*(A126-1)+4):INDEX('Total Pop'!$D$86:$FQ$86,1,5*(A126-1)+4))</f>
        <v>8.9863151806153854E-2</v>
      </c>
      <c r="D126">
        <f>INDEX('Time to diagnosis'!$E$7:$GP$119,D$68,$A$68*($A126-1)+5)*INDEX('Total Pop'!$D$7:$FO$107,D$2,5*($A126-1)+4)</f>
        <v>0</v>
      </c>
      <c r="E126">
        <f>INDEX('Time to diagnosis'!$E$7:$GP$119,E$68,$A$68*($A126-1)+5)*INDEX('Total Pop'!$D$7:$FO$107,E$2,5*($A126-1)+4)</f>
        <v>0</v>
      </c>
      <c r="F126">
        <f>INDEX('Time to diagnosis'!$E$7:$GP$119,F$68,$A$68*($A126-1)+5)*INDEX('Total Pop'!$D$7:$FO$107,F$2,5*($A126-1)+4)</f>
        <v>0</v>
      </c>
      <c r="G126">
        <f>INDEX('Time to diagnosis'!$E$7:$GP$119,G$68,$A$68*($A126-1)+5)*INDEX('Total Pop'!$D$7:$FO$107,G$2,5*($A126-1)+4)</f>
        <v>0</v>
      </c>
      <c r="H126">
        <f>INDEX('Time to diagnosis'!$E$7:$GP$119,H$68,$A$68*($A126-1)+5)*INDEX('Total Pop'!$D$7:$FO$107,H$2,5*($A126-1)+4)</f>
        <v>0</v>
      </c>
      <c r="I126">
        <f>INDEX('Time to diagnosis'!$E$7:$GP$119,I$68,$A$68*($A126-1)+5)*INDEX('Total Pop'!$D$7:$FO$107,I$2,5*($A126-1)+4)</f>
        <v>0</v>
      </c>
      <c r="J126">
        <f>INDEX('Time to diagnosis'!$E$7:$GP$119,J$68,$A$68*($A126-1)+5)*INDEX('Total Pop'!$D$7:$FO$107,J$2,5*($A126-1)+4)</f>
        <v>0</v>
      </c>
      <c r="K126">
        <f>INDEX('Time to diagnosis'!$E$7:$GP$119,K$68,$A$68*($A126-1)+5)*INDEX('Total Pop'!$D$7:$FO$107,K$2,5*($A126-1)+4)</f>
        <v>0</v>
      </c>
      <c r="L126">
        <f>INDEX('Time to diagnosis'!$E$7:$GP$119,L$68,$A$68*($A126-1)+5)*INDEX('Total Pop'!$D$7:$FO$107,L$2,5*($A126-1)+4)</f>
        <v>0</v>
      </c>
      <c r="M126">
        <f>INDEX('Time to diagnosis'!$E$7:$GP$119,M$68,$A$68*($A126-1)+5)*INDEX('Total Pop'!$D$7:$FO$107,M$2,5*($A126-1)+4)</f>
        <v>0</v>
      </c>
      <c r="N126">
        <f>INDEX('Time to diagnosis'!$E$7:$GP$119,N$68,$A$68*($A126-1)+5)*INDEX('Total Pop'!$D$7:$FO$107,N$2,5*($A126-1)+4)</f>
        <v>0</v>
      </c>
      <c r="O126">
        <f>INDEX('Time to diagnosis'!$E$7:$GP$119,O$68,$A$68*($A126-1)+5)*INDEX('Total Pop'!$D$7:$FO$107,O$2,5*($A126-1)+4)</f>
        <v>0</v>
      </c>
      <c r="P126">
        <f>INDEX('Time to diagnosis'!$E$7:$GP$119,P$68,$A$68*($A126-1)+5)*INDEX('Total Pop'!$D$7:$FO$107,P$2,5*($A126-1)+4)</f>
        <v>0</v>
      </c>
      <c r="Q126">
        <f>INDEX('Time to diagnosis'!$E$7:$GP$119,Q$68,$A$68*($A126-1)+5)*INDEX('Total Pop'!$D$7:$FO$107,Q$2,5*($A126-1)+4)</f>
        <v>0</v>
      </c>
      <c r="R126">
        <f>INDEX('Time to diagnosis'!$E$7:$GP$119,R$68,$A$68*($A126-1)+5)*INDEX('Total Pop'!$D$7:$FO$107,R$2,5*($A126-1)+4)</f>
        <v>0</v>
      </c>
      <c r="S126">
        <f>INDEX('Time to diagnosis'!$E$7:$GP$119,S$68,$A$68*($A126-1)+5)*INDEX('Total Pop'!$D$7:$FO$107,S$2,5*($A126-1)+4)</f>
        <v>0</v>
      </c>
      <c r="T126">
        <f>INDEX('Time to diagnosis'!$E$7:$GP$119,T$68,$A$68*($A126-1)+5)*INDEX('Total Pop'!$D$7:$FO$107,T$2,5*($A126-1)+4)</f>
        <v>2.0484339102888461E-3</v>
      </c>
      <c r="U126">
        <f>INDEX('Time to diagnosis'!$E$7:$GP$119,U$68,$A$68*($A126-1)+5)*INDEX('Total Pop'!$D$7:$FO$107,U$2,5*($A126-1)+4)</f>
        <v>1.7646675514300696E-2</v>
      </c>
      <c r="V126">
        <f>INDEX('Time to diagnosis'!$E$7:$GP$119,V$68,$A$68*($A126-1)+5)*INDEX('Total Pop'!$D$7:$FO$107,V$2,5*($A126-1)+4)</f>
        <v>6.4866683655386059E-2</v>
      </c>
      <c r="W126">
        <f>INDEX('Time to diagnosis'!$E$7:$GP$119,W$68,$A$68*($A126-1)+5)*INDEX('Total Pop'!$D$7:$FO$107,W$2,5*($A126-1)+4)</f>
        <v>0.16274238883892886</v>
      </c>
      <c r="X126">
        <f>INDEX('Time to diagnosis'!$E$7:$GP$119,X$68,$A$68*($A126-1)+5)*INDEX('Total Pop'!$D$7:$FO$107,X$2,5*($A126-1)+4)</f>
        <v>0.32768027561564234</v>
      </c>
      <c r="Y126">
        <f>INDEX('Time to diagnosis'!$E$7:$GP$119,Y$68,$A$68*($A126-1)+5)*INDEX('Total Pop'!$D$7:$FO$107,Y$2,5*($A126-1)+4)</f>
        <v>0.57215590101768721</v>
      </c>
      <c r="Z126">
        <f>INDEX('Time to diagnosis'!$E$7:$GP$119,Z$68,$A$68*($A126-1)+5)*INDEX('Total Pop'!$D$7:$FO$107,Z$2,5*($A126-1)+4)</f>
        <v>0.82988855416363949</v>
      </c>
      <c r="AA126">
        <f>INDEX('Time to diagnosis'!$E$7:$GP$119,AA$68,$A$68*($A126-1)+5)*INDEX('Total Pop'!$D$7:$FO$107,AA$2,5*($A126-1)+4)</f>
        <v>1.0871388573760292</v>
      </c>
      <c r="AB126">
        <f>INDEX('Time to diagnosis'!$E$7:$GP$119,AB$68,$A$68*($A126-1)+5)*INDEX('Total Pop'!$D$7:$FO$107,AB$2,5*($A126-1)+4)</f>
        <v>1.3255185857712839</v>
      </c>
      <c r="AC126">
        <f>INDEX('Time to diagnosis'!$E$7:$GP$119,AC$68,$A$68*($A126-1)+5)*INDEX('Total Pop'!$D$7:$FO$107,AC$2,5*($A126-1)+4)</f>
        <v>1.5272948453496755</v>
      </c>
      <c r="AD126">
        <f>INDEX('Time to diagnosis'!$E$7:$GP$119,AD$68,$A$68*($A126-1)+5)*INDEX('Total Pop'!$D$7:$FO$107,AD$2,5*($A126-1)+4)</f>
        <v>1.6769050873114024</v>
      </c>
      <c r="AE126">
        <f>INDEX('Time to diagnosis'!$E$7:$GP$119,AE$68,$A$68*($A126-1)+5)*INDEX('Total Pop'!$D$7:$FO$107,AE$2,5*($A126-1)+4)</f>
        <v>1.7705990032312615</v>
      </c>
      <c r="AF126">
        <f>INDEX('Time to diagnosis'!$E$7:$GP$119,AF$68,$A$68*($A126-1)+5)*INDEX('Total Pop'!$D$7:$FO$107,AF$2,5*($A126-1)+4)</f>
        <v>1.786604998840138</v>
      </c>
      <c r="AG126">
        <f>INDEX('Time to diagnosis'!$E$7:$GP$119,AG$68,$A$68*($A126-1)+5)*INDEX('Total Pop'!$D$7:$FO$107,AG$2,5*($A126-1)+4)</f>
        <v>1.7069306752919897</v>
      </c>
      <c r="AH126">
        <f>INDEX('Time to diagnosis'!$E$7:$GP$119,AH$68,$A$68*($A126-1)+5)*INDEX('Total Pop'!$D$7:$FO$107,AH$2,5*($A126-1)+4)</f>
        <v>1.5147836498017075</v>
      </c>
      <c r="AI126">
        <f>INDEX('Time to diagnosis'!$E$7:$GP$119,AI$68,$A$68*($A126-1)+5)*INDEX('Total Pop'!$D$7:$FO$107,AI$2,5*($A126-1)+4)</f>
        <v>1.1991790468240122</v>
      </c>
      <c r="AJ126">
        <f>INDEX('Time to diagnosis'!$E$7:$GP$119,AJ$68,$A$68*($A126-1)+5)*INDEX('Total Pop'!$D$7:$FO$107,AJ$2,5*($A126-1)+4)</f>
        <v>1.3267124603197868</v>
      </c>
      <c r="AK126">
        <f>INDEX('Time to diagnosis'!$E$7:$GP$119,AK$68,$A$68*($A126-1)+5)*INDEX('Total Pop'!$D$7:$FO$107,AK$2,5*($A126-1)+4)</f>
        <v>1.4746944413373089</v>
      </c>
      <c r="AL126">
        <f>INDEX('Time to diagnosis'!$E$7:$GP$119,AL$68,$A$68*($A126-1)+5)*INDEX('Total Pop'!$D$7:$FO$107,AL$2,5*($A126-1)+4)</f>
        <v>1.6394705026181406</v>
      </c>
      <c r="AM126">
        <f>INDEX('Time to diagnosis'!$E$7:$GP$119,AM$68,$A$68*($A126-1)+5)*INDEX('Total Pop'!$D$7:$FO$107,AM$2,5*($A126-1)+4)</f>
        <v>1.8189770967466754</v>
      </c>
      <c r="AN126">
        <f>INDEX('Time to diagnosis'!$E$7:$GP$119,AN$68,$A$68*($A126-1)+5)*INDEX('Total Pop'!$D$7:$FO$107,AN$2,5*($A126-1)+4)</f>
        <v>2.0121939759711127</v>
      </c>
      <c r="AO126">
        <f>INDEX('Time to diagnosis'!$E$7:$GP$119,AO$68,$A$68*($A126-1)+5)*INDEX('Total Pop'!$D$7:$FO$107,AO$2,5*($A126-1)+4)</f>
        <v>2.0226508771972003</v>
      </c>
      <c r="AP126">
        <f>INDEX('Time to diagnosis'!$E$7:$GP$119,AP$68,$A$68*($A126-1)+5)*INDEX('Total Pop'!$D$7:$FO$107,AP$2,5*($A126-1)+4)</f>
        <v>1.9976674513346941</v>
      </c>
      <c r="AQ126">
        <f>INDEX('Time to diagnosis'!$E$7:$GP$119,AQ$68,$A$68*($A126-1)+5)*INDEX('Total Pop'!$D$7:$FO$107,AQ$2,5*($A126-1)+4)</f>
        <v>1.9366703148735691</v>
      </c>
      <c r="AR126">
        <f>INDEX('Time to diagnosis'!$E$7:$GP$119,AR$68,$A$68*($A126-1)+5)*INDEX('Total Pop'!$D$7:$FO$107,AR$2,5*($A126-1)+4)</f>
        <v>1.8389327190943248</v>
      </c>
      <c r="AS126">
        <f>INDEX('Time to diagnosis'!$E$7:$GP$119,AS$68,$A$68*($A126-1)+5)*INDEX('Total Pop'!$D$7:$FO$107,AS$2,5*($A126-1)+4)</f>
        <v>1.7039034622041112</v>
      </c>
      <c r="AT126">
        <f>INDEX('Time to diagnosis'!$E$7:$GP$119,AT$68,$A$68*($A126-1)+5)*INDEX('Total Pop'!$D$7:$FO$107,AT$2,5*($A126-1)+4)</f>
        <v>1.8196237251636469</v>
      </c>
      <c r="AU126">
        <f>INDEX('Time to diagnosis'!$E$7:$GP$119,AU$68,$A$68*($A126-1)+5)*INDEX('Total Pop'!$D$7:$FO$107,AU$2,5*($A126-1)+4)</f>
        <v>1.944036968716093</v>
      </c>
      <c r="AV126">
        <f>INDEX('Time to diagnosis'!$E$7:$GP$119,AV$68,$A$68*($A126-1)+5)*INDEX('Total Pop'!$D$7:$FO$107,AV$2,5*($A126-1)+4)</f>
        <v>2.077745193044009</v>
      </c>
      <c r="AW126">
        <f>INDEX('Time to diagnosis'!$E$7:$GP$119,AW$68,$A$68*($A126-1)+5)*INDEX('Total Pop'!$D$7:$FO$107,AW$2,5*($A126-1)+4)</f>
        <v>2.222140949475893</v>
      </c>
      <c r="AX126">
        <f>INDEX('Time to diagnosis'!$E$7:$GP$119,AX$68,$A$68*($A126-1)+5)*INDEX('Total Pop'!$D$7:$FO$107,AX$2,5*($A126-1)+4)</f>
        <v>2.3789780670121878</v>
      </c>
      <c r="AY126">
        <f>INDEX('Time to diagnosis'!$E$7:$GP$119,AY$68,$A$68*($A126-1)+5)*INDEX('Total Pop'!$D$7:$FO$107,AY$2,5*($A126-1)+4)</f>
        <v>2.2880777512417247</v>
      </c>
      <c r="AZ126">
        <f>INDEX('Time to diagnosis'!$E$7:$GP$119,AZ$68,$A$68*($A126-1)+5)*INDEX('Total Pop'!$D$7:$FO$107,AZ$2,5*($A126-1)+4)</f>
        <v>2.1675757039324761</v>
      </c>
      <c r="BA126">
        <f>INDEX('Time to diagnosis'!$E$7:$GP$119,BA$68,$A$68*($A126-1)+5)*INDEX('Total Pop'!$D$7:$FO$107,BA$2,5*($A126-1)+4)</f>
        <v>2.0158324491154409</v>
      </c>
      <c r="BB126">
        <f>INDEX('Time to diagnosis'!$E$7:$GP$119,BB$68,$A$68*($A126-1)+5)*INDEX('Total Pop'!$D$7:$FO$107,BB$2,5*($A126-1)+4)</f>
        <v>1.830440412510149</v>
      </c>
      <c r="BC126">
        <f>INDEX('Time to diagnosis'!$E$7:$GP$119,BC$68,$A$68*($A126-1)+5)*INDEX('Total Pop'!$D$7:$FO$107,BC$2,5*($A126-1)+4)</f>
        <v>1.6086922254806566</v>
      </c>
      <c r="BD126">
        <f>INDEX('Time to diagnosis'!$E$7:$GP$119,BD$68,$A$68*($A126-1)+5)*INDEX('Total Pop'!$D$7:$FO$107,BD$2,5*($A126-1)+4)</f>
        <v>1.7101536843837182</v>
      </c>
      <c r="BE126">
        <f>INDEX('Time to diagnosis'!$E$7:$GP$119,BE$68,$A$68*($A126-1)+5)*INDEX('Total Pop'!$D$7:$FO$107,BE$2,5*($A126-1)+4)</f>
        <v>1.8216314134447527</v>
      </c>
      <c r="BF126">
        <f>INDEX('Time to diagnosis'!$E$7:$GP$119,BF$68,$A$68*($A126-1)+5)*INDEX('Total Pop'!$D$7:$FO$107,BF$2,5*($A126-1)+4)</f>
        <v>1.9430814224268924</v>
      </c>
      <c r="BG126">
        <f>INDEX('Time to diagnosis'!$E$7:$GP$119,BG$68,$A$68*($A126-1)+5)*INDEX('Total Pop'!$D$7:$FO$107,BG$2,5*($A126-1)+4)</f>
        <v>2.074168892228236</v>
      </c>
      <c r="BH126">
        <f>INDEX('Time to diagnosis'!$E$7:$GP$119,BH$68,$A$68*($A126-1)+5)*INDEX('Total Pop'!$D$7:$FO$107,BH$2,5*($A126-1)+4)</f>
        <v>2.2137891550855548</v>
      </c>
      <c r="BI126">
        <f>INDEX('Time to diagnosis'!$E$7:$GP$119,BI$68,$A$68*($A126-1)+5)*INDEX('Total Pop'!$D$7:$FO$107,BI$2,5*($A126-1)+4)</f>
        <v>2.3517319053651269</v>
      </c>
      <c r="BJ126">
        <f>INDEX('Time to diagnosis'!$E$7:$GP$119,BJ$68,$A$68*($A126-1)+5)*INDEX('Total Pop'!$D$7:$FO$107,BJ$2,5*($A126-1)+4)</f>
        <v>2.4930226032095173</v>
      </c>
      <c r="BK126">
        <f>INDEX('Time to diagnosis'!$E$7:$GP$119,BK$68,$A$68*($A126-1)+5)*INDEX('Total Pop'!$D$7:$FO$107,BK$2,5*($A126-1)+4)</f>
        <v>2.630069888829849</v>
      </c>
      <c r="BL126">
        <f>INDEX('Time to diagnosis'!$E$7:$GP$119,BL$68,$A$68*($A126-1)+5)*INDEX('Total Pop'!$D$7:$FO$107,BL$2,5*($A126-1)+4)</f>
        <v>2.7459940025041782</v>
      </c>
      <c r="BM126">
        <f>INDEX('Time to diagnosis'!$E$7:$GP$119,BM$68,$A$68*($A126-1)+5)*INDEX('Total Pop'!$D$7:$FO$107,BM$2,5*($A126-1)+4)</f>
        <v>2.822061143509329</v>
      </c>
      <c r="BN126">
        <f>INDEX('Time to diagnosis'!$E$7:$GP$119,BN$68,$A$68*($A126-1)+5)*INDEX('Total Pop'!$D$7:$FO$107,BN$2,5*($A126-1)+4)</f>
        <v>2.8592054800540767</v>
      </c>
      <c r="BO126">
        <f>INDEX('Time to diagnosis'!$E$7:$GP$119,BO$68,$A$68*($A126-1)+5)*INDEX('Total Pop'!$D$7:$FO$107,BO$2,5*($A126-1)+4)</f>
        <v>2.848249035190328</v>
      </c>
      <c r="BP126">
        <f>INDEX('Time to diagnosis'!$E$7:$GP$119,BP$68,$A$68*($A126-1)+5)*INDEX('Total Pop'!$D$7:$FO$107,BP$2,5*($A126-1)+4)</f>
        <v>2.7977995119441834</v>
      </c>
      <c r="BQ126">
        <f>INDEX('Time to diagnosis'!$E$7:$GP$119,BQ$68,$A$68*($A126-1)+5)*INDEX('Total Pop'!$D$7:$FO$107,BQ$2,5*($A126-1)+4)</f>
        <v>2.719380147265666</v>
      </c>
      <c r="BR126">
        <f>INDEX('Time to diagnosis'!$E$7:$GP$119,BR$68,$A$68*($A126-1)+5)*INDEX('Total Pop'!$D$7:$FO$107,BR$2,5*($A126-1)+4)</f>
        <v>2.6240029265388847</v>
      </c>
      <c r="BS126">
        <f>INDEX('Time to diagnosis'!$E$7:$GP$119,BS$68,$A$68*($A126-1)+5)*INDEX('Total Pop'!$D$7:$FO$107,BS$2,5*($A126-1)+4)</f>
        <v>3.233100581497236</v>
      </c>
      <c r="BT126">
        <f>INDEX('Time to diagnosis'!$E$7:$GP$119,BT$68,$A$68*($A126-1)+5)*INDEX('Total Pop'!$D$7:$FO$107,BT$2,5*($A126-1)+4)</f>
        <v>3.7834919811997558</v>
      </c>
      <c r="BU126">
        <f>INDEX('Time to diagnosis'!$E$7:$GP$119,BU$68,$A$68*($A126-1)+5)*INDEX('Total Pop'!$D$7:$FO$107,BU$2,5*($A126-1)+4)</f>
        <v>4.2861133473482242</v>
      </c>
      <c r="BV126">
        <f>INDEX('Time to diagnosis'!$E$7:$GP$119,BV$68,$A$68*($A126-1)+5)*INDEX('Total Pop'!$D$7:$FO$107,BV$2,5*($A126-1)+4)</f>
        <v>4.7543771583697145</v>
      </c>
      <c r="BW126">
        <f>INDEX('Time to diagnosis'!$E$7:$GP$119,BW$68,$A$68*($A126-1)+5)*INDEX('Total Pop'!$D$7:$FO$107,BW$2,5*($A126-1)+4)</f>
        <v>5.2013084596142756</v>
      </c>
      <c r="BX126">
        <f>INDEX('Time to diagnosis'!$E$7:$GP$119,BX$68,$A$68*($A126-1)+5)*INDEX('Total Pop'!$D$7:$FO$107,BX$2,5*($A126-1)+4)</f>
        <v>5.0391775152735692</v>
      </c>
      <c r="BY126">
        <f>INDEX('Time to diagnosis'!$E$7:$GP$119,BY$68,$A$68*($A126-1)+5)*INDEX('Total Pop'!$D$7:$FO$107,BY$2,5*($A126-1)+4)</f>
        <v>4.8836762352649101</v>
      </c>
      <c r="BZ126">
        <f>INDEX('Time to diagnosis'!$E$7:$GP$119,BZ$68,$A$68*($A126-1)+5)*INDEX('Total Pop'!$D$7:$FO$107,BZ$2,5*($A126-1)+4)</f>
        <v>4.7275242188275293</v>
      </c>
      <c r="CA126">
        <f>INDEX('Time to diagnosis'!$E$7:$GP$119,CA$68,$A$68*($A126-1)+5)*INDEX('Total Pop'!$D$7:$FO$107,CA$2,5*($A126-1)+4)</f>
        <v>4.5639505692528228</v>
      </c>
      <c r="CB126">
        <f>INDEX('Time to diagnosis'!$E$7:$GP$119,CB$68,$A$68*($A126-1)+5)*INDEX('Total Pop'!$D$7:$FO$107,CB$2,5*($A126-1)+4)</f>
        <v>4.3872930327151538</v>
      </c>
      <c r="CC126">
        <f>INDEX('Time to diagnosis'!$E$7:$GP$119,CC$68,$A$68*($A126-1)+5)*INDEX('Total Pop'!$D$7:$FO$107,CC$2,5*($A126-1)+4)</f>
        <v>4.4943094079134509</v>
      </c>
      <c r="CD126">
        <f>INDEX('Time to diagnosis'!$E$7:$GP$119,CD$68,$A$68*($A126-1)+5)*INDEX('Total Pop'!$D$7:$FO$107,CD$2,5*($A126-1)+4)</f>
        <v>4.5547936924335062</v>
      </c>
      <c r="CE126">
        <f>INDEX('Time to diagnosis'!$E$7:$GP$119,CE$68,$A$68*($A126-1)+5)*INDEX('Total Pop'!$D$7:$FO$107,CE$2,5*($A126-1)+4)</f>
        <v>4.5628279176213278</v>
      </c>
      <c r="CF126">
        <f>INDEX('Time to diagnosis'!$E$7:$GP$119,CF$68,$A$68*($A126-1)+5)*INDEX('Total Pop'!$D$7:$FO$107,CF$2,5*($A126-1)+4)</f>
        <v>4.5140574374586926</v>
      </c>
      <c r="CG126">
        <f>INDEX('Time to diagnosis'!$E$7:$GP$119,CG$68,$A$68*($A126-1)+5)*INDEX('Total Pop'!$D$7:$FO$107,CG$2,5*($A126-1)+4)</f>
        <v>3.6324888703194795</v>
      </c>
      <c r="CH126">
        <f>INDEX('Time to diagnosis'!$E$7:$GP$119,CH$68,$A$68*($A126-1)+5)*INDEX('Total Pop'!$D$7:$FO$107,CH$2,5*($A126-1)+4)</f>
        <v>2.7713694759879712</v>
      </c>
      <c r="CI126">
        <f>INDEX('Time to diagnosis'!$E$7:$GP$119,CI$68,$A$68*($A126-1)+5)*INDEX('Total Pop'!$D$7:$FO$107,CI$2,5*($A126-1)+4)</f>
        <v>2.1137635808502511</v>
      </c>
      <c r="CJ126">
        <f>INDEX('Time to diagnosis'!$E$7:$GP$119,CJ$68,$A$68*($A126-1)+5)*INDEX('Total Pop'!$D$7:$FO$107,CJ$2,5*($A126-1)+4)</f>
        <v>1.6112619104747459</v>
      </c>
      <c r="CK126">
        <f>INDEX('Time to diagnosis'!$E$7:$GP$119,CK$68,$A$68*($A126-1)+5)*INDEX('Total Pop'!$D$7:$FO$107,CK$2,5*($A126-1)+4)</f>
        <v>1.2271989999790132</v>
      </c>
      <c r="CL126">
        <f>INDEX('Time to diagnosis'!$E$7:$GP$119,CL$68,$A$68*($A126-1)+5)*INDEX('Total Pop'!$D$7:$FO$107,CL$2,5*($A126-1)+4)</f>
        <v>0.9337475454105485</v>
      </c>
      <c r="CM126">
        <f>INDEX('Time to diagnosis'!$E$7:$GP$119,CM$68,$A$68*($A126-1)+5)*INDEX('Total Pop'!$D$7:$FO$107,CM$2,5*($A126-1)+4)</f>
        <v>0.70969226643723027</v>
      </c>
      <c r="CN126">
        <f>INDEX('Time to diagnosis'!$E$7:$GP$119,CN$68,$A$68*($A126-1)+5)*INDEX('Total Pop'!$D$7:$FO$107,CN$2,5*($A126-1)+4)</f>
        <v>0.53879470428612519</v>
      </c>
      <c r="CO126">
        <f>INDEX('Time to diagnosis'!$E$7:$GP$119,CO$68,$A$68*($A126-1)+5)*INDEX('Total Pop'!$D$7:$FO$107,CO$2,5*($A126-1)+4)</f>
        <v>0.40859519800845112</v>
      </c>
      <c r="CP126">
        <f>INDEX('Time to diagnosis'!$E$7:$GP$119,CP$68,$A$68*($A126-1)+5)*INDEX('Total Pop'!$D$7:$FO$107,CP$2,5*($A126-1)+4)</f>
        <v>0.30952416390177234</v>
      </c>
      <c r="CQ126">
        <f>INDEX('Time to diagnosis'!$E$7:$GP$119,CQ$68,$A$68*($A126-1)+5)*INDEX('Total Pop'!$D$7:$FO$107,CQ$2,5*($A126-1)+4)</f>
        <v>0.23423273618358403</v>
      </c>
      <c r="CR126">
        <f>INDEX('Time to diagnosis'!$E$7:$GP$119,CR$68,$A$68*($A126-1)+5)*INDEX('Total Pop'!$D$7:$FO$107,CR$2,5*($A126-1)+4)</f>
        <v>0.17708232237404378</v>
      </c>
      <c r="CS126">
        <f>INDEX('Time to diagnosis'!$E$7:$GP$119,CS$68,$A$68*($A126-1)+5)*INDEX('Total Pop'!$D$7:$FO$107,CS$2,5*($A126-1)+4)</f>
        <v>0.13375215105150773</v>
      </c>
      <c r="CT126">
        <f>INDEX('Time to diagnosis'!$E$7:$GP$119,CT$68,$A$68*($A126-1)+5)*INDEX('Total Pop'!$D$7:$FO$107,CT$2,5*($A126-1)+4)</f>
        <v>0.10093622132121401</v>
      </c>
      <c r="CU126">
        <f>INDEX('Time to diagnosis'!$E$7:$GP$119,CU$68,$A$68*($A126-1)+5)*INDEX('Total Pop'!$D$7:$FO$107,CU$2,5*($A126-1)+4)</f>
        <v>7.6108921871910026E-2</v>
      </c>
      <c r="CV126">
        <f>INDEX('Time to diagnosis'!$E$7:$GP$119,CV$68,$A$68*($A126-1)+5)*INDEX('Total Pop'!$D$7:$FO$107,CV$2,5*($A126-1)+4)</f>
        <v>5.7343800972597773E-2</v>
      </c>
      <c r="CW126">
        <f>INDEX('Time to diagnosis'!$E$7:$GP$119,CW$68,$A$68*($A126-1)+5)*INDEX('Total Pop'!$D$7:$FO$107,CW$2,5*($A126-1)+4)</f>
        <v>4.3173611567508548E-2</v>
      </c>
      <c r="CX126">
        <f>INDEX('Time to diagnosis'!$E$7:$GP$119,CX$68,$A$68*($A126-1)+5)*INDEX('Total Pop'!$D$7:$FO$107,CX$2,5*($A126-1)+4)</f>
        <v>6.5915469418821607E-2</v>
      </c>
      <c r="CY126">
        <f>INDEX('Time to diagnosis'!$E$7:$GP$119,CY$68,$A$68*($A126-1)+5)*INDEX('Total Pop'!$D$7:$FO$107,CY$2,5*($A126-1)+4)</f>
        <v>7.1791997538109512E-2</v>
      </c>
    </row>
    <row r="127" spans="1:103" x14ac:dyDescent="0.25">
      <c r="A127">
        <f t="shared" si="9"/>
        <v>26</v>
      </c>
      <c r="B127" t="s">
        <v>57</v>
      </c>
      <c r="C127">
        <f>SUM(D127:CE127)/SUM(INDEX('Total Pop'!$D$7:$FQ$7,1,5*(A127-1)+4):INDEX('Total Pop'!$D$86:$FQ$86,1,5*(A127-1)+4))</f>
        <v>8.4211532120690977E-2</v>
      </c>
      <c r="D127">
        <f>INDEX('Time to diagnosis'!$E$7:$GP$119,D$68,$A$68*($A127-1)+5)*INDEX('Total Pop'!$D$7:$FO$107,D$2,5*($A127-1)+4)</f>
        <v>0</v>
      </c>
      <c r="E127">
        <f>INDEX('Time to diagnosis'!$E$7:$GP$119,E$68,$A$68*($A127-1)+5)*INDEX('Total Pop'!$D$7:$FO$107,E$2,5*($A127-1)+4)</f>
        <v>0</v>
      </c>
      <c r="F127">
        <f>INDEX('Time to diagnosis'!$E$7:$GP$119,F$68,$A$68*($A127-1)+5)*INDEX('Total Pop'!$D$7:$FO$107,F$2,5*($A127-1)+4)</f>
        <v>0</v>
      </c>
      <c r="G127">
        <f>INDEX('Time to diagnosis'!$E$7:$GP$119,G$68,$A$68*($A127-1)+5)*INDEX('Total Pop'!$D$7:$FO$107,G$2,5*($A127-1)+4)</f>
        <v>0</v>
      </c>
      <c r="H127">
        <f>INDEX('Time to diagnosis'!$E$7:$GP$119,H$68,$A$68*($A127-1)+5)*INDEX('Total Pop'!$D$7:$FO$107,H$2,5*($A127-1)+4)</f>
        <v>0</v>
      </c>
      <c r="I127">
        <f>INDEX('Time to diagnosis'!$E$7:$GP$119,I$68,$A$68*($A127-1)+5)*INDEX('Total Pop'!$D$7:$FO$107,I$2,5*($A127-1)+4)</f>
        <v>0</v>
      </c>
      <c r="J127">
        <f>INDEX('Time to diagnosis'!$E$7:$GP$119,J$68,$A$68*($A127-1)+5)*INDEX('Total Pop'!$D$7:$FO$107,J$2,5*($A127-1)+4)</f>
        <v>0</v>
      </c>
      <c r="K127">
        <f>INDEX('Time to diagnosis'!$E$7:$GP$119,K$68,$A$68*($A127-1)+5)*INDEX('Total Pop'!$D$7:$FO$107,K$2,5*($A127-1)+4)</f>
        <v>0</v>
      </c>
      <c r="L127">
        <f>INDEX('Time to diagnosis'!$E$7:$GP$119,L$68,$A$68*($A127-1)+5)*INDEX('Total Pop'!$D$7:$FO$107,L$2,5*($A127-1)+4)</f>
        <v>0</v>
      </c>
      <c r="M127">
        <f>INDEX('Time to diagnosis'!$E$7:$GP$119,M$68,$A$68*($A127-1)+5)*INDEX('Total Pop'!$D$7:$FO$107,M$2,5*($A127-1)+4)</f>
        <v>0</v>
      </c>
      <c r="N127">
        <f>INDEX('Time to diagnosis'!$E$7:$GP$119,N$68,$A$68*($A127-1)+5)*INDEX('Total Pop'!$D$7:$FO$107,N$2,5*($A127-1)+4)</f>
        <v>0</v>
      </c>
      <c r="O127">
        <f>INDEX('Time to diagnosis'!$E$7:$GP$119,O$68,$A$68*($A127-1)+5)*INDEX('Total Pop'!$D$7:$FO$107,O$2,5*($A127-1)+4)</f>
        <v>0</v>
      </c>
      <c r="P127">
        <f>INDEX('Time to diagnosis'!$E$7:$GP$119,P$68,$A$68*($A127-1)+5)*INDEX('Total Pop'!$D$7:$FO$107,P$2,5*($A127-1)+4)</f>
        <v>0</v>
      </c>
      <c r="Q127">
        <f>INDEX('Time to diagnosis'!$E$7:$GP$119,Q$68,$A$68*($A127-1)+5)*INDEX('Total Pop'!$D$7:$FO$107,Q$2,5*($A127-1)+4)</f>
        <v>0</v>
      </c>
      <c r="R127">
        <f>INDEX('Time to diagnosis'!$E$7:$GP$119,R$68,$A$68*($A127-1)+5)*INDEX('Total Pop'!$D$7:$FO$107,R$2,5*($A127-1)+4)</f>
        <v>0</v>
      </c>
      <c r="S127">
        <f>INDEX('Time to diagnosis'!$E$7:$GP$119,S$68,$A$68*($A127-1)+5)*INDEX('Total Pop'!$D$7:$FO$107,S$2,5*($A127-1)+4)</f>
        <v>0</v>
      </c>
      <c r="T127">
        <f>INDEX('Time to diagnosis'!$E$7:$GP$119,T$68,$A$68*($A127-1)+5)*INDEX('Total Pop'!$D$7:$FO$107,T$2,5*($A127-1)+4)</f>
        <v>3.0073616678144462E-3</v>
      </c>
      <c r="U127">
        <f>INDEX('Time to diagnosis'!$E$7:$GP$119,U$68,$A$68*($A127-1)+5)*INDEX('Total Pop'!$D$7:$FO$107,U$2,5*($A127-1)+4)</f>
        <v>2.5834143119144143E-2</v>
      </c>
      <c r="V127">
        <f>INDEX('Time to diagnosis'!$E$7:$GP$119,V$68,$A$68*($A127-1)+5)*INDEX('Total Pop'!$D$7:$FO$107,V$2,5*($A127-1)+4)</f>
        <v>9.4616932469546708E-2</v>
      </c>
      <c r="W127">
        <f>INDEX('Time to diagnosis'!$E$7:$GP$119,W$68,$A$68*($A127-1)+5)*INDEX('Total Pop'!$D$7:$FO$107,W$2,5*($A127-1)+4)</f>
        <v>0.23638049458349208</v>
      </c>
      <c r="X127">
        <f>INDEX('Time to diagnosis'!$E$7:$GP$119,X$68,$A$68*($A127-1)+5)*INDEX('Total Pop'!$D$7:$FO$107,X$2,5*($A127-1)+4)</f>
        <v>0.47374347892418667</v>
      </c>
      <c r="Y127">
        <f>INDEX('Time to diagnosis'!$E$7:$GP$119,Y$68,$A$68*($A127-1)+5)*INDEX('Total Pop'!$D$7:$FO$107,Y$2,5*($A127-1)+4)</f>
        <v>0.82314619181664728</v>
      </c>
      <c r="Z127">
        <f>INDEX('Time to diagnosis'!$E$7:$GP$119,Z$68,$A$68*($A127-1)+5)*INDEX('Total Pop'!$D$7:$FO$107,Z$2,5*($A127-1)+4)</f>
        <v>1.2585778597705763</v>
      </c>
      <c r="AA127">
        <f>INDEX('Time to diagnosis'!$E$7:$GP$119,AA$68,$A$68*($A127-1)+5)*INDEX('Total Pop'!$D$7:$FO$107,AA$2,5*($A127-1)+4)</f>
        <v>1.7763398511613748</v>
      </c>
      <c r="AB127">
        <f>INDEX('Time to diagnosis'!$E$7:$GP$119,AB$68,$A$68*($A127-1)+5)*INDEX('Total Pop'!$D$7:$FO$107,AB$2,5*($A127-1)+4)</f>
        <v>2.3692856040806491</v>
      </c>
      <c r="AC127">
        <f>INDEX('Time to diagnosis'!$E$7:$GP$119,AC$68,$A$68*($A127-1)+5)*INDEX('Total Pop'!$D$7:$FO$107,AC$2,5*($A127-1)+4)</f>
        <v>3.0351785028359144</v>
      </c>
      <c r="AD127">
        <f>INDEX('Time to diagnosis'!$E$7:$GP$119,AD$68,$A$68*($A127-1)+5)*INDEX('Total Pop'!$D$7:$FO$107,AD$2,5*($A127-1)+4)</f>
        <v>3.7821861252720077</v>
      </c>
      <c r="AE127">
        <f>INDEX('Time to diagnosis'!$E$7:$GP$119,AE$68,$A$68*($A127-1)+5)*INDEX('Total Pop'!$D$7:$FO$107,AE$2,5*($A127-1)+4)</f>
        <v>4.1070876395462568</v>
      </c>
      <c r="AF127">
        <f>INDEX('Time to diagnosis'!$E$7:$GP$119,AF$68,$A$68*($A127-1)+5)*INDEX('Total Pop'!$D$7:$FO$107,AF$2,5*($A127-1)+4)</f>
        <v>4.2023256053136659</v>
      </c>
      <c r="AG127">
        <f>INDEX('Time to diagnosis'!$E$7:$GP$119,AG$68,$A$68*($A127-1)+5)*INDEX('Total Pop'!$D$7:$FO$107,AG$2,5*($A127-1)+4)</f>
        <v>4.0308434415747492</v>
      </c>
      <c r="AH127">
        <f>INDEX('Time to diagnosis'!$E$7:$GP$119,AH$68,$A$68*($A127-1)+5)*INDEX('Total Pop'!$D$7:$FO$107,AH$2,5*($A127-1)+4)</f>
        <v>3.5459493889828519</v>
      </c>
      <c r="AI127">
        <f>INDEX('Time to diagnosis'!$E$7:$GP$119,AI$68,$A$68*($A127-1)+5)*INDEX('Total Pop'!$D$7:$FO$107,AI$2,5*($A127-1)+4)</f>
        <v>2.7165290947930658</v>
      </c>
      <c r="AJ127">
        <f>INDEX('Time to diagnosis'!$E$7:$GP$119,AJ$68,$A$68*($A127-1)+5)*INDEX('Total Pop'!$D$7:$FO$107,AJ$2,5*($A127-1)+4)</f>
        <v>3.0096829769089712</v>
      </c>
      <c r="AK127">
        <f>INDEX('Time to diagnosis'!$E$7:$GP$119,AK$68,$A$68*($A127-1)+5)*INDEX('Total Pop'!$D$7:$FO$107,AK$2,5*($A127-1)+4)</f>
        <v>3.3624679296584006</v>
      </c>
      <c r="AL127">
        <f>INDEX('Time to diagnosis'!$E$7:$GP$119,AL$68,$A$68*($A127-1)+5)*INDEX('Total Pop'!$D$7:$FO$107,AL$2,5*($A127-1)+4)</f>
        <v>3.764925539230858</v>
      </c>
      <c r="AM127">
        <f>INDEX('Time to diagnosis'!$E$7:$GP$119,AM$68,$A$68*($A127-1)+5)*INDEX('Total Pop'!$D$7:$FO$107,AM$2,5*($A127-1)+4)</f>
        <v>4.2115317654963764</v>
      </c>
      <c r="AN127">
        <f>INDEX('Time to diagnosis'!$E$7:$GP$119,AN$68,$A$68*($A127-1)+5)*INDEX('Total Pop'!$D$7:$FO$107,AN$2,5*($A127-1)+4)</f>
        <v>4.6995660105278025</v>
      </c>
      <c r="AO127">
        <f>INDEX('Time to diagnosis'!$E$7:$GP$119,AO$68,$A$68*($A127-1)+5)*INDEX('Total Pop'!$D$7:$FO$107,AO$2,5*($A127-1)+4)</f>
        <v>4.646002233963558</v>
      </c>
      <c r="AP127">
        <f>INDEX('Time to diagnosis'!$E$7:$GP$119,AP$68,$A$68*($A127-1)+5)*INDEX('Total Pop'!$D$7:$FO$107,AP$2,5*($A127-1)+4)</f>
        <v>4.4704276224559951</v>
      </c>
      <c r="AQ127">
        <f>INDEX('Time to diagnosis'!$E$7:$GP$119,AQ$68,$A$68*($A127-1)+5)*INDEX('Total Pop'!$D$7:$FO$107,AQ$2,5*($A127-1)+4)</f>
        <v>4.1731641981143914</v>
      </c>
      <c r="AR127">
        <f>INDEX('Time to diagnosis'!$E$7:$GP$119,AR$68,$A$68*($A127-1)+5)*INDEX('Total Pop'!$D$7:$FO$107,AR$2,5*($A127-1)+4)</f>
        <v>3.7543165916585601</v>
      </c>
      <c r="AS127">
        <f>INDEX('Time to diagnosis'!$E$7:$GP$119,AS$68,$A$68*($A127-1)+5)*INDEX('Total Pop'!$D$7:$FO$107,AS$2,5*($A127-1)+4)</f>
        <v>3.2155228298498888</v>
      </c>
      <c r="AT127">
        <f>INDEX('Time to diagnosis'!$E$7:$GP$119,AT$68,$A$68*($A127-1)+5)*INDEX('Total Pop'!$D$7:$FO$107,AT$2,5*($A127-1)+4)</f>
        <v>3.4196165893261541</v>
      </c>
      <c r="AU127">
        <f>INDEX('Time to diagnosis'!$E$7:$GP$119,AU$68,$A$68*($A127-1)+5)*INDEX('Total Pop'!$D$7:$FO$107,AU$2,5*($A127-1)+4)</f>
        <v>3.6407513971821355</v>
      </c>
      <c r="AV127">
        <f>INDEX('Time to diagnosis'!$E$7:$GP$119,AV$68,$A$68*($A127-1)+5)*INDEX('Total Pop'!$D$7:$FO$107,AV$2,5*($A127-1)+4)</f>
        <v>3.8784230511492246</v>
      </c>
      <c r="AW127">
        <f>INDEX('Time to diagnosis'!$E$7:$GP$119,AW$68,$A$68*($A127-1)+5)*INDEX('Total Pop'!$D$7:$FO$107,AW$2,5*($A127-1)+4)</f>
        <v>4.1343108573346035</v>
      </c>
      <c r="AX127">
        <f>INDEX('Time to diagnosis'!$E$7:$GP$119,AX$68,$A$68*($A127-1)+5)*INDEX('Total Pop'!$D$7:$FO$107,AX$2,5*($A127-1)+4)</f>
        <v>4.4110744109577595</v>
      </c>
      <c r="AY127">
        <f>INDEX('Time to diagnosis'!$E$7:$GP$119,AY$68,$A$68*($A127-1)+5)*INDEX('Total Pop'!$D$7:$FO$107,AY$2,5*($A127-1)+4)</f>
        <v>4.1457130861656175</v>
      </c>
      <c r="AZ127">
        <f>INDEX('Time to diagnosis'!$E$7:$GP$119,AZ$68,$A$68*($A127-1)+5)*INDEX('Total Pop'!$D$7:$FO$107,AZ$2,5*($A127-1)+4)</f>
        <v>3.8129223973235717</v>
      </c>
      <c r="BA127">
        <f>INDEX('Time to diagnosis'!$E$7:$GP$119,BA$68,$A$68*($A127-1)+5)*INDEX('Total Pop'!$D$7:$FO$107,BA$2,5*($A127-1)+4)</f>
        <v>3.4108866527355484</v>
      </c>
      <c r="BB127">
        <f>INDEX('Time to diagnosis'!$E$7:$GP$119,BB$68,$A$68*($A127-1)+5)*INDEX('Total Pop'!$D$7:$FO$107,BB$2,5*($A127-1)+4)</f>
        <v>2.9364768373938208</v>
      </c>
      <c r="BC127">
        <f>INDEX('Time to diagnosis'!$E$7:$GP$119,BC$68,$A$68*($A127-1)+5)*INDEX('Total Pop'!$D$7:$FO$107,BC$2,5*($A127-1)+4)</f>
        <v>2.3864325237919393</v>
      </c>
      <c r="BD127">
        <f>INDEX('Time to diagnosis'!$E$7:$GP$119,BD$68,$A$68*($A127-1)+5)*INDEX('Total Pop'!$D$7:$FO$107,BD$2,5*($A127-1)+4)</f>
        <v>2.5175547851785725</v>
      </c>
      <c r="BE127">
        <f>INDEX('Time to diagnosis'!$E$7:$GP$119,BE$68,$A$68*($A127-1)+5)*INDEX('Total Pop'!$D$7:$FO$107,BE$2,5*($A127-1)+4)</f>
        <v>2.661073849892885</v>
      </c>
      <c r="BF127">
        <f>INDEX('Time to diagnosis'!$E$7:$GP$119,BF$68,$A$68*($A127-1)+5)*INDEX('Total Pop'!$D$7:$FO$107,BF$2,5*($A127-1)+4)</f>
        <v>2.816331199234861</v>
      </c>
      <c r="BG127">
        <f>INDEX('Time to diagnosis'!$E$7:$GP$119,BG$68,$A$68*($A127-1)+5)*INDEX('Total Pop'!$D$7:$FO$107,BG$2,5*($A127-1)+4)</f>
        <v>2.982403940502437</v>
      </c>
      <c r="BH127">
        <f>INDEX('Time to diagnosis'!$E$7:$GP$119,BH$68,$A$68*($A127-1)+5)*INDEX('Total Pop'!$D$7:$FO$107,BH$2,5*($A127-1)+4)</f>
        <v>3.1572949768462748</v>
      </c>
      <c r="BI127">
        <f>INDEX('Time to diagnosis'!$E$7:$GP$119,BI$68,$A$68*($A127-1)+5)*INDEX('Total Pop'!$D$7:$FO$107,BI$2,5*($A127-1)+4)</f>
        <v>3.2484120762910451</v>
      </c>
      <c r="BJ127">
        <f>INDEX('Time to diagnosis'!$E$7:$GP$119,BJ$68,$A$68*($A127-1)+5)*INDEX('Total Pop'!$D$7:$FO$107,BJ$2,5*($A127-1)+4)</f>
        <v>3.3305955212244913</v>
      </c>
      <c r="BK127">
        <f>INDEX('Time to diagnosis'!$E$7:$GP$119,BK$68,$A$68*($A127-1)+5)*INDEX('Total Pop'!$D$7:$FO$107,BK$2,5*($A127-1)+4)</f>
        <v>3.3938707241726154</v>
      </c>
      <c r="BL127">
        <f>INDEX('Time to diagnosis'!$E$7:$GP$119,BL$68,$A$68*($A127-1)+5)*INDEX('Total Pop'!$D$7:$FO$107,BL$2,5*($A127-1)+4)</f>
        <v>3.4183515220787806</v>
      </c>
      <c r="BM127">
        <f>INDEX('Time to diagnosis'!$E$7:$GP$119,BM$68,$A$68*($A127-1)+5)*INDEX('Total Pop'!$D$7:$FO$107,BM$2,5*($A127-1)+4)</f>
        <v>3.3849616427966072</v>
      </c>
      <c r="BN127">
        <f>INDEX('Time to diagnosis'!$E$7:$GP$119,BN$68,$A$68*($A127-1)+5)*INDEX('Total Pop'!$D$7:$FO$107,BN$2,5*($A127-1)+4)</f>
        <v>3.3932470498856979</v>
      </c>
      <c r="BO127">
        <f>INDEX('Time to diagnosis'!$E$7:$GP$119,BO$68,$A$68*($A127-1)+5)*INDEX('Total Pop'!$D$7:$FO$107,BO$2,5*($A127-1)+4)</f>
        <v>3.3425666848241038</v>
      </c>
      <c r="BP127">
        <f>INDEX('Time to diagnosis'!$E$7:$GP$119,BP$68,$A$68*($A127-1)+5)*INDEX('Total Pop'!$D$7:$FO$107,BP$2,5*($A127-1)+4)</f>
        <v>3.2438773856479597</v>
      </c>
      <c r="BQ127">
        <f>INDEX('Time to diagnosis'!$E$7:$GP$119,BQ$68,$A$68*($A127-1)+5)*INDEX('Total Pop'!$D$7:$FO$107,BQ$2,5*($A127-1)+4)</f>
        <v>3.1117235572682351</v>
      </c>
      <c r="BR127">
        <f>INDEX('Time to diagnosis'!$E$7:$GP$119,BR$68,$A$68*($A127-1)+5)*INDEX('Total Pop'!$D$7:$FO$107,BR$2,5*($A127-1)+4)</f>
        <v>2.9601264117233725</v>
      </c>
      <c r="BS127">
        <f>INDEX('Time to diagnosis'!$E$7:$GP$119,BS$68,$A$68*($A127-1)+5)*INDEX('Total Pop'!$D$7:$FO$107,BS$2,5*($A127-1)+4)</f>
        <v>3.6057935484080605</v>
      </c>
      <c r="BT127">
        <f>INDEX('Time to diagnosis'!$E$7:$GP$119,BT$68,$A$68*($A127-1)+5)*INDEX('Total Pop'!$D$7:$FO$107,BT$2,5*($A127-1)+4)</f>
        <v>4.1603025219043896</v>
      </c>
      <c r="BU127">
        <f>INDEX('Time to diagnosis'!$E$7:$GP$119,BU$68,$A$68*($A127-1)+5)*INDEX('Total Pop'!$D$7:$FO$107,BU$2,5*($A127-1)+4)</f>
        <v>4.6373719328101028</v>
      </c>
      <c r="BV127">
        <f>INDEX('Time to diagnosis'!$E$7:$GP$119,BV$68,$A$68*($A127-1)+5)*INDEX('Total Pop'!$D$7:$FO$107,BV$2,5*($A127-1)+4)</f>
        <v>5.0531280780361145</v>
      </c>
      <c r="BW127">
        <f>INDEX('Time to diagnosis'!$E$7:$GP$119,BW$68,$A$68*($A127-1)+5)*INDEX('Total Pop'!$D$7:$FO$107,BW$2,5*($A127-1)+4)</f>
        <v>5.4227540221897748</v>
      </c>
      <c r="BX127">
        <f>INDEX('Time to diagnosis'!$E$7:$GP$119,BX$68,$A$68*($A127-1)+5)*INDEX('Total Pop'!$D$7:$FO$107,BX$2,5*($A127-1)+4)</f>
        <v>5.1508589455775144</v>
      </c>
      <c r="BY127">
        <f>INDEX('Time to diagnosis'!$E$7:$GP$119,BY$68,$A$68*($A127-1)+5)*INDEX('Total Pop'!$D$7:$FO$107,BY$2,5*($A127-1)+4)</f>
        <v>4.9051676494409344</v>
      </c>
      <c r="BZ127">
        <f>INDEX('Time to diagnosis'!$E$7:$GP$119,BZ$68,$A$68*($A127-1)+5)*INDEX('Total Pop'!$D$7:$FO$107,BZ$2,5*($A127-1)+4)</f>
        <v>4.6680805903550731</v>
      </c>
      <c r="CA127">
        <f>INDEX('Time to diagnosis'!$E$7:$GP$119,CA$68,$A$68*($A127-1)+5)*INDEX('Total Pop'!$D$7:$FO$107,CA$2,5*($A127-1)+4)</f>
        <v>4.4333384624457839</v>
      </c>
      <c r="CB127">
        <f>INDEX('Time to diagnosis'!$E$7:$GP$119,CB$68,$A$68*($A127-1)+5)*INDEX('Total Pop'!$D$7:$FO$107,CB$2,5*($A127-1)+4)</f>
        <v>4.1960405283587017</v>
      </c>
      <c r="CC127">
        <f>INDEX('Time to diagnosis'!$E$7:$GP$119,CC$68,$A$68*($A127-1)+5)*INDEX('Total Pop'!$D$7:$FO$107,CC$2,5*($A127-1)+4)</f>
        <v>4.0034911655607681</v>
      </c>
      <c r="CD127">
        <f>INDEX('Time to diagnosis'!$E$7:$GP$119,CD$68,$A$68*($A127-1)+5)*INDEX('Total Pop'!$D$7:$FO$107,CD$2,5*($A127-1)+4)</f>
        <v>3.7953763775844505</v>
      </c>
      <c r="CE127">
        <f>INDEX('Time to diagnosis'!$E$7:$GP$119,CE$68,$A$68*($A127-1)+5)*INDEX('Total Pop'!$D$7:$FO$107,CE$2,5*($A127-1)+4)</f>
        <v>3.5698420580647081</v>
      </c>
      <c r="CF127">
        <f>INDEX('Time to diagnosis'!$E$7:$GP$119,CF$68,$A$68*($A127-1)+5)*INDEX('Total Pop'!$D$7:$FO$107,CF$2,5*($A127-1)+4)</f>
        <v>3.3266618027080512</v>
      </c>
      <c r="CG127">
        <f>INDEX('Time to diagnosis'!$E$7:$GP$119,CG$68,$A$68*($A127-1)+5)*INDEX('Total Pop'!$D$7:$FO$107,CG$2,5*($A127-1)+4)</f>
        <v>2.5273400447021435</v>
      </c>
      <c r="CH127">
        <f>INDEX('Time to diagnosis'!$E$7:$GP$119,CH$68,$A$68*($A127-1)+5)*INDEX('Total Pop'!$D$7:$FO$107,CH$2,5*($A127-1)+4)</f>
        <v>1.8973081545878705</v>
      </c>
      <c r="CI127">
        <f>INDEX('Time to diagnosis'!$E$7:$GP$119,CI$68,$A$68*($A127-1)+5)*INDEX('Total Pop'!$D$7:$FO$107,CI$2,5*($A127-1)+4)</f>
        <v>1.4244506009776283</v>
      </c>
      <c r="CJ127">
        <f>INDEX('Time to diagnosis'!$E$7:$GP$119,CJ$68,$A$68*($A127-1)+5)*INDEX('Total Pop'!$D$7:$FO$107,CJ$2,5*($A127-1)+4)</f>
        <v>1.0693999291472946</v>
      </c>
      <c r="CK127">
        <f>INDEX('Time to diagnosis'!$E$7:$GP$119,CK$68,$A$68*($A127-1)+5)*INDEX('Total Pop'!$D$7:$FO$107,CK$2,5*($A127-1)+4)</f>
        <v>0.80273756980543876</v>
      </c>
      <c r="CL127">
        <f>INDEX('Time to diagnosis'!$E$7:$GP$119,CL$68,$A$68*($A127-1)+5)*INDEX('Total Pop'!$D$7:$FO$107,CL$2,5*($A127-1)+4)</f>
        <v>0.60244156122099668</v>
      </c>
      <c r="CM127">
        <f>INDEX('Time to diagnosis'!$E$7:$GP$119,CM$68,$A$68*($A127-1)+5)*INDEX('Total Pop'!$D$7:$FO$107,CM$2,5*($A127-1)+4)</f>
        <v>0.45200205443150687</v>
      </c>
      <c r="CN127">
        <f>INDEX('Time to diagnosis'!$E$7:$GP$119,CN$68,$A$68*($A127-1)+5)*INDEX('Total Pop'!$D$7:$FO$107,CN$2,5*($A127-1)+4)</f>
        <v>0.3390267159993921</v>
      </c>
      <c r="CO127">
        <f>INDEX('Time to diagnosis'!$E$7:$GP$119,CO$68,$A$68*($A127-1)+5)*INDEX('Total Pop'!$D$7:$FO$107,CO$2,5*($A127-1)+4)</f>
        <v>0.25420576388990135</v>
      </c>
      <c r="CP127">
        <f>INDEX('Time to diagnosis'!$E$7:$GP$119,CP$68,$A$68*($A127-1)+5)*INDEX('Total Pop'!$D$7:$FO$107,CP$2,5*($A127-1)+4)</f>
        <v>0.19054137882337976</v>
      </c>
      <c r="CQ127">
        <f>INDEX('Time to diagnosis'!$E$7:$GP$119,CQ$68,$A$68*($A127-1)+5)*INDEX('Total Pop'!$D$7:$FO$107,CQ$2,5*($A127-1)+4)</f>
        <v>0.14277213119117982</v>
      </c>
      <c r="CR127">
        <f>INDEX('Time to diagnosis'!$E$7:$GP$119,CR$68,$A$68*($A127-1)+5)*INDEX('Total Pop'!$D$7:$FO$107,CR$2,5*($A127-1)+4)</f>
        <v>0.1069419062823684</v>
      </c>
      <c r="CS127">
        <f>INDEX('Time to diagnosis'!$E$7:$GP$119,CS$68,$A$68*($A127-1)+5)*INDEX('Total Pop'!$D$7:$FO$107,CS$2,5*($A127-1)+4)</f>
        <v>8.0076379852117366E-2</v>
      </c>
      <c r="CT127">
        <f>INDEX('Time to diagnosis'!$E$7:$GP$119,CT$68,$A$68*($A127-1)+5)*INDEX('Total Pop'!$D$7:$FO$107,CT$2,5*($A127-1)+4)</f>
        <v>5.9939856475507515E-2</v>
      </c>
      <c r="CU127">
        <f>INDEX('Time to diagnosis'!$E$7:$GP$119,CU$68,$A$68*($A127-1)+5)*INDEX('Total Pop'!$D$7:$FO$107,CU$2,5*($A127-1)+4)</f>
        <v>4.4852339499483321E-2</v>
      </c>
      <c r="CV127">
        <f>INDEX('Time to diagnosis'!$E$7:$GP$119,CV$68,$A$68*($A127-1)+5)*INDEX('Total Pop'!$D$7:$FO$107,CV$2,5*($A127-1)+4)</f>
        <v>3.3551843872974489E-2</v>
      </c>
      <c r="CW127">
        <f>INDEX('Time to diagnosis'!$E$7:$GP$119,CW$68,$A$68*($A127-1)+5)*INDEX('Total Pop'!$D$7:$FO$107,CW$2,5*($A127-1)+4)</f>
        <v>2.5090742898175509E-2</v>
      </c>
      <c r="CX127">
        <f>INDEX('Time to diagnosis'!$E$7:$GP$119,CX$68,$A$68*($A127-1)+5)*INDEX('Total Pop'!$D$7:$FO$107,CX$2,5*($A127-1)+4)</f>
        <v>5.2786080220784334E-2</v>
      </c>
      <c r="CY127">
        <f>INDEX('Time to diagnosis'!$E$7:$GP$119,CY$68,$A$68*($A127-1)+5)*INDEX('Total Pop'!$D$7:$FO$107,CY$2,5*($A127-1)+4)</f>
        <v>6.12086593379184E-2</v>
      </c>
    </row>
    <row r="128" spans="1:103" x14ac:dyDescent="0.25">
      <c r="A128">
        <f t="shared" si="9"/>
        <v>27</v>
      </c>
      <c r="B128" t="s">
        <v>27</v>
      </c>
      <c r="C128">
        <f>SUM(D128:CE128)/SUM(INDEX('Total Pop'!$D$7:$FQ$7,1,5*(A128-1)+4):INDEX('Total Pop'!$D$86:$FQ$86,1,5*(A128-1)+4))</f>
        <v>9.5857496395819072E-2</v>
      </c>
      <c r="D128">
        <f>INDEX('Time to diagnosis'!$E$7:$GP$119,D$68,$A$68*($A128-1)+5)*INDEX('Total Pop'!$D$7:$FO$107,D$2,5*($A128-1)+4)</f>
        <v>0</v>
      </c>
      <c r="E128">
        <f>INDEX('Time to diagnosis'!$E$7:$GP$119,E$68,$A$68*($A128-1)+5)*INDEX('Total Pop'!$D$7:$FO$107,E$2,5*($A128-1)+4)</f>
        <v>0</v>
      </c>
      <c r="F128">
        <f>INDEX('Time to diagnosis'!$E$7:$GP$119,F$68,$A$68*($A128-1)+5)*INDEX('Total Pop'!$D$7:$FO$107,F$2,5*($A128-1)+4)</f>
        <v>0</v>
      </c>
      <c r="G128">
        <f>INDEX('Time to diagnosis'!$E$7:$GP$119,G$68,$A$68*($A128-1)+5)*INDEX('Total Pop'!$D$7:$FO$107,G$2,5*($A128-1)+4)</f>
        <v>0</v>
      </c>
      <c r="H128">
        <f>INDEX('Time to diagnosis'!$E$7:$GP$119,H$68,$A$68*($A128-1)+5)*INDEX('Total Pop'!$D$7:$FO$107,H$2,5*($A128-1)+4)</f>
        <v>0</v>
      </c>
      <c r="I128">
        <f>INDEX('Time to diagnosis'!$E$7:$GP$119,I$68,$A$68*($A128-1)+5)*INDEX('Total Pop'!$D$7:$FO$107,I$2,5*($A128-1)+4)</f>
        <v>0</v>
      </c>
      <c r="J128">
        <f>INDEX('Time to diagnosis'!$E$7:$GP$119,J$68,$A$68*($A128-1)+5)*INDEX('Total Pop'!$D$7:$FO$107,J$2,5*($A128-1)+4)</f>
        <v>0</v>
      </c>
      <c r="K128">
        <f>INDEX('Time to diagnosis'!$E$7:$GP$119,K$68,$A$68*($A128-1)+5)*INDEX('Total Pop'!$D$7:$FO$107,K$2,5*($A128-1)+4)</f>
        <v>0</v>
      </c>
      <c r="L128">
        <f>INDEX('Time to diagnosis'!$E$7:$GP$119,L$68,$A$68*($A128-1)+5)*INDEX('Total Pop'!$D$7:$FO$107,L$2,5*($A128-1)+4)</f>
        <v>0</v>
      </c>
      <c r="M128">
        <f>INDEX('Time to diagnosis'!$E$7:$GP$119,M$68,$A$68*($A128-1)+5)*INDEX('Total Pop'!$D$7:$FO$107,M$2,5*($A128-1)+4)</f>
        <v>0</v>
      </c>
      <c r="N128">
        <f>INDEX('Time to diagnosis'!$E$7:$GP$119,N$68,$A$68*($A128-1)+5)*INDEX('Total Pop'!$D$7:$FO$107,N$2,5*($A128-1)+4)</f>
        <v>0</v>
      </c>
      <c r="O128">
        <f>INDEX('Time to diagnosis'!$E$7:$GP$119,O$68,$A$68*($A128-1)+5)*INDEX('Total Pop'!$D$7:$FO$107,O$2,5*($A128-1)+4)</f>
        <v>0</v>
      </c>
      <c r="P128">
        <f>INDEX('Time to diagnosis'!$E$7:$GP$119,P$68,$A$68*($A128-1)+5)*INDEX('Total Pop'!$D$7:$FO$107,P$2,5*($A128-1)+4)</f>
        <v>0</v>
      </c>
      <c r="Q128">
        <f>INDEX('Time to diagnosis'!$E$7:$GP$119,Q$68,$A$68*($A128-1)+5)*INDEX('Total Pop'!$D$7:$FO$107,Q$2,5*($A128-1)+4)</f>
        <v>0</v>
      </c>
      <c r="R128">
        <f>INDEX('Time to diagnosis'!$E$7:$GP$119,R$68,$A$68*($A128-1)+5)*INDEX('Total Pop'!$D$7:$FO$107,R$2,5*($A128-1)+4)</f>
        <v>0</v>
      </c>
      <c r="S128">
        <f>INDEX('Time to diagnosis'!$E$7:$GP$119,S$68,$A$68*($A128-1)+5)*INDEX('Total Pop'!$D$7:$FO$107,S$2,5*($A128-1)+4)</f>
        <v>0</v>
      </c>
      <c r="T128">
        <f>INDEX('Time to diagnosis'!$E$7:$GP$119,T$68,$A$68*($A128-1)+5)*INDEX('Total Pop'!$D$7:$FO$107,T$2,5*($A128-1)+4)</f>
        <v>1.2352599480551854E-3</v>
      </c>
      <c r="U128">
        <f>INDEX('Time to diagnosis'!$E$7:$GP$119,U$68,$A$68*($A128-1)+5)*INDEX('Total Pop'!$D$7:$FO$107,U$2,5*($A128-1)+4)</f>
        <v>1.0632526405222786E-2</v>
      </c>
      <c r="V128">
        <f>INDEX('Time to diagnosis'!$E$7:$GP$119,V$68,$A$68*($A128-1)+5)*INDEX('Total Pop'!$D$7:$FO$107,V$2,5*($A128-1)+4)</f>
        <v>3.9063032655513939E-2</v>
      </c>
      <c r="W128">
        <f>INDEX('Time to diagnosis'!$E$7:$GP$119,W$68,$A$68*($A128-1)+5)*INDEX('Total Pop'!$D$7:$FO$107,W$2,5*($A128-1)+4)</f>
        <v>9.7970135023167815E-2</v>
      </c>
      <c r="X128">
        <f>INDEX('Time to diagnosis'!$E$7:$GP$119,X$68,$A$68*($A128-1)+5)*INDEX('Total Pop'!$D$7:$FO$107,X$2,5*($A128-1)+4)</f>
        <v>0.19719531289557807</v>
      </c>
      <c r="Y128">
        <f>INDEX('Time to diagnosis'!$E$7:$GP$119,Y$68,$A$68*($A128-1)+5)*INDEX('Total Pop'!$D$7:$FO$107,Y$2,5*($A128-1)+4)</f>
        <v>0.34416620807218057</v>
      </c>
      <c r="Z128">
        <f>INDEX('Time to diagnosis'!$E$7:$GP$119,Z$68,$A$68*($A128-1)+5)*INDEX('Total Pop'!$D$7:$FO$107,Z$2,5*($A128-1)+4)</f>
        <v>0.54356598163960002</v>
      </c>
      <c r="AA128">
        <f>INDEX('Time to diagnosis'!$E$7:$GP$119,AA$68,$A$68*($A128-1)+5)*INDEX('Total Pop'!$D$7:$FO$107,AA$2,5*($A128-1)+4)</f>
        <v>0.79886384537305422</v>
      </c>
      <c r="AB128">
        <f>INDEX('Time to diagnosis'!$E$7:$GP$119,AB$68,$A$68*($A128-1)+5)*INDEX('Total Pop'!$D$7:$FO$107,AB$2,5*($A128-1)+4)</f>
        <v>1.1134632152131592</v>
      </c>
      <c r="AC128">
        <f>INDEX('Time to diagnosis'!$E$7:$GP$119,AC$68,$A$68*($A128-1)+5)*INDEX('Total Pop'!$D$7:$FO$107,AC$2,5*($A128-1)+4)</f>
        <v>1.4946656144617245</v>
      </c>
      <c r="AD128">
        <f>INDEX('Time to diagnosis'!$E$7:$GP$119,AD$68,$A$68*($A128-1)+5)*INDEX('Total Pop'!$D$7:$FO$107,AD$2,5*($A128-1)+4)</f>
        <v>1.9578217019435724</v>
      </c>
      <c r="AE128">
        <f>INDEX('Time to diagnosis'!$E$7:$GP$119,AE$68,$A$68*($A128-1)+5)*INDEX('Total Pop'!$D$7:$FO$107,AE$2,5*($A128-1)+4)</f>
        <v>2.1714796098801599</v>
      </c>
      <c r="AF128">
        <f>INDEX('Time to diagnosis'!$E$7:$GP$119,AF$68,$A$68*($A128-1)+5)*INDEX('Total Pop'!$D$7:$FO$107,AF$2,5*($A128-1)+4)</f>
        <v>2.2589150710096653</v>
      </c>
      <c r="AG128">
        <f>INDEX('Time to diagnosis'!$E$7:$GP$119,AG$68,$A$68*($A128-1)+5)*INDEX('Total Pop'!$D$7:$FO$107,AG$2,5*($A128-1)+4)</f>
        <v>2.1985603290559621</v>
      </c>
      <c r="AH128">
        <f>INDEX('Time to diagnosis'!$E$7:$GP$119,AH$68,$A$68*($A128-1)+5)*INDEX('Total Pop'!$D$7:$FO$107,AH$2,5*($A128-1)+4)</f>
        <v>1.9597604135571678</v>
      </c>
      <c r="AI128">
        <f>INDEX('Time to diagnosis'!$E$7:$GP$119,AI$68,$A$68*($A128-1)+5)*INDEX('Total Pop'!$D$7:$FO$107,AI$2,5*($A128-1)+4)</f>
        <v>1.5201391305926606</v>
      </c>
      <c r="AJ128">
        <f>INDEX('Time to diagnosis'!$E$7:$GP$119,AJ$68,$A$68*($A128-1)+5)*INDEX('Total Pop'!$D$7:$FO$107,AJ$2,5*($A128-1)+4)</f>
        <v>1.6964873077040157</v>
      </c>
      <c r="AK128">
        <f>INDEX('Time to diagnosis'!$E$7:$GP$119,AK$68,$A$68*($A128-1)+5)*INDEX('Total Pop'!$D$7:$FO$107,AK$2,5*($A128-1)+4)</f>
        <v>1.9111667234053991</v>
      </c>
      <c r="AL128">
        <f>INDEX('Time to diagnosis'!$E$7:$GP$119,AL$68,$A$68*($A128-1)+5)*INDEX('Total Pop'!$D$7:$FO$107,AL$2,5*($A128-1)+4)</f>
        <v>2.1585906155435217</v>
      </c>
      <c r="AM128">
        <f>INDEX('Time to diagnosis'!$E$7:$GP$119,AM$68,$A$68*($A128-1)+5)*INDEX('Total Pop'!$D$7:$FO$107,AM$2,5*($A128-1)+4)</f>
        <v>2.4358891851602515</v>
      </c>
      <c r="AN128">
        <f>INDEX('Time to diagnosis'!$E$7:$GP$119,AN$68,$A$68*($A128-1)+5)*INDEX('Total Pop'!$D$7:$FO$107,AN$2,5*($A128-1)+4)</f>
        <v>2.7418273986631894</v>
      </c>
      <c r="AO128">
        <f>INDEX('Time to diagnosis'!$E$7:$GP$119,AO$68,$A$68*($A128-1)+5)*INDEX('Total Pop'!$D$7:$FO$107,AO$2,5*($A128-1)+4)</f>
        <v>2.7355196923624625</v>
      </c>
      <c r="AP128">
        <f>INDEX('Time to diagnosis'!$E$7:$GP$119,AP$68,$A$68*($A128-1)+5)*INDEX('Total Pop'!$D$7:$FO$107,AP$2,5*($A128-1)+4)</f>
        <v>2.6539524946868496</v>
      </c>
      <c r="AQ128">
        <f>INDEX('Time to diagnosis'!$E$7:$GP$119,AQ$68,$A$68*($A128-1)+5)*INDEX('Total Pop'!$D$7:$FO$107,AQ$2,5*($A128-1)+4)</f>
        <v>2.4967021791414026</v>
      </c>
      <c r="AR128">
        <f>INDEX('Time to diagnosis'!$E$7:$GP$119,AR$68,$A$68*($A128-1)+5)*INDEX('Total Pop'!$D$7:$FO$107,AR$2,5*($A128-1)+4)</f>
        <v>2.263143820584895</v>
      </c>
      <c r="AS128">
        <f>INDEX('Time to diagnosis'!$E$7:$GP$119,AS$68,$A$68*($A128-1)+5)*INDEX('Total Pop'!$D$7:$FO$107,AS$2,5*($A128-1)+4)</f>
        <v>1.9535977941531186</v>
      </c>
      <c r="AT128">
        <f>INDEX('Time to diagnosis'!$E$7:$GP$119,AT$68,$A$68*($A128-1)+5)*INDEX('Total Pop'!$D$7:$FO$107,AT$2,5*($A128-1)+4)</f>
        <v>2.0877692635543434</v>
      </c>
      <c r="AU128">
        <f>INDEX('Time to diagnosis'!$E$7:$GP$119,AU$68,$A$68*($A128-1)+5)*INDEX('Total Pop'!$D$7:$FO$107,AU$2,5*($A128-1)+4)</f>
        <v>2.2352292517812056</v>
      </c>
      <c r="AV128">
        <f>INDEX('Time to diagnosis'!$E$7:$GP$119,AV$68,$A$68*($A128-1)+5)*INDEX('Total Pop'!$D$7:$FO$107,AV$2,5*($A128-1)+4)</f>
        <v>2.395939991341697</v>
      </c>
      <c r="AW128">
        <f>INDEX('Time to diagnosis'!$E$7:$GP$119,AW$68,$A$68*($A128-1)+5)*INDEX('Total Pop'!$D$7:$FO$107,AW$2,5*($A128-1)+4)</f>
        <v>2.5713326055858228</v>
      </c>
      <c r="AX128">
        <f>INDEX('Time to diagnosis'!$E$7:$GP$119,AX$68,$A$68*($A128-1)+5)*INDEX('Total Pop'!$D$7:$FO$107,AX$2,5*($A128-1)+4)</f>
        <v>2.7634804495066825</v>
      </c>
      <c r="AY128">
        <f>INDEX('Time to diagnosis'!$E$7:$GP$119,AY$68,$A$68*($A128-1)+5)*INDEX('Total Pop'!$D$7:$FO$107,AY$2,5*($A128-1)+4)</f>
        <v>2.622360195259267</v>
      </c>
      <c r="AZ128">
        <f>INDEX('Time to diagnosis'!$E$7:$GP$119,AZ$68,$A$68*($A128-1)+5)*INDEX('Total Pop'!$D$7:$FO$107,AZ$2,5*($A128-1)+4)</f>
        <v>2.436020557691891</v>
      </c>
      <c r="BA128">
        <f>INDEX('Time to diagnosis'!$E$7:$GP$119,BA$68,$A$68*($A128-1)+5)*INDEX('Total Pop'!$D$7:$FO$107,BA$2,5*($A128-1)+4)</f>
        <v>2.2025233798810691</v>
      </c>
      <c r="BB128">
        <f>INDEX('Time to diagnosis'!$E$7:$GP$119,BB$68,$A$68*($A128-1)+5)*INDEX('Total Pop'!$D$7:$FO$107,BB$2,5*($A128-1)+4)</f>
        <v>1.9189927634917208</v>
      </c>
      <c r="BC128">
        <f>INDEX('Time to diagnosis'!$E$7:$GP$119,BC$68,$A$68*($A128-1)+5)*INDEX('Total Pop'!$D$7:$FO$107,BC$2,5*($A128-1)+4)</f>
        <v>1.5824635533577003</v>
      </c>
      <c r="BD128">
        <f>INDEX('Time to diagnosis'!$E$7:$GP$119,BD$68,$A$68*($A128-1)+5)*INDEX('Total Pop'!$D$7:$FO$107,BD$2,5*($A128-1)+4)</f>
        <v>1.6800391987009244</v>
      </c>
      <c r="BE128">
        <f>INDEX('Time to diagnosis'!$E$7:$GP$119,BE$68,$A$68*($A128-1)+5)*INDEX('Total Pop'!$D$7:$FO$107,BE$2,5*($A128-1)+4)</f>
        <v>1.7879768230426807</v>
      </c>
      <c r="BF128">
        <f>INDEX('Time to diagnosis'!$E$7:$GP$119,BF$68,$A$68*($A128-1)+5)*INDEX('Total Pop'!$D$7:$FO$107,BF$2,5*($A128-1)+4)</f>
        <v>1.9059909890034019</v>
      </c>
      <c r="BG128">
        <f>INDEX('Time to diagnosis'!$E$7:$GP$119,BG$68,$A$68*($A128-1)+5)*INDEX('Total Pop'!$D$7:$FO$107,BG$2,5*($A128-1)+4)</f>
        <v>2.0337057707590169</v>
      </c>
      <c r="BH128">
        <f>INDEX('Time to diagnosis'!$E$7:$GP$119,BH$68,$A$68*($A128-1)+5)*INDEX('Total Pop'!$D$7:$FO$107,BH$2,5*($A128-1)+4)</f>
        <v>2.1701036485802652</v>
      </c>
      <c r="BI128">
        <f>INDEX('Time to diagnosis'!$E$7:$GP$119,BI$68,$A$68*($A128-1)+5)*INDEX('Total Pop'!$D$7:$FO$107,BI$2,5*($A128-1)+4)</f>
        <v>2.2623633752939534</v>
      </c>
      <c r="BJ128">
        <f>INDEX('Time to diagnosis'!$E$7:$GP$119,BJ$68,$A$68*($A128-1)+5)*INDEX('Total Pop'!$D$7:$FO$107,BJ$2,5*($A128-1)+4)</f>
        <v>2.3523037765686103</v>
      </c>
      <c r="BK128">
        <f>INDEX('Time to diagnosis'!$E$7:$GP$119,BK$68,$A$68*($A128-1)+5)*INDEX('Total Pop'!$D$7:$FO$107,BK$2,5*($A128-1)+4)</f>
        <v>2.4326622080802576</v>
      </c>
      <c r="BL128">
        <f>INDEX('Time to diagnosis'!$E$7:$GP$119,BL$68,$A$68*($A128-1)+5)*INDEX('Total Pop'!$D$7:$FO$107,BL$2,5*($A128-1)+4)</f>
        <v>2.4883395970171915</v>
      </c>
      <c r="BM128">
        <f>INDEX('Time to diagnosis'!$E$7:$GP$119,BM$68,$A$68*($A128-1)+5)*INDEX('Total Pop'!$D$7:$FO$107,BM$2,5*($A128-1)+4)</f>
        <v>2.5039987231999445</v>
      </c>
      <c r="BN128">
        <f>INDEX('Time to diagnosis'!$E$7:$GP$119,BN$68,$A$68*($A128-1)+5)*INDEX('Total Pop'!$D$7:$FO$107,BN$2,5*($A128-1)+4)</f>
        <v>2.536801876358671</v>
      </c>
      <c r="BO128">
        <f>INDEX('Time to diagnosis'!$E$7:$GP$119,BO$68,$A$68*($A128-1)+5)*INDEX('Total Pop'!$D$7:$FO$107,BO$2,5*($A128-1)+4)</f>
        <v>2.5269055763871879</v>
      </c>
      <c r="BP128">
        <f>INDEX('Time to diagnosis'!$E$7:$GP$119,BP$68,$A$68*($A128-1)+5)*INDEX('Total Pop'!$D$7:$FO$107,BP$2,5*($A128-1)+4)</f>
        <v>2.4814019988078537</v>
      </c>
      <c r="BQ128">
        <f>INDEX('Time to diagnosis'!$E$7:$GP$119,BQ$68,$A$68*($A128-1)+5)*INDEX('Total Pop'!$D$7:$FO$107,BQ$2,5*($A128-1)+4)</f>
        <v>2.4101030992897106</v>
      </c>
      <c r="BR128">
        <f>INDEX('Time to diagnosis'!$E$7:$GP$119,BR$68,$A$68*($A128-1)+5)*INDEX('Total Pop'!$D$7:$FO$107,BR$2,5*($A128-1)+4)</f>
        <v>2.3226250595328946</v>
      </c>
      <c r="BS128">
        <f>INDEX('Time to diagnosis'!$E$7:$GP$119,BS$68,$A$68*($A128-1)+5)*INDEX('Total Pop'!$D$7:$FO$107,BS$2,5*($A128-1)+4)</f>
        <v>2.8421960857083937</v>
      </c>
      <c r="BT128">
        <f>INDEX('Time to diagnosis'!$E$7:$GP$119,BT$68,$A$68*($A128-1)+5)*INDEX('Total Pop'!$D$7:$FO$107,BT$2,5*($A128-1)+4)</f>
        <v>3.3069056656964819</v>
      </c>
      <c r="BU128">
        <f>INDEX('Time to diagnosis'!$E$7:$GP$119,BU$68,$A$68*($A128-1)+5)*INDEX('Total Pop'!$D$7:$FO$107,BU$2,5*($A128-1)+4)</f>
        <v>3.7256593059975223</v>
      </c>
      <c r="BV128">
        <f>INDEX('Time to diagnosis'!$E$7:$GP$119,BV$68,$A$68*($A128-1)+5)*INDEX('Total Pop'!$D$7:$FO$107,BV$2,5*($A128-1)+4)</f>
        <v>4.1097430732449372</v>
      </c>
      <c r="BW128">
        <f>INDEX('Time to diagnosis'!$E$7:$GP$119,BW$68,$A$68*($A128-1)+5)*INDEX('Total Pop'!$D$7:$FO$107,BW$2,5*($A128-1)+4)</f>
        <v>4.4703126862064329</v>
      </c>
      <c r="BX128">
        <f>INDEX('Time to diagnosis'!$E$7:$GP$119,BX$68,$A$68*($A128-1)+5)*INDEX('Total Pop'!$D$7:$FO$107,BX$2,5*($A128-1)+4)</f>
        <v>4.3158348042266876</v>
      </c>
      <c r="BY128">
        <f>INDEX('Time to diagnosis'!$E$7:$GP$119,BY$68,$A$68*($A128-1)+5)*INDEX('Total Pop'!$D$7:$FO$107,BY$2,5*($A128-1)+4)</f>
        <v>4.1732823117362043</v>
      </c>
      <c r="BZ128">
        <f>INDEX('Time to diagnosis'!$E$7:$GP$119,BZ$68,$A$68*($A128-1)+5)*INDEX('Total Pop'!$D$7:$FO$107,BZ$2,5*($A128-1)+4)</f>
        <v>4.0322148844903563</v>
      </c>
      <c r="CA128">
        <f>INDEX('Time to diagnosis'!$E$7:$GP$119,CA$68,$A$68*($A128-1)+5)*INDEX('Total Pop'!$D$7:$FO$107,CA$2,5*($A128-1)+4)</f>
        <v>3.8871659076900982</v>
      </c>
      <c r="CB128">
        <f>INDEX('Time to diagnosis'!$E$7:$GP$119,CB$68,$A$68*($A128-1)+5)*INDEX('Total Pop'!$D$7:$FO$107,CB$2,5*($A128-1)+4)</f>
        <v>3.7335060722001394</v>
      </c>
      <c r="CC128">
        <f>INDEX('Time to diagnosis'!$E$7:$GP$119,CC$68,$A$68*($A128-1)+5)*INDEX('Total Pop'!$D$7:$FO$107,CC$2,5*($A128-1)+4)</f>
        <v>3.7176502065894974</v>
      </c>
      <c r="CD128">
        <f>INDEX('Time to diagnosis'!$E$7:$GP$119,CD$68,$A$68*($A128-1)+5)*INDEX('Total Pop'!$D$7:$FO$107,CD$2,5*($A128-1)+4)</f>
        <v>3.6728035537162187</v>
      </c>
      <c r="CE128">
        <f>INDEX('Time to diagnosis'!$E$7:$GP$119,CE$68,$A$68*($A128-1)+5)*INDEX('Total Pop'!$D$7:$FO$107,CE$2,5*($A128-1)+4)</f>
        <v>3.5952008697684428</v>
      </c>
      <c r="CF128">
        <f>INDEX('Time to diagnosis'!$E$7:$GP$119,CF$68,$A$68*($A128-1)+5)*INDEX('Total Pop'!$D$7:$FO$107,CF$2,5*($A128-1)+4)</f>
        <v>3.4824524908951959</v>
      </c>
      <c r="CG128">
        <f>INDEX('Time to diagnosis'!$E$7:$GP$119,CG$68,$A$68*($A128-1)+5)*INDEX('Total Pop'!$D$7:$FO$107,CG$2,5*($A128-1)+4)</f>
        <v>2.74673703890377</v>
      </c>
      <c r="CH128">
        <f>INDEX('Time to diagnosis'!$E$7:$GP$119,CH$68,$A$68*($A128-1)+5)*INDEX('Total Pop'!$D$7:$FO$107,CH$2,5*($A128-1)+4)</f>
        <v>2.0916162855187648</v>
      </c>
      <c r="CI128">
        <f>INDEX('Time to diagnosis'!$E$7:$GP$119,CI$68,$A$68*($A128-1)+5)*INDEX('Total Pop'!$D$7:$FO$107,CI$2,5*($A128-1)+4)</f>
        <v>1.5922338415159945</v>
      </c>
      <c r="CJ128">
        <f>INDEX('Time to diagnosis'!$E$7:$GP$119,CJ$68,$A$68*($A128-1)+5)*INDEX('Total Pop'!$D$7:$FO$107,CJ$2,5*($A128-1)+4)</f>
        <v>1.2115349977045788</v>
      </c>
      <c r="CK128">
        <f>INDEX('Time to diagnosis'!$E$7:$GP$119,CK$68,$A$68*($A128-1)+5)*INDEX('Total Pop'!$D$7:$FO$107,CK$2,5*($A128-1)+4)</f>
        <v>0.92133558358206891</v>
      </c>
      <c r="CL128">
        <f>INDEX('Time to diagnosis'!$E$7:$GP$119,CL$68,$A$68*($A128-1)+5)*INDEX('Total Pop'!$D$7:$FO$107,CL$2,5*($A128-1)+4)</f>
        <v>0.70018866302047844</v>
      </c>
      <c r="CM128">
        <f>INDEX('Time to diagnosis'!$E$7:$GP$119,CM$68,$A$68*($A128-1)+5)*INDEX('Total Pop'!$D$7:$FO$107,CM$2,5*($A128-1)+4)</f>
        <v>0.53174729873620885</v>
      </c>
      <c r="CN128">
        <f>INDEX('Time to diagnosis'!$E$7:$GP$119,CN$68,$A$68*($A128-1)+5)*INDEX('Total Pop'!$D$7:$FO$107,CN$2,5*($A128-1)+4)</f>
        <v>0.40353258934621133</v>
      </c>
      <c r="CO128">
        <f>INDEX('Time to diagnosis'!$E$7:$GP$119,CO$68,$A$68*($A128-1)+5)*INDEX('Total Pop'!$D$7:$FO$107,CO$2,5*($A128-1)+4)</f>
        <v>0.30600904181263294</v>
      </c>
      <c r="CP128">
        <f>INDEX('Time to diagnosis'!$E$7:$GP$119,CP$68,$A$68*($A128-1)+5)*INDEX('Total Pop'!$D$7:$FO$107,CP$2,5*($A128-1)+4)</f>
        <v>0.23188759542465109</v>
      </c>
      <c r="CQ128">
        <f>INDEX('Time to diagnosis'!$E$7:$GP$119,CQ$68,$A$68*($A128-1)+5)*INDEX('Total Pop'!$D$7:$FO$107,CQ$2,5*($A128-1)+4)</f>
        <v>0.17559712620168397</v>
      </c>
      <c r="CR128">
        <f>INDEX('Time to diagnosis'!$E$7:$GP$119,CR$68,$A$68*($A128-1)+5)*INDEX('Total Pop'!$D$7:$FO$107,CR$2,5*($A128-1)+4)</f>
        <v>0.13288164395464508</v>
      </c>
      <c r="CS128">
        <f>INDEX('Time to diagnosis'!$E$7:$GP$119,CS$68,$A$68*($A128-1)+5)*INDEX('Total Pop'!$D$7:$FO$107,CS$2,5*($A128-1)+4)</f>
        <v>0.10049218645418516</v>
      </c>
      <c r="CT128">
        <f>INDEX('Time to diagnosis'!$E$7:$GP$119,CT$68,$A$68*($A128-1)+5)*INDEX('Total Pop'!$D$7:$FO$107,CT$2,5*($A128-1)+4)</f>
        <v>7.5950660729106542E-2</v>
      </c>
      <c r="CU128">
        <f>INDEX('Time to diagnosis'!$E$7:$GP$119,CU$68,$A$68*($A128-1)+5)*INDEX('Total Pop'!$D$7:$FO$107,CU$2,5*($A128-1)+4)</f>
        <v>5.7368674899347688E-2</v>
      </c>
      <c r="CV128">
        <f>INDEX('Time to diagnosis'!$E$7:$GP$119,CV$68,$A$68*($A128-1)+5)*INDEX('Total Pop'!$D$7:$FO$107,CV$2,5*($A128-1)+4)</f>
        <v>4.3308554077906569E-2</v>
      </c>
      <c r="CW128">
        <f>INDEX('Time to diagnosis'!$E$7:$GP$119,CW$68,$A$68*($A128-1)+5)*INDEX('Total Pop'!$D$7:$FO$107,CW$2,5*($A128-1)+4)</f>
        <v>3.2676775217163008E-2</v>
      </c>
      <c r="CX128">
        <f>INDEX('Time to diagnosis'!$E$7:$GP$119,CX$68,$A$68*($A128-1)+5)*INDEX('Total Pop'!$D$7:$FO$107,CX$2,5*($A128-1)+4)</f>
        <v>5.5987855197506438E-2</v>
      </c>
      <c r="CY128">
        <f>INDEX('Time to diagnosis'!$E$7:$GP$119,CY$68,$A$68*($A128-1)+5)*INDEX('Total Pop'!$D$7:$FO$107,CY$2,5*($A128-1)+4)</f>
        <v>6.2857469261957136E-2</v>
      </c>
    </row>
    <row r="129" spans="1:105" x14ac:dyDescent="0.25">
      <c r="A129">
        <f t="shared" si="9"/>
        <v>28</v>
      </c>
      <c r="B129" t="s">
        <v>58</v>
      </c>
      <c r="C129">
        <f>SUM(D129:CE129)/SUM(INDEX('Total Pop'!$D$7:$FQ$7,1,5*(A129-1)+4):INDEX('Total Pop'!$D$86:$FQ$86,1,5*(A129-1)+4))</f>
        <v>8.3701603373888933E-2</v>
      </c>
      <c r="D129">
        <f>INDEX('Time to diagnosis'!$E$7:$GP$119,D$68,$A$68*($A129-1)+5)*INDEX('Total Pop'!$D$7:$FO$107,D$2,5*($A129-1)+4)</f>
        <v>0</v>
      </c>
      <c r="E129">
        <f>INDEX('Time to diagnosis'!$E$7:$GP$119,E$68,$A$68*($A129-1)+5)*INDEX('Total Pop'!$D$7:$FO$107,E$2,5*($A129-1)+4)</f>
        <v>0</v>
      </c>
      <c r="F129">
        <f>INDEX('Time to diagnosis'!$E$7:$GP$119,F$68,$A$68*($A129-1)+5)*INDEX('Total Pop'!$D$7:$FO$107,F$2,5*($A129-1)+4)</f>
        <v>0</v>
      </c>
      <c r="G129">
        <f>INDEX('Time to diagnosis'!$E$7:$GP$119,G$68,$A$68*($A129-1)+5)*INDEX('Total Pop'!$D$7:$FO$107,G$2,5*($A129-1)+4)</f>
        <v>0</v>
      </c>
      <c r="H129">
        <f>INDEX('Time to diagnosis'!$E$7:$GP$119,H$68,$A$68*($A129-1)+5)*INDEX('Total Pop'!$D$7:$FO$107,H$2,5*($A129-1)+4)</f>
        <v>0</v>
      </c>
      <c r="I129">
        <f>INDEX('Time to diagnosis'!$E$7:$GP$119,I$68,$A$68*($A129-1)+5)*INDEX('Total Pop'!$D$7:$FO$107,I$2,5*($A129-1)+4)</f>
        <v>0</v>
      </c>
      <c r="J129">
        <f>INDEX('Time to diagnosis'!$E$7:$GP$119,J$68,$A$68*($A129-1)+5)*INDEX('Total Pop'!$D$7:$FO$107,J$2,5*($A129-1)+4)</f>
        <v>0</v>
      </c>
      <c r="K129">
        <f>INDEX('Time to diagnosis'!$E$7:$GP$119,K$68,$A$68*($A129-1)+5)*INDEX('Total Pop'!$D$7:$FO$107,K$2,5*($A129-1)+4)</f>
        <v>0</v>
      </c>
      <c r="L129">
        <f>INDEX('Time to diagnosis'!$E$7:$GP$119,L$68,$A$68*($A129-1)+5)*INDEX('Total Pop'!$D$7:$FO$107,L$2,5*($A129-1)+4)</f>
        <v>0</v>
      </c>
      <c r="M129">
        <f>INDEX('Time to diagnosis'!$E$7:$GP$119,M$68,$A$68*($A129-1)+5)*INDEX('Total Pop'!$D$7:$FO$107,M$2,5*($A129-1)+4)</f>
        <v>0</v>
      </c>
      <c r="N129">
        <f>INDEX('Time to diagnosis'!$E$7:$GP$119,N$68,$A$68*($A129-1)+5)*INDEX('Total Pop'!$D$7:$FO$107,N$2,5*($A129-1)+4)</f>
        <v>0</v>
      </c>
      <c r="O129">
        <f>INDEX('Time to diagnosis'!$E$7:$GP$119,O$68,$A$68*($A129-1)+5)*INDEX('Total Pop'!$D$7:$FO$107,O$2,5*($A129-1)+4)</f>
        <v>0</v>
      </c>
      <c r="P129">
        <f>INDEX('Time to diagnosis'!$E$7:$GP$119,P$68,$A$68*($A129-1)+5)*INDEX('Total Pop'!$D$7:$FO$107,P$2,5*($A129-1)+4)</f>
        <v>0</v>
      </c>
      <c r="Q129">
        <f>INDEX('Time to diagnosis'!$E$7:$GP$119,Q$68,$A$68*($A129-1)+5)*INDEX('Total Pop'!$D$7:$FO$107,Q$2,5*($A129-1)+4)</f>
        <v>0</v>
      </c>
      <c r="R129">
        <f>INDEX('Time to diagnosis'!$E$7:$GP$119,R$68,$A$68*($A129-1)+5)*INDEX('Total Pop'!$D$7:$FO$107,R$2,5*($A129-1)+4)</f>
        <v>0</v>
      </c>
      <c r="S129">
        <f>INDEX('Time to diagnosis'!$E$7:$GP$119,S$68,$A$68*($A129-1)+5)*INDEX('Total Pop'!$D$7:$FO$107,S$2,5*($A129-1)+4)</f>
        <v>0</v>
      </c>
      <c r="T129">
        <f>INDEX('Time to diagnosis'!$E$7:$GP$119,T$68,$A$68*($A129-1)+5)*INDEX('Total Pop'!$D$7:$FO$107,T$2,5*($A129-1)+4)</f>
        <v>2.4249225082901625E-3</v>
      </c>
      <c r="U129">
        <f>INDEX('Time to diagnosis'!$E$7:$GP$119,U$68,$A$68*($A129-1)+5)*INDEX('Total Pop'!$D$7:$FO$107,U$2,5*($A129-1)+4)</f>
        <v>2.0769150441046897E-2</v>
      </c>
      <c r="V129">
        <f>INDEX('Time to diagnosis'!$E$7:$GP$119,V$68,$A$68*($A129-1)+5)*INDEX('Total Pop'!$D$7:$FO$107,V$2,5*($A129-1)+4)</f>
        <v>7.5607923908431435E-2</v>
      </c>
      <c r="W129">
        <f>INDEX('Time to diagnosis'!$E$7:$GP$119,W$68,$A$68*($A129-1)+5)*INDEX('Total Pop'!$D$7:$FO$107,W$2,5*($A129-1)+4)</f>
        <v>0.18782597508808166</v>
      </c>
      <c r="X129">
        <f>INDEX('Time to diagnosis'!$E$7:$GP$119,X$68,$A$68*($A129-1)+5)*INDEX('Total Pop'!$D$7:$FO$107,X$2,5*($A129-1)+4)</f>
        <v>0.37447854414223386</v>
      </c>
      <c r="Y129">
        <f>INDEX('Time to diagnosis'!$E$7:$GP$119,Y$68,$A$68*($A129-1)+5)*INDEX('Total Pop'!$D$7:$FO$107,Y$2,5*($A129-1)+4)</f>
        <v>0.64751137219062904</v>
      </c>
      <c r="Z129">
        <f>INDEX('Time to diagnosis'!$E$7:$GP$119,Z$68,$A$68*($A129-1)+5)*INDEX('Total Pop'!$D$7:$FO$107,Z$2,5*($A129-1)+4)</f>
        <v>0.9317969523162396</v>
      </c>
      <c r="AA129">
        <f>INDEX('Time to diagnosis'!$E$7:$GP$119,AA$68,$A$68*($A129-1)+5)*INDEX('Total Pop'!$D$7:$FO$107,AA$2,5*($A129-1)+4)</f>
        <v>1.2109788625319537</v>
      </c>
      <c r="AB129">
        <f>INDEX('Time to diagnosis'!$E$7:$GP$119,AB$68,$A$68*($A129-1)+5)*INDEX('Total Pop'!$D$7:$FO$107,AB$2,5*($A129-1)+4)</f>
        <v>1.4634773384870736</v>
      </c>
      <c r="AC129">
        <f>INDEX('Time to diagnosis'!$E$7:$GP$119,AC$68,$A$68*($A129-1)+5)*INDEX('Total Pop'!$D$7:$FO$107,AC$2,5*($A129-1)+4)</f>
        <v>1.6691304978497046</v>
      </c>
      <c r="AD129">
        <f>INDEX('Time to diagnosis'!$E$7:$GP$119,AD$68,$A$68*($A129-1)+5)*INDEX('Total Pop'!$D$7:$FO$107,AD$2,5*($A129-1)+4)</f>
        <v>1.8108322786296467</v>
      </c>
      <c r="AE129">
        <f>INDEX('Time to diagnosis'!$E$7:$GP$119,AE$68,$A$68*($A129-1)+5)*INDEX('Total Pop'!$D$7:$FO$107,AE$2,5*($A129-1)+4)</f>
        <v>1.9370803196112578</v>
      </c>
      <c r="AF129">
        <f>INDEX('Time to diagnosis'!$E$7:$GP$119,AF$68,$A$68*($A129-1)+5)*INDEX('Total Pop'!$D$7:$FO$107,AF$2,5*($A129-1)+4)</f>
        <v>1.999023464484269</v>
      </c>
      <c r="AG129">
        <f>INDEX('Time to diagnosis'!$E$7:$GP$119,AG$68,$A$68*($A129-1)+5)*INDEX('Total Pop'!$D$7:$FO$107,AG$2,5*($A129-1)+4)</f>
        <v>1.9767449497498799</v>
      </c>
      <c r="AH129">
        <f>INDEX('Time to diagnosis'!$E$7:$GP$119,AH$68,$A$68*($A129-1)+5)*INDEX('Total Pop'!$D$7:$FO$107,AH$2,5*($A129-1)+4)</f>
        <v>1.8496617936452753</v>
      </c>
      <c r="AI129">
        <f>INDEX('Time to diagnosis'!$E$7:$GP$119,AI$68,$A$68*($A129-1)+5)*INDEX('Total Pop'!$D$7:$FO$107,AI$2,5*($A129-1)+4)</f>
        <v>1.6006961289835775</v>
      </c>
      <c r="AJ129">
        <f>INDEX('Time to diagnosis'!$E$7:$GP$119,AJ$68,$A$68*($A129-1)+5)*INDEX('Total Pop'!$D$7:$FO$107,AJ$2,5*($A129-1)+4)</f>
        <v>1.7937734362022513</v>
      </c>
      <c r="AK129">
        <f>INDEX('Time to diagnosis'!$E$7:$GP$119,AK$68,$A$68*($A129-1)+5)*INDEX('Total Pop'!$D$7:$FO$107,AK$2,5*($A129-1)+4)</f>
        <v>2.017350999435187</v>
      </c>
      <c r="AL129">
        <f>INDEX('Time to diagnosis'!$E$7:$GP$119,AL$68,$A$68*($A129-1)+5)*INDEX('Total Pop'!$D$7:$FO$107,AL$2,5*($A129-1)+4)</f>
        <v>2.2672292246879033</v>
      </c>
      <c r="AM129">
        <f>INDEX('Time to diagnosis'!$E$7:$GP$119,AM$68,$A$68*($A129-1)+5)*INDEX('Total Pop'!$D$7:$FO$107,AM$2,5*($A129-1)+4)</f>
        <v>2.5410767128268081</v>
      </c>
      <c r="AN129">
        <f>INDEX('Time to diagnosis'!$E$7:$GP$119,AN$68,$A$68*($A129-1)+5)*INDEX('Total Pop'!$D$7:$FO$107,AN$2,5*($A129-1)+4)</f>
        <v>2.8377890923710232</v>
      </c>
      <c r="AO129">
        <f>INDEX('Time to diagnosis'!$E$7:$GP$119,AO$68,$A$68*($A129-1)+5)*INDEX('Total Pop'!$D$7:$FO$107,AO$2,5*($A129-1)+4)</f>
        <v>2.843494636783344</v>
      </c>
      <c r="AP129">
        <f>INDEX('Time to diagnosis'!$E$7:$GP$119,AP$68,$A$68*($A129-1)+5)*INDEX('Total Pop'!$D$7:$FO$107,AP$2,5*($A129-1)+4)</f>
        <v>2.7863453857048945</v>
      </c>
      <c r="AQ129">
        <f>INDEX('Time to diagnosis'!$E$7:$GP$119,AQ$68,$A$68*($A129-1)+5)*INDEX('Total Pop'!$D$7:$FO$107,AQ$2,5*($A129-1)+4)</f>
        <v>2.6655649528031389</v>
      </c>
      <c r="AR129">
        <f>INDEX('Time to diagnosis'!$E$7:$GP$119,AR$68,$A$68*($A129-1)+5)*INDEX('Total Pop'!$D$7:$FO$107,AR$2,5*($A129-1)+4)</f>
        <v>2.4801407554895762</v>
      </c>
      <c r="AS129">
        <f>INDEX('Time to diagnosis'!$E$7:$GP$119,AS$68,$A$68*($A129-1)+5)*INDEX('Total Pop'!$D$7:$FO$107,AS$2,5*($A129-1)+4)</f>
        <v>2.2295373259298228</v>
      </c>
      <c r="AT129">
        <f>INDEX('Time to diagnosis'!$E$7:$GP$119,AT$68,$A$68*($A129-1)+5)*INDEX('Total Pop'!$D$7:$FO$107,AT$2,5*($A129-1)+4)</f>
        <v>2.3847533076565832</v>
      </c>
      <c r="AU129">
        <f>INDEX('Time to diagnosis'!$E$7:$GP$119,AU$68,$A$68*($A129-1)+5)*INDEX('Total Pop'!$D$7:$FO$107,AU$2,5*($A129-1)+4)</f>
        <v>2.5523643059214445</v>
      </c>
      <c r="AV129">
        <f>INDEX('Time to diagnosis'!$E$7:$GP$119,AV$68,$A$68*($A129-1)+5)*INDEX('Total Pop'!$D$7:$FO$107,AV$2,5*($A129-1)+4)</f>
        <v>2.7328806087517852</v>
      </c>
      <c r="AW129">
        <f>INDEX('Time to diagnosis'!$E$7:$GP$119,AW$68,$A$68*($A129-1)+5)*INDEX('Total Pop'!$D$7:$FO$107,AW$2,5*($A129-1)+4)</f>
        <v>2.9280818560274517</v>
      </c>
      <c r="AX129">
        <f>INDEX('Time to diagnosis'!$E$7:$GP$119,AX$68,$A$68*($A129-1)+5)*INDEX('Total Pop'!$D$7:$FO$107,AX$2,5*($A129-1)+4)</f>
        <v>3.140439386206098</v>
      </c>
      <c r="AY129">
        <f>INDEX('Time to diagnosis'!$E$7:$GP$119,AY$68,$A$68*($A129-1)+5)*INDEX('Total Pop'!$D$7:$FO$107,AY$2,5*($A129-1)+4)</f>
        <v>2.9952685252117899</v>
      </c>
      <c r="AZ129">
        <f>INDEX('Time to diagnosis'!$E$7:$GP$119,AZ$68,$A$68*($A129-1)+5)*INDEX('Total Pop'!$D$7:$FO$107,AZ$2,5*($A129-1)+4)</f>
        <v>2.8049249257945177</v>
      </c>
      <c r="BA129">
        <f>INDEX('Time to diagnosis'!$E$7:$GP$119,BA$68,$A$68*($A129-1)+5)*INDEX('Total Pop'!$D$7:$FO$107,BA$2,5*($A129-1)+4)</f>
        <v>2.5670688274353544</v>
      </c>
      <c r="BB129">
        <f>INDEX('Time to diagnosis'!$E$7:$GP$119,BB$68,$A$68*($A129-1)+5)*INDEX('Total Pop'!$D$7:$FO$107,BB$2,5*($A129-1)+4)</f>
        <v>2.2782766720688432</v>
      </c>
      <c r="BC129">
        <f>INDEX('Time to diagnosis'!$E$7:$GP$119,BC$68,$A$68*($A129-1)+5)*INDEX('Total Pop'!$D$7:$FO$107,BC$2,5*($A129-1)+4)</f>
        <v>1.9348429877447437</v>
      </c>
      <c r="BD129">
        <f>INDEX('Time to diagnosis'!$E$7:$GP$119,BD$68,$A$68*($A129-1)+5)*INDEX('Total Pop'!$D$7:$FO$107,BD$2,5*($A129-1)+4)</f>
        <v>2.056476874930921</v>
      </c>
      <c r="BE129">
        <f>INDEX('Time to diagnosis'!$E$7:$GP$119,BE$68,$A$68*($A129-1)+5)*INDEX('Total Pop'!$D$7:$FO$107,BE$2,5*($A129-1)+4)</f>
        <v>2.1899622274183543</v>
      </c>
      <c r="BF129">
        <f>INDEX('Time to diagnosis'!$E$7:$GP$119,BF$68,$A$68*($A129-1)+5)*INDEX('Total Pop'!$D$7:$FO$107,BF$2,5*($A129-1)+4)</f>
        <v>2.3349939877752277</v>
      </c>
      <c r="BG129">
        <f>INDEX('Time to diagnosis'!$E$7:$GP$119,BG$68,$A$68*($A129-1)+5)*INDEX('Total Pop'!$D$7:$FO$107,BG$2,5*($A129-1)+4)</f>
        <v>2.4909771071555031</v>
      </c>
      <c r="BH129">
        <f>INDEX('Time to diagnosis'!$E$7:$GP$119,BH$68,$A$68*($A129-1)+5)*INDEX('Total Pop'!$D$7:$FO$107,BH$2,5*($A129-1)+4)</f>
        <v>2.6564087430826455</v>
      </c>
      <c r="BI129">
        <f>INDEX('Time to diagnosis'!$E$7:$GP$119,BI$68,$A$68*($A129-1)+5)*INDEX('Total Pop'!$D$7:$FO$107,BI$2,5*($A129-1)+4)</f>
        <v>2.7900211160094779</v>
      </c>
      <c r="BJ129">
        <f>INDEX('Time to diagnosis'!$E$7:$GP$119,BJ$68,$A$68*($A129-1)+5)*INDEX('Total Pop'!$D$7:$FO$107,BJ$2,5*($A129-1)+4)</f>
        <v>2.9225267709873619</v>
      </c>
      <c r="BK129">
        <f>INDEX('Time to diagnosis'!$E$7:$GP$119,BK$68,$A$68*($A129-1)+5)*INDEX('Total Pop'!$D$7:$FO$107,BK$2,5*($A129-1)+4)</f>
        <v>3.0451024820398547</v>
      </c>
      <c r="BL129">
        <f>INDEX('Time to diagnosis'!$E$7:$GP$119,BL$68,$A$68*($A129-1)+5)*INDEX('Total Pop'!$D$7:$FO$107,BL$2,5*($A129-1)+4)</f>
        <v>3.139200945794288</v>
      </c>
      <c r="BM129">
        <f>INDEX('Time to diagnosis'!$E$7:$GP$119,BM$68,$A$68*($A129-1)+5)*INDEX('Total Pop'!$D$7:$FO$107,BM$2,5*($A129-1)+4)</f>
        <v>3.1847094052999516</v>
      </c>
      <c r="BN129">
        <f>INDEX('Time to diagnosis'!$E$7:$GP$119,BN$68,$A$68*($A129-1)+5)*INDEX('Total Pop'!$D$7:$FO$107,BN$2,5*($A129-1)+4)</f>
        <v>3.2205234237022236</v>
      </c>
      <c r="BO129">
        <f>INDEX('Time to diagnosis'!$E$7:$GP$119,BO$68,$A$68*($A129-1)+5)*INDEX('Total Pop'!$D$7:$FO$107,BO$2,5*($A129-1)+4)</f>
        <v>3.2019504508761174</v>
      </c>
      <c r="BP129">
        <f>INDEX('Time to diagnosis'!$E$7:$GP$119,BP$68,$A$68*($A129-1)+5)*INDEX('Total Pop'!$D$7:$FO$107,BP$2,5*($A129-1)+4)</f>
        <v>3.138640848361065</v>
      </c>
      <c r="BQ129">
        <f>INDEX('Time to diagnosis'!$E$7:$GP$119,BQ$68,$A$68*($A129-1)+5)*INDEX('Total Pop'!$D$7:$FO$107,BQ$2,5*($A129-1)+4)</f>
        <v>3.0436245570754266</v>
      </c>
      <c r="BR129">
        <f>INDEX('Time to diagnosis'!$E$7:$GP$119,BR$68,$A$68*($A129-1)+5)*INDEX('Total Pop'!$D$7:$FO$107,BR$2,5*($A129-1)+4)</f>
        <v>2.929490484859234</v>
      </c>
      <c r="BS129">
        <f>INDEX('Time to diagnosis'!$E$7:$GP$119,BS$68,$A$68*($A129-1)+5)*INDEX('Total Pop'!$D$7:$FO$107,BS$2,5*($A129-1)+4)</f>
        <v>3.6217195317021869</v>
      </c>
      <c r="BT129">
        <f>INDEX('Time to diagnosis'!$E$7:$GP$119,BT$68,$A$68*($A129-1)+5)*INDEX('Total Pop'!$D$7:$FO$107,BT$2,5*($A129-1)+4)</f>
        <v>4.2412352951975025</v>
      </c>
      <c r="BU129">
        <f>INDEX('Time to diagnosis'!$E$7:$GP$119,BU$68,$A$68*($A129-1)+5)*INDEX('Total Pop'!$D$7:$FO$107,BU$2,5*($A129-1)+4)</f>
        <v>4.799820495007304</v>
      </c>
      <c r="BV129">
        <f>INDEX('Time to diagnosis'!$E$7:$GP$119,BV$68,$A$68*($A129-1)+5)*INDEX('Total Pop'!$D$7:$FO$107,BV$2,5*($A129-1)+4)</f>
        <v>5.3119379655852041</v>
      </c>
      <c r="BW129">
        <f>INDEX('Time to diagnosis'!$E$7:$GP$119,BW$68,$A$68*($A129-1)+5)*INDEX('Total Pop'!$D$7:$FO$107,BW$2,5*($A129-1)+4)</f>
        <v>5.7913871369075656</v>
      </c>
      <c r="BX129">
        <f>INDEX('Time to diagnosis'!$E$7:$GP$119,BX$68,$A$68*($A129-1)+5)*INDEX('Total Pop'!$D$7:$FO$107,BX$2,5*($A129-1)+4)</f>
        <v>5.5873031163732829</v>
      </c>
      <c r="BY129">
        <f>INDEX('Time to diagnosis'!$E$7:$GP$119,BY$68,$A$68*($A129-1)+5)*INDEX('Total Pop'!$D$7:$FO$107,BY$2,5*($A129-1)+4)</f>
        <v>5.389380621248467</v>
      </c>
      <c r="BZ129">
        <f>INDEX('Time to diagnosis'!$E$7:$GP$119,BZ$68,$A$68*($A129-1)+5)*INDEX('Total Pop'!$D$7:$FO$107,BZ$2,5*($A129-1)+4)</f>
        <v>5.1891599084766487</v>
      </c>
      <c r="CA129">
        <f>INDEX('Time to diagnosis'!$E$7:$GP$119,CA$68,$A$68*($A129-1)+5)*INDEX('Total Pop'!$D$7:$FO$107,CA$2,5*($A129-1)+4)</f>
        <v>4.9791510981724727</v>
      </c>
      <c r="CB129">
        <f>INDEX('Time to diagnosis'!$E$7:$GP$119,CB$68,$A$68*($A129-1)+5)*INDEX('Total Pop'!$D$7:$FO$107,CB$2,5*($A129-1)+4)</f>
        <v>4.7533585599439281</v>
      </c>
      <c r="CC129">
        <f>INDEX('Time to diagnosis'!$E$7:$GP$119,CC$68,$A$68*($A129-1)+5)*INDEX('Total Pop'!$D$7:$FO$107,CC$2,5*($A129-1)+4)</f>
        <v>4.7302590424302551</v>
      </c>
      <c r="CD129">
        <f>INDEX('Time to diagnosis'!$E$7:$GP$119,CD$68,$A$68*($A129-1)+5)*INDEX('Total Pop'!$D$7:$FO$107,CD$2,5*($A129-1)+4)</f>
        <v>4.6593975976189697</v>
      </c>
      <c r="CE129">
        <f>INDEX('Time to diagnosis'!$E$7:$GP$119,CE$68,$A$68*($A129-1)+5)*INDEX('Total Pop'!$D$7:$FO$107,CE$2,5*($A129-1)+4)</f>
        <v>4.5357207835977746</v>
      </c>
      <c r="CF129">
        <f>INDEX('Time to diagnosis'!$E$7:$GP$119,CF$68,$A$68*($A129-1)+5)*INDEX('Total Pop'!$D$7:$FO$107,CF$2,5*($A129-1)+4)</f>
        <v>4.356333481490962</v>
      </c>
      <c r="CG129">
        <f>INDEX('Time to diagnosis'!$E$7:$GP$119,CG$68,$A$68*($A129-1)+5)*INDEX('Total Pop'!$D$7:$FO$107,CG$2,5*($A129-1)+4)</f>
        <v>3.4072045568813785</v>
      </c>
      <c r="CH129">
        <f>INDEX('Time to diagnosis'!$E$7:$GP$119,CH$68,$A$68*($A129-1)+5)*INDEX('Total Pop'!$D$7:$FO$107,CH$2,5*($A129-1)+4)</f>
        <v>2.5612661856993038</v>
      </c>
      <c r="CI129">
        <f>INDEX('Time to diagnosis'!$E$7:$GP$119,CI$68,$A$68*($A129-1)+5)*INDEX('Total Pop'!$D$7:$FO$107,CI$2,5*($A129-1)+4)</f>
        <v>1.9254435690195459</v>
      </c>
      <c r="CJ129">
        <f>INDEX('Time to diagnosis'!$E$7:$GP$119,CJ$68,$A$68*($A129-1)+5)*INDEX('Total Pop'!$D$7:$FO$107,CJ$2,5*($A129-1)+4)</f>
        <v>1.4471515026244413</v>
      </c>
      <c r="CK129">
        <f>INDEX('Time to diagnosis'!$E$7:$GP$119,CK$68,$A$68*($A129-1)+5)*INDEX('Total Pop'!$D$7:$FO$107,CK$2,5*($A129-1)+4)</f>
        <v>1.0871928192406746</v>
      </c>
      <c r="CL129">
        <f>INDEX('Time to diagnosis'!$E$7:$GP$119,CL$68,$A$68*($A129-1)+5)*INDEX('Total Pop'!$D$7:$FO$107,CL$2,5*($A129-1)+4)</f>
        <v>0.81627823322511261</v>
      </c>
      <c r="CM129">
        <f>INDEX('Time to diagnosis'!$E$7:$GP$119,CM$68,$A$68*($A129-1)+5)*INDEX('Total Pop'!$D$7:$FO$107,CM$2,5*($A129-1)+4)</f>
        <v>0.61244287706748113</v>
      </c>
      <c r="CN129">
        <f>INDEX('Time to diagnosis'!$E$7:$GP$119,CN$68,$A$68*($A129-1)+5)*INDEX('Total Pop'!$D$7:$FO$107,CN$2,5*($A129-1)+4)</f>
        <v>0.45916298153096935</v>
      </c>
      <c r="CO129">
        <f>INDEX('Time to diagnosis'!$E$7:$GP$119,CO$68,$A$68*($A129-1)+5)*INDEX('Total Pop'!$D$7:$FO$107,CO$2,5*($A129-1)+4)</f>
        <v>0.34398181736568456</v>
      </c>
      <c r="CP129">
        <f>INDEX('Time to diagnosis'!$E$7:$GP$119,CP$68,$A$68*($A129-1)+5)*INDEX('Total Pop'!$D$7:$FO$107,CP$2,5*($A129-1)+4)</f>
        <v>0.25749855538752925</v>
      </c>
      <c r="CQ129">
        <f>INDEX('Time to diagnosis'!$E$7:$GP$119,CQ$68,$A$68*($A129-1)+5)*INDEX('Total Pop'!$D$7:$FO$107,CQ$2,5*($A129-1)+4)</f>
        <v>0.19261675902939518</v>
      </c>
      <c r="CR129">
        <f>INDEX('Time to diagnosis'!$E$7:$GP$119,CR$68,$A$68*($A129-1)+5)*INDEX('Total Pop'!$D$7:$FO$107,CR$2,5*($A129-1)+4)</f>
        <v>0.14398118766125825</v>
      </c>
      <c r="CS129">
        <f>INDEX('Time to diagnosis'!$E$7:$GP$119,CS$68,$A$68*($A129-1)+5)*INDEX('Total Pop'!$D$7:$FO$107,CS$2,5*($A129-1)+4)</f>
        <v>0.10755328181703755</v>
      </c>
      <c r="CT129">
        <f>INDEX('Time to diagnosis'!$E$7:$GP$119,CT$68,$A$68*($A129-1)+5)*INDEX('Total Pop'!$D$7:$FO$107,CT$2,5*($A129-1)+4)</f>
        <v>8.029008928540067E-2</v>
      </c>
      <c r="CU129">
        <f>INDEX('Time to diagnosis'!$E$7:$GP$119,CU$68,$A$68*($A129-1)+5)*INDEX('Total Pop'!$D$7:$FO$107,CU$2,5*($A129-1)+4)</f>
        <v>5.9901040963947536E-2</v>
      </c>
      <c r="CV129">
        <f>INDEX('Time to diagnosis'!$E$7:$GP$119,CV$68,$A$68*($A129-1)+5)*INDEX('Total Pop'!$D$7:$FO$107,CV$2,5*($A129-1)+4)</f>
        <v>4.4663637819928013E-2</v>
      </c>
      <c r="CW129">
        <f>INDEX('Time to diagnosis'!$E$7:$GP$119,CW$68,$A$68*($A129-1)+5)*INDEX('Total Pop'!$D$7:$FO$107,CW$2,5*($A129-1)+4)</f>
        <v>3.3283841982978062E-2</v>
      </c>
      <c r="CX129">
        <f>INDEX('Time to diagnosis'!$E$7:$GP$119,CX$68,$A$68*($A129-1)+5)*INDEX('Total Pop'!$D$7:$FO$107,CX$2,5*($A129-1)+4)</f>
        <v>5.6812365208443301E-2</v>
      </c>
      <c r="CY129">
        <f>INDEX('Time to diagnosis'!$E$7:$GP$119,CY$68,$A$68*($A129-1)+5)*INDEX('Total Pop'!$D$7:$FO$107,CY$2,5*($A129-1)+4)</f>
        <v>6.308120148906203E-2</v>
      </c>
    </row>
    <row r="130" spans="1:105" x14ac:dyDescent="0.25">
      <c r="A130">
        <v>29</v>
      </c>
      <c r="B130" t="s">
        <v>59</v>
      </c>
      <c r="C130">
        <f>SUM(D130:CE130)/SUM(INDEX('Total Pop'!$D$7:$FQ$7,1,5*(A130-1)+4):INDEX('Total Pop'!$D$86:$FQ$86,1,5*(A130-1)+4))</f>
        <v>8.7504522400196086E-2</v>
      </c>
      <c r="D130">
        <f>INDEX('Time to diagnosis'!$E$7:$GP$119,D$68,$A$68*($A130-1)+5)*INDEX('Total Pop'!$D$7:$FO$107,D$2,5*($A130-1)+4)</f>
        <v>0</v>
      </c>
      <c r="E130">
        <f>INDEX('Time to diagnosis'!$E$7:$GP$119,E$68,$A$68*($A130-1)+5)*INDEX('Total Pop'!$D$7:$FO$107,E$2,5*($A130-1)+4)</f>
        <v>0</v>
      </c>
      <c r="F130">
        <f>INDEX('Time to diagnosis'!$E$7:$GP$119,F$68,$A$68*($A130-1)+5)*INDEX('Total Pop'!$D$7:$FO$107,F$2,5*($A130-1)+4)</f>
        <v>0</v>
      </c>
      <c r="G130">
        <f>INDEX('Time to diagnosis'!$E$7:$GP$119,G$68,$A$68*($A130-1)+5)*INDEX('Total Pop'!$D$7:$FO$107,G$2,5*($A130-1)+4)</f>
        <v>0</v>
      </c>
      <c r="H130">
        <f>INDEX('Time to diagnosis'!$E$7:$GP$119,H$68,$A$68*($A130-1)+5)*INDEX('Total Pop'!$D$7:$FO$107,H$2,5*($A130-1)+4)</f>
        <v>0</v>
      </c>
      <c r="I130">
        <f>INDEX('Time to diagnosis'!$E$7:$GP$119,I$68,$A$68*($A130-1)+5)*INDEX('Total Pop'!$D$7:$FO$107,I$2,5*($A130-1)+4)</f>
        <v>0</v>
      </c>
      <c r="J130">
        <f>INDEX('Time to diagnosis'!$E$7:$GP$119,J$68,$A$68*($A130-1)+5)*INDEX('Total Pop'!$D$7:$FO$107,J$2,5*($A130-1)+4)</f>
        <v>0</v>
      </c>
      <c r="K130">
        <f>INDEX('Time to diagnosis'!$E$7:$GP$119,K$68,$A$68*($A130-1)+5)*INDEX('Total Pop'!$D$7:$FO$107,K$2,5*($A130-1)+4)</f>
        <v>0</v>
      </c>
      <c r="L130">
        <f>INDEX('Time to diagnosis'!$E$7:$GP$119,L$68,$A$68*($A130-1)+5)*INDEX('Total Pop'!$D$7:$FO$107,L$2,5*($A130-1)+4)</f>
        <v>0</v>
      </c>
      <c r="M130">
        <f>INDEX('Time to diagnosis'!$E$7:$GP$119,M$68,$A$68*($A130-1)+5)*INDEX('Total Pop'!$D$7:$FO$107,M$2,5*($A130-1)+4)</f>
        <v>0</v>
      </c>
      <c r="N130">
        <f>INDEX('Time to diagnosis'!$E$7:$GP$119,N$68,$A$68*($A130-1)+5)*INDEX('Total Pop'!$D$7:$FO$107,N$2,5*($A130-1)+4)</f>
        <v>0</v>
      </c>
      <c r="O130">
        <f>INDEX('Time to diagnosis'!$E$7:$GP$119,O$68,$A$68*($A130-1)+5)*INDEX('Total Pop'!$D$7:$FO$107,O$2,5*($A130-1)+4)</f>
        <v>0</v>
      </c>
      <c r="P130">
        <f>INDEX('Time to diagnosis'!$E$7:$GP$119,P$68,$A$68*($A130-1)+5)*INDEX('Total Pop'!$D$7:$FO$107,P$2,5*($A130-1)+4)</f>
        <v>0</v>
      </c>
      <c r="Q130">
        <f>INDEX('Time to diagnosis'!$E$7:$GP$119,Q$68,$A$68*($A130-1)+5)*INDEX('Total Pop'!$D$7:$FO$107,Q$2,5*($A130-1)+4)</f>
        <v>0</v>
      </c>
      <c r="R130">
        <f>INDEX('Time to diagnosis'!$E$7:$GP$119,R$68,$A$68*($A130-1)+5)*INDEX('Total Pop'!$D$7:$FO$107,R$2,5*($A130-1)+4)</f>
        <v>0</v>
      </c>
      <c r="S130">
        <f>INDEX('Time to diagnosis'!$E$7:$GP$119,S$68,$A$68*($A130-1)+5)*INDEX('Total Pop'!$D$7:$FO$107,S$2,5*($A130-1)+4)</f>
        <v>0</v>
      </c>
      <c r="T130">
        <f>INDEX('Time to diagnosis'!$E$7:$GP$119,T$68,$A$68*($A130-1)+5)*INDEX('Total Pop'!$D$7:$FO$107,T$2,5*($A130-1)+4)</f>
        <v>1.8038522624771334E-3</v>
      </c>
      <c r="U130">
        <f>INDEX('Time to diagnosis'!$E$7:$GP$119,U$68,$A$68*($A130-1)+5)*INDEX('Total Pop'!$D$7:$FO$107,U$2,5*($A130-1)+4)</f>
        <v>1.5534717976252371E-2</v>
      </c>
      <c r="V130">
        <f>INDEX('Time to diagnosis'!$E$7:$GP$119,V$68,$A$68*($A130-1)+5)*INDEX('Total Pop'!$D$7:$FO$107,V$2,5*($A130-1)+4)</f>
        <v>5.7066650252496957E-2</v>
      </c>
      <c r="W130">
        <f>INDEX('Time to diagnosis'!$E$7:$GP$119,W$68,$A$68*($A130-1)+5)*INDEX('Total Pop'!$D$7:$FO$107,W$2,5*($A130-1)+4)</f>
        <v>0.14305043458884184</v>
      </c>
      <c r="X130">
        <f>INDEX('Time to diagnosis'!$E$7:$GP$119,X$68,$A$68*($A130-1)+5)*INDEX('Total Pop'!$D$7:$FO$107,X$2,5*($A130-1)+4)</f>
        <v>0.2877457672329134</v>
      </c>
      <c r="Y130">
        <f>INDEX('Time to diagnosis'!$E$7:$GP$119,Y$68,$A$68*($A130-1)+5)*INDEX('Total Pop'!$D$7:$FO$107,Y$2,5*($A130-1)+4)</f>
        <v>0.50189901555547711</v>
      </c>
      <c r="Z130">
        <f>INDEX('Time to diagnosis'!$E$7:$GP$119,Z$68,$A$68*($A130-1)+5)*INDEX('Total Pop'!$D$7:$FO$107,Z$2,5*($A130-1)+4)</f>
        <v>0.72576798467658143</v>
      </c>
      <c r="AA130">
        <f>INDEX('Time to diagnosis'!$E$7:$GP$119,AA$68,$A$68*($A130-1)+5)*INDEX('Total Pop'!$D$7:$FO$107,AA$2,5*($A130-1)+4)</f>
        <v>0.94716403050027831</v>
      </c>
      <c r="AB130">
        <f>INDEX('Time to diagnosis'!$E$7:$GP$119,AB$68,$A$68*($A130-1)+5)*INDEX('Total Pop'!$D$7:$FO$107,AB$2,5*($A130-1)+4)</f>
        <v>1.1496978044494879</v>
      </c>
      <c r="AC130">
        <f>INDEX('Time to diagnosis'!$E$7:$GP$119,AC$68,$A$68*($A130-1)+5)*INDEX('Total Pop'!$D$7:$FO$107,AC$2,5*($A130-1)+4)</f>
        <v>1.317697131078857</v>
      </c>
      <c r="AD130">
        <f>INDEX('Time to diagnosis'!$E$7:$GP$119,AD$68,$A$68*($A130-1)+5)*INDEX('Total Pop'!$D$7:$FO$107,AD$2,5*($A130-1)+4)</f>
        <v>1.43754607824146</v>
      </c>
      <c r="AE130">
        <f>INDEX('Time to diagnosis'!$E$7:$GP$119,AE$68,$A$68*($A130-1)+5)*INDEX('Total Pop'!$D$7:$FO$107,AE$2,5*($A130-1)+4)</f>
        <v>1.5174174342622813</v>
      </c>
      <c r="AF130">
        <f>INDEX('Time to diagnosis'!$E$7:$GP$119,AF$68,$A$68*($A130-1)+5)*INDEX('Total Pop'!$D$7:$FO$107,AF$2,5*($A130-1)+4)</f>
        <v>1.5329749791859848</v>
      </c>
      <c r="AG130">
        <f>INDEX('Time to diagnosis'!$E$7:$GP$119,AG$68,$A$68*($A130-1)+5)*INDEX('Total Pop'!$D$7:$FO$107,AG$2,5*($A130-1)+4)</f>
        <v>1.468772532842455</v>
      </c>
      <c r="AH130">
        <f>INDEX('Time to diagnosis'!$E$7:$GP$119,AH$68,$A$68*($A130-1)+5)*INDEX('Total Pop'!$D$7:$FO$107,AH$2,5*($A130-1)+4)</f>
        <v>1.3102087612170572</v>
      </c>
      <c r="AI130">
        <f>INDEX('Time to diagnosis'!$E$7:$GP$119,AI$68,$A$68*($A130-1)+5)*INDEX('Total Pop'!$D$7:$FO$107,AI$2,5*($A130-1)+4)</f>
        <v>1.0473104092197161</v>
      </c>
      <c r="AJ130">
        <f>INDEX('Time to diagnosis'!$E$7:$GP$119,AJ$68,$A$68*($A130-1)+5)*INDEX('Total Pop'!$D$7:$FO$107,AJ$2,5*($A130-1)+4)</f>
        <v>1.1606352274987557</v>
      </c>
      <c r="AK130">
        <f>INDEX('Time to diagnosis'!$E$7:$GP$119,AK$68,$A$68*($A130-1)+5)*INDEX('Total Pop'!$D$7:$FO$107,AK$2,5*($A130-1)+4)</f>
        <v>1.2917476235950198</v>
      </c>
      <c r="AL130">
        <f>INDEX('Time to diagnosis'!$E$7:$GP$119,AL$68,$A$68*($A130-1)+5)*INDEX('Total Pop'!$D$7:$FO$107,AL$2,5*($A130-1)+4)</f>
        <v>1.4375825350410711</v>
      </c>
      <c r="AM130">
        <f>INDEX('Time to diagnosis'!$E$7:$GP$119,AM$68,$A$68*($A130-1)+5)*INDEX('Total Pop'!$D$7:$FO$107,AM$2,5*($A130-1)+4)</f>
        <v>1.5964026947038088</v>
      </c>
      <c r="AN130">
        <f>INDEX('Time to diagnosis'!$E$7:$GP$119,AN$68,$A$68*($A130-1)+5)*INDEX('Total Pop'!$D$7:$FO$107,AN$2,5*($A130-1)+4)</f>
        <v>1.767347008772709</v>
      </c>
      <c r="AO130">
        <f>INDEX('Time to diagnosis'!$E$7:$GP$119,AO$68,$A$68*($A130-1)+5)*INDEX('Total Pop'!$D$7:$FO$107,AO$2,5*($A130-1)+4)</f>
        <v>1.7699033543194895</v>
      </c>
      <c r="AP130">
        <f>INDEX('Time to diagnosis'!$E$7:$GP$119,AP$68,$A$68*($A130-1)+5)*INDEX('Total Pop'!$D$7:$FO$107,AP$2,5*($A130-1)+4)</f>
        <v>1.7394297197219057</v>
      </c>
      <c r="AQ130">
        <f>INDEX('Time to diagnosis'!$E$7:$GP$119,AQ$68,$A$68*($A130-1)+5)*INDEX('Total Pop'!$D$7:$FO$107,AQ$2,5*($A130-1)+4)</f>
        <v>1.6754265765572298</v>
      </c>
      <c r="AR130">
        <f>INDEX('Time to diagnosis'!$E$7:$GP$119,AR$68,$A$68*($A130-1)+5)*INDEX('Total Pop'!$D$7:$FO$107,AR$2,5*($A130-1)+4)</f>
        <v>1.5772797938994108</v>
      </c>
      <c r="AS130">
        <f>INDEX('Time to diagnosis'!$E$7:$GP$119,AS$68,$A$68*($A130-1)+5)*INDEX('Total Pop'!$D$7:$FO$107,AS$2,5*($A130-1)+4)</f>
        <v>1.444554875046262</v>
      </c>
      <c r="AT130">
        <f>INDEX('Time to diagnosis'!$E$7:$GP$119,AT$68,$A$68*($A130-1)+5)*INDEX('Total Pop'!$D$7:$FO$107,AT$2,5*($A130-1)+4)</f>
        <v>1.5421549696226642</v>
      </c>
      <c r="AU130">
        <f>INDEX('Time to diagnosis'!$E$7:$GP$119,AU$68,$A$68*($A130-1)+5)*INDEX('Total Pop'!$D$7:$FO$107,AU$2,5*($A130-1)+4)</f>
        <v>1.6469519138413549</v>
      </c>
      <c r="AV130">
        <f>INDEX('Time to diagnosis'!$E$7:$GP$119,AV$68,$A$68*($A130-1)+5)*INDEX('Total Pop'!$D$7:$FO$107,AV$2,5*($A130-1)+4)</f>
        <v>1.7594575035330511</v>
      </c>
      <c r="AW130">
        <f>INDEX('Time to diagnosis'!$E$7:$GP$119,AW$68,$A$68*($A130-1)+5)*INDEX('Total Pop'!$D$7:$FO$107,AW$2,5*($A130-1)+4)</f>
        <v>1.8808799110736778</v>
      </c>
      <c r="AX130">
        <f>INDEX('Time to diagnosis'!$E$7:$GP$119,AX$68,$A$68*($A130-1)+5)*INDEX('Total Pop'!$D$7:$FO$107,AX$2,5*($A130-1)+4)</f>
        <v>2.0127951844728393</v>
      </c>
      <c r="AY130">
        <f>INDEX('Time to diagnosis'!$E$7:$GP$119,AY$68,$A$68*($A130-1)+5)*INDEX('Total Pop'!$D$7:$FO$107,AY$2,5*($A130-1)+4)</f>
        <v>1.9372153448939695</v>
      </c>
      <c r="AZ130">
        <f>INDEX('Time to diagnosis'!$E$7:$GP$119,AZ$68,$A$68*($A130-1)+5)*INDEX('Total Pop'!$D$7:$FO$107,AZ$2,5*($A130-1)+4)</f>
        <v>1.8374241648440903</v>
      </c>
      <c r="BA130">
        <f>INDEX('Time to diagnosis'!$E$7:$GP$119,BA$68,$A$68*($A130-1)+5)*INDEX('Total Pop'!$D$7:$FO$107,BA$2,5*($A130-1)+4)</f>
        <v>1.7119095253081231</v>
      </c>
      <c r="BB130">
        <f>INDEX('Time to diagnosis'!$E$7:$GP$119,BB$68,$A$68*($A130-1)+5)*INDEX('Total Pop'!$D$7:$FO$107,BB$2,5*($A130-1)+4)</f>
        <v>1.558490292704793</v>
      </c>
      <c r="BC130">
        <f>INDEX('Time to diagnosis'!$E$7:$GP$119,BC$68,$A$68*($A130-1)+5)*INDEX('Total Pop'!$D$7:$FO$107,BC$2,5*($A130-1)+4)</f>
        <v>1.3747368615177658</v>
      </c>
      <c r="BD130">
        <f>INDEX('Time to diagnosis'!$E$7:$GP$119,BD$68,$A$68*($A130-1)+5)*INDEX('Total Pop'!$D$7:$FO$107,BD$2,5*($A130-1)+4)</f>
        <v>1.4622575980739247</v>
      </c>
      <c r="BE130">
        <f>INDEX('Time to diagnosis'!$E$7:$GP$119,BE$68,$A$68*($A130-1)+5)*INDEX('Total Pop'!$D$7:$FO$107,BE$2,5*($A130-1)+4)</f>
        <v>1.5582756553610149</v>
      </c>
      <c r="BF130">
        <f>INDEX('Time to diagnosis'!$E$7:$GP$119,BF$68,$A$68*($A130-1)+5)*INDEX('Total Pop'!$D$7:$FO$107,BF$2,5*($A130-1)+4)</f>
        <v>1.6627775534911522</v>
      </c>
      <c r="BG130">
        <f>INDEX('Time to diagnosis'!$E$7:$GP$119,BG$68,$A$68*($A130-1)+5)*INDEX('Total Pop'!$D$7:$FO$107,BG$2,5*($A130-1)+4)</f>
        <v>1.7754198080966654</v>
      </c>
      <c r="BH130">
        <f>INDEX('Time to diagnosis'!$E$7:$GP$119,BH$68,$A$68*($A130-1)+5)*INDEX('Total Pop'!$D$7:$FO$107,BH$2,5*($A130-1)+4)</f>
        <v>1.8953096474401951</v>
      </c>
      <c r="BI130">
        <f>INDEX('Time to diagnosis'!$E$7:$GP$119,BI$68,$A$68*($A130-1)+5)*INDEX('Total Pop'!$D$7:$FO$107,BI$2,5*($A130-1)+4)</f>
        <v>2.0147892516771608</v>
      </c>
      <c r="BJ130">
        <f>INDEX('Time to diagnosis'!$E$7:$GP$119,BJ$68,$A$68*($A130-1)+5)*INDEX('Total Pop'!$D$7:$FO$107,BJ$2,5*($A130-1)+4)</f>
        <v>2.1373770988741967</v>
      </c>
      <c r="BK130">
        <f>INDEX('Time to diagnosis'!$E$7:$GP$119,BK$68,$A$68*($A130-1)+5)*INDEX('Total Pop'!$D$7:$FO$107,BK$2,5*($A130-1)+4)</f>
        <v>2.2565746647257745</v>
      </c>
      <c r="BL130">
        <f>INDEX('Time to diagnosis'!$E$7:$GP$119,BL$68,$A$68*($A130-1)+5)*INDEX('Total Pop'!$D$7:$FO$107,BL$2,5*($A130-1)+4)</f>
        <v>2.3579861622748246</v>
      </c>
      <c r="BM130">
        <f>INDEX('Time to diagnosis'!$E$7:$GP$119,BM$68,$A$68*($A130-1)+5)*INDEX('Total Pop'!$D$7:$FO$107,BM$2,5*($A130-1)+4)</f>
        <v>2.4255199354967858</v>
      </c>
      <c r="BN130">
        <f>INDEX('Time to diagnosis'!$E$7:$GP$119,BN$68,$A$68*($A130-1)+5)*INDEX('Total Pop'!$D$7:$FO$107,BN$2,5*($A130-1)+4)</f>
        <v>2.4586377963780373</v>
      </c>
      <c r="BO130">
        <f>INDEX('Time to diagnosis'!$E$7:$GP$119,BO$68,$A$68*($A130-1)+5)*INDEX('Total Pop'!$D$7:$FO$107,BO$2,5*($A130-1)+4)</f>
        <v>2.4506659470567285</v>
      </c>
      <c r="BP130">
        <f>INDEX('Time to diagnosis'!$E$7:$GP$119,BP$68,$A$68*($A130-1)+5)*INDEX('Total Pop'!$D$7:$FO$107,BP$2,5*($A130-1)+4)</f>
        <v>2.4089781711593949</v>
      </c>
      <c r="BQ130">
        <f>INDEX('Time to diagnosis'!$E$7:$GP$119,BQ$68,$A$68*($A130-1)+5)*INDEX('Total Pop'!$D$7:$FO$107,BQ$2,5*($A130-1)+4)</f>
        <v>2.3434693273023184</v>
      </c>
      <c r="BR130">
        <f>INDEX('Time to diagnosis'!$E$7:$GP$119,BR$68,$A$68*($A130-1)+5)*INDEX('Total Pop'!$D$7:$FO$107,BR$2,5*($A130-1)+4)</f>
        <v>2.2635260006117339</v>
      </c>
      <c r="BS130">
        <f>INDEX('Time to diagnosis'!$E$7:$GP$119,BS$68,$A$68*($A130-1)+5)*INDEX('Total Pop'!$D$7:$FO$107,BS$2,5*($A130-1)+4)</f>
        <v>2.7852822296046718</v>
      </c>
      <c r="BT130">
        <f>INDEX('Time to diagnosis'!$E$7:$GP$119,BT$68,$A$68*($A130-1)+5)*INDEX('Total Pop'!$D$7:$FO$107,BT$2,5*($A130-1)+4)</f>
        <v>3.2578875064161719</v>
      </c>
      <c r="BU130">
        <f>INDEX('Time to diagnosis'!$E$7:$GP$119,BU$68,$A$68*($A130-1)+5)*INDEX('Total Pop'!$D$7:$FO$107,BU$2,5*($A130-1)+4)</f>
        <v>3.6885187807284097</v>
      </c>
      <c r="BV130">
        <f>INDEX('Time to diagnosis'!$E$7:$GP$119,BV$68,$A$68*($A130-1)+5)*INDEX('Total Pop'!$D$7:$FO$107,BV$2,5*($A130-1)+4)</f>
        <v>4.0796718644255439</v>
      </c>
      <c r="BW130">
        <f>INDEX('Time to diagnosis'!$E$7:$GP$119,BW$68,$A$68*($A130-1)+5)*INDEX('Total Pop'!$D$7:$FO$107,BW$2,5*($A130-1)+4)</f>
        <v>4.4364241601438712</v>
      </c>
      <c r="BX130">
        <f>INDEX('Time to diagnosis'!$E$7:$GP$119,BX$68,$A$68*($A130-1)+5)*INDEX('Total Pop'!$D$7:$FO$107,BX$2,5*($A130-1)+4)</f>
        <v>4.2642048238635732</v>
      </c>
      <c r="BY130">
        <f>INDEX('Time to diagnosis'!$E$7:$GP$119,BY$68,$A$68*($A130-1)+5)*INDEX('Total Pop'!$D$7:$FO$107,BY$2,5*($A130-1)+4)</f>
        <v>4.0926696224826511</v>
      </c>
      <c r="BZ130">
        <f>INDEX('Time to diagnosis'!$E$7:$GP$119,BZ$68,$A$68*($A130-1)+5)*INDEX('Total Pop'!$D$7:$FO$107,BZ$2,5*($A130-1)+4)</f>
        <v>3.9162159857873338</v>
      </c>
      <c r="CA130">
        <f>INDEX('Time to diagnosis'!$E$7:$GP$119,CA$68,$A$68*($A130-1)+5)*INDEX('Total Pop'!$D$7:$FO$107,CA$2,5*($A130-1)+4)</f>
        <v>3.7300233387595911</v>
      </c>
      <c r="CB130">
        <f>INDEX('Time to diagnosis'!$E$7:$GP$119,CB$68,$A$68*($A130-1)+5)*INDEX('Total Pop'!$D$7:$FO$107,CB$2,5*($A130-1)+4)</f>
        <v>3.5305580632390319</v>
      </c>
      <c r="CC130">
        <f>INDEX('Time to diagnosis'!$E$7:$GP$119,CC$68,$A$68*($A130-1)+5)*INDEX('Total Pop'!$D$7:$FO$107,CC$2,5*($A130-1)+4)</f>
        <v>3.5442037700432989</v>
      </c>
      <c r="CD130">
        <f>INDEX('Time to diagnosis'!$E$7:$GP$119,CD$68,$A$68*($A130-1)+5)*INDEX('Total Pop'!$D$7:$FO$107,CD$2,5*($A130-1)+4)</f>
        <v>3.5123971772175366</v>
      </c>
      <c r="CE130">
        <f>INDEX('Time to diagnosis'!$E$7:$GP$119,CE$68,$A$68*($A130-1)+5)*INDEX('Total Pop'!$D$7:$FO$107,CE$2,5*($A130-1)+4)</f>
        <v>3.4319535084264823</v>
      </c>
      <c r="CF130">
        <f>INDEX('Time to diagnosis'!$E$7:$GP$119,CF$68,$A$68*($A130-1)+5)*INDEX('Total Pop'!$D$7:$FO$107,CF$2,5*($A130-1)+4)</f>
        <v>3.3015053092865028</v>
      </c>
      <c r="CG130">
        <f>INDEX('Time to diagnosis'!$E$7:$GP$119,CG$68,$A$68*($A130-1)+5)*INDEX('Total Pop'!$D$7:$FO$107,CG$2,5*($A130-1)+4)</f>
        <v>2.5837054592851931</v>
      </c>
      <c r="CH130">
        <f>INDEX('Time to diagnosis'!$E$7:$GP$119,CH$68,$A$68*($A130-1)+5)*INDEX('Total Pop'!$D$7:$FO$107,CH$2,5*($A130-1)+4)</f>
        <v>1.9205939868953479</v>
      </c>
      <c r="CI130">
        <f>INDEX('Time to diagnosis'!$E$7:$GP$119,CI$68,$A$68*($A130-1)+5)*INDEX('Total Pop'!$D$7:$FO$107,CI$2,5*($A130-1)+4)</f>
        <v>1.4275290363406112</v>
      </c>
      <c r="CJ130">
        <f>INDEX('Time to diagnosis'!$E$7:$GP$119,CJ$68,$A$68*($A130-1)+5)*INDEX('Total Pop'!$D$7:$FO$107,CJ$2,5*($A130-1)+4)</f>
        <v>1.0605452535379183</v>
      </c>
      <c r="CK130">
        <f>INDEX('Time to diagnosis'!$E$7:$GP$119,CK$68,$A$68*($A130-1)+5)*INDEX('Total Pop'!$D$7:$FO$107,CK$2,5*($A130-1)+4)</f>
        <v>0.78728286211674647</v>
      </c>
      <c r="CL130">
        <f>INDEX('Time to diagnosis'!$E$7:$GP$119,CL$68,$A$68*($A130-1)+5)*INDEX('Total Pop'!$D$7:$FO$107,CL$2,5*($A130-1)+4)</f>
        <v>0.58384436742025758</v>
      </c>
      <c r="CM130">
        <f>INDEX('Time to diagnosis'!$E$7:$GP$119,CM$68,$A$68*($A130-1)+5)*INDEX('Total Pop'!$D$7:$FO$107,CM$2,5*($A130-1)+4)</f>
        <v>0.43249158431146906</v>
      </c>
      <c r="CN130">
        <f>INDEX('Time to diagnosis'!$E$7:$GP$119,CN$68,$A$68*($A130-1)+5)*INDEX('Total Pop'!$D$7:$FO$107,CN$2,5*($A130-1)+4)</f>
        <v>0.32000296527895039</v>
      </c>
      <c r="CO130">
        <f>INDEX('Time to diagnosis'!$E$7:$GP$119,CO$68,$A$68*($A130-1)+5)*INDEX('Total Pop'!$D$7:$FO$107,CO$2,5*($A130-1)+4)</f>
        <v>0.23649878224981491</v>
      </c>
      <c r="CP130">
        <f>INDEX('Time to diagnosis'!$E$7:$GP$119,CP$68,$A$68*($A130-1)+5)*INDEX('Total Pop'!$D$7:$FO$107,CP$2,5*($A130-1)+4)</f>
        <v>0.17458941832834471</v>
      </c>
      <c r="CQ130">
        <f>INDEX('Time to diagnosis'!$E$7:$GP$119,CQ$68,$A$68*($A130-1)+5)*INDEX('Total Pop'!$D$7:$FO$107,CQ$2,5*($A130-1)+4)</f>
        <v>0.12874883191713643</v>
      </c>
      <c r="CR130">
        <f>INDEX('Time to diagnosis'!$E$7:$GP$119,CR$68,$A$68*($A130-1)+5)*INDEX('Total Pop'!$D$7:$FO$107,CR$2,5*($A130-1)+4)</f>
        <v>9.4848428979512456E-2</v>
      </c>
      <c r="CS130">
        <f>INDEX('Time to diagnosis'!$E$7:$GP$119,CS$68,$A$68*($A130-1)+5)*INDEX('Total Pop'!$D$7:$FO$107,CS$2,5*($A130-1)+4)</f>
        <v>6.9807811108456214E-2</v>
      </c>
      <c r="CT130">
        <f>INDEX('Time to diagnosis'!$E$7:$GP$119,CT$68,$A$68*($A130-1)+5)*INDEX('Total Pop'!$D$7:$FO$107,CT$2,5*($A130-1)+4)</f>
        <v>5.1332175290152854E-2</v>
      </c>
      <c r="CU130">
        <f>INDEX('Time to diagnosis'!$E$7:$GP$119,CU$68,$A$68*($A130-1)+5)*INDEX('Total Pop'!$D$7:$FO$107,CU$2,5*($A130-1)+4)</f>
        <v>3.7714672184428699E-2</v>
      </c>
      <c r="CV130">
        <f>INDEX('Time to diagnosis'!$E$7:$GP$119,CV$68,$A$68*($A130-1)+5)*INDEX('Total Pop'!$D$7:$FO$107,CV$2,5*($A130-1)+4)</f>
        <v>2.7687741917485457E-2</v>
      </c>
      <c r="CW130">
        <f>INDEX('Time to diagnosis'!$E$7:$GP$119,CW$68,$A$68*($A130-1)+5)*INDEX('Total Pop'!$D$7:$FO$107,CW$2,5*($A130-1)+4)</f>
        <v>2.0311453970615404E-2</v>
      </c>
      <c r="CX130">
        <f>INDEX('Time to diagnosis'!$E$7:$GP$119,CX$68,$A$68*($A130-1)+5)*INDEX('Total Pop'!$D$7:$FO$107,CX$2,5*($A130-1)+4)</f>
        <v>3.0911044158073813E-2</v>
      </c>
      <c r="CY130">
        <f>INDEX('Time to diagnosis'!$E$7:$GP$119,CY$68,$A$68*($A130-1)+5)*INDEX('Total Pop'!$D$7:$FO$107,CY$2,5*($A130-1)+4)</f>
        <v>3.3059472747970817E-2</v>
      </c>
    </row>
    <row r="131" spans="1:105" x14ac:dyDescent="0.25">
      <c r="E131" s="2">
        <f>-LN(1-0.9)</f>
        <v>2.3025850929940459</v>
      </c>
      <c r="F131" s="2">
        <f t="shared" ref="F131:BQ131" si="10">-LN(1-0.9)</f>
        <v>2.3025850929940459</v>
      </c>
      <c r="G131" s="2">
        <f t="shared" si="10"/>
        <v>2.3025850929940459</v>
      </c>
      <c r="H131" s="2">
        <f t="shared" si="10"/>
        <v>2.3025850929940459</v>
      </c>
      <c r="I131" s="2">
        <f t="shared" si="10"/>
        <v>2.3025850929940459</v>
      </c>
      <c r="J131" s="2">
        <f t="shared" si="10"/>
        <v>2.3025850929940459</v>
      </c>
      <c r="K131" s="2">
        <f t="shared" si="10"/>
        <v>2.3025850929940459</v>
      </c>
      <c r="L131" s="2">
        <f t="shared" si="10"/>
        <v>2.3025850929940459</v>
      </c>
      <c r="M131" s="2">
        <f t="shared" si="10"/>
        <v>2.3025850929940459</v>
      </c>
      <c r="N131" s="2">
        <f t="shared" si="10"/>
        <v>2.3025850929940459</v>
      </c>
      <c r="O131" s="2">
        <f t="shared" si="10"/>
        <v>2.3025850929940459</v>
      </c>
      <c r="P131" s="2">
        <f t="shared" si="10"/>
        <v>2.3025850929940459</v>
      </c>
      <c r="Q131" s="2">
        <f t="shared" si="10"/>
        <v>2.3025850929940459</v>
      </c>
      <c r="R131" s="2">
        <f t="shared" si="10"/>
        <v>2.3025850929940459</v>
      </c>
      <c r="S131" s="2">
        <f t="shared" si="10"/>
        <v>2.3025850929940459</v>
      </c>
      <c r="T131" s="2">
        <f t="shared" si="10"/>
        <v>2.3025850929940459</v>
      </c>
      <c r="U131" s="2">
        <f t="shared" si="10"/>
        <v>2.3025850929940459</v>
      </c>
      <c r="V131" s="2">
        <f t="shared" si="10"/>
        <v>2.3025850929940459</v>
      </c>
      <c r="W131" s="2">
        <f t="shared" si="10"/>
        <v>2.3025850929940459</v>
      </c>
      <c r="X131" s="2">
        <f t="shared" si="10"/>
        <v>2.3025850929940459</v>
      </c>
      <c r="Y131" s="2">
        <f t="shared" si="10"/>
        <v>2.3025850929940459</v>
      </c>
      <c r="Z131" s="2">
        <f t="shared" si="10"/>
        <v>2.3025850929940459</v>
      </c>
      <c r="AA131" s="2">
        <f t="shared" si="10"/>
        <v>2.3025850929940459</v>
      </c>
      <c r="AB131" s="2">
        <f t="shared" si="10"/>
        <v>2.3025850929940459</v>
      </c>
      <c r="AC131" s="2">
        <f t="shared" si="10"/>
        <v>2.3025850929940459</v>
      </c>
      <c r="AD131" s="2">
        <f t="shared" si="10"/>
        <v>2.3025850929940459</v>
      </c>
      <c r="AE131" s="2">
        <f t="shared" si="10"/>
        <v>2.3025850929940459</v>
      </c>
      <c r="AF131" s="2">
        <f t="shared" si="10"/>
        <v>2.3025850929940459</v>
      </c>
      <c r="AG131" s="2">
        <f t="shared" si="10"/>
        <v>2.3025850929940459</v>
      </c>
      <c r="AH131" s="2">
        <f t="shared" si="10"/>
        <v>2.3025850929940459</v>
      </c>
      <c r="AI131" s="2">
        <f t="shared" si="10"/>
        <v>2.3025850929940459</v>
      </c>
      <c r="AJ131" s="2">
        <f t="shared" si="10"/>
        <v>2.3025850929940459</v>
      </c>
      <c r="AK131" s="2">
        <f t="shared" si="10"/>
        <v>2.3025850929940459</v>
      </c>
      <c r="AL131" s="2">
        <f t="shared" si="10"/>
        <v>2.3025850929940459</v>
      </c>
      <c r="AM131" s="2">
        <f t="shared" si="10"/>
        <v>2.3025850929940459</v>
      </c>
      <c r="AN131" s="2">
        <f t="shared" si="10"/>
        <v>2.3025850929940459</v>
      </c>
      <c r="AO131" s="2">
        <f t="shared" si="10"/>
        <v>2.3025850929940459</v>
      </c>
      <c r="AP131" s="2">
        <f t="shared" si="10"/>
        <v>2.3025850929940459</v>
      </c>
      <c r="AQ131" s="2">
        <f t="shared" si="10"/>
        <v>2.3025850929940459</v>
      </c>
      <c r="AR131" s="2">
        <f t="shared" si="10"/>
        <v>2.3025850929940459</v>
      </c>
      <c r="AS131" s="2">
        <f t="shared" si="10"/>
        <v>2.3025850929940459</v>
      </c>
      <c r="AT131" s="2">
        <f t="shared" si="10"/>
        <v>2.3025850929940459</v>
      </c>
      <c r="AU131" s="2">
        <f t="shared" si="10"/>
        <v>2.3025850929940459</v>
      </c>
      <c r="AV131" s="2">
        <f t="shared" si="10"/>
        <v>2.3025850929940459</v>
      </c>
      <c r="AW131" s="2">
        <f t="shared" si="10"/>
        <v>2.3025850929940459</v>
      </c>
      <c r="AX131" s="2">
        <f t="shared" si="10"/>
        <v>2.3025850929940459</v>
      </c>
      <c r="AY131" s="2">
        <f t="shared" si="10"/>
        <v>2.3025850929940459</v>
      </c>
      <c r="AZ131" s="2">
        <f t="shared" si="10"/>
        <v>2.3025850929940459</v>
      </c>
      <c r="BA131" s="2">
        <f t="shared" si="10"/>
        <v>2.3025850929940459</v>
      </c>
      <c r="BB131" s="2">
        <f t="shared" si="10"/>
        <v>2.3025850929940459</v>
      </c>
      <c r="BC131" s="2">
        <f t="shared" si="10"/>
        <v>2.3025850929940459</v>
      </c>
      <c r="BD131" s="2">
        <f t="shared" si="10"/>
        <v>2.3025850929940459</v>
      </c>
      <c r="BE131" s="2">
        <f t="shared" si="10"/>
        <v>2.3025850929940459</v>
      </c>
      <c r="BF131" s="2">
        <f t="shared" si="10"/>
        <v>2.3025850929940459</v>
      </c>
      <c r="BG131" s="2">
        <f t="shared" si="10"/>
        <v>2.3025850929940459</v>
      </c>
      <c r="BH131" s="2">
        <f t="shared" si="10"/>
        <v>2.3025850929940459</v>
      </c>
      <c r="BI131" s="2">
        <f t="shared" si="10"/>
        <v>2.3025850929940459</v>
      </c>
      <c r="BJ131" s="2">
        <f t="shared" si="10"/>
        <v>2.3025850929940459</v>
      </c>
      <c r="BK131" s="2">
        <f t="shared" si="10"/>
        <v>2.3025850929940459</v>
      </c>
      <c r="BL131" s="2">
        <f t="shared" si="10"/>
        <v>2.3025850929940459</v>
      </c>
      <c r="BM131" s="2">
        <f t="shared" si="10"/>
        <v>2.3025850929940459</v>
      </c>
      <c r="BN131" s="2">
        <f t="shared" si="10"/>
        <v>2.3025850929940459</v>
      </c>
      <c r="BO131" s="2">
        <f t="shared" si="10"/>
        <v>2.3025850929940459</v>
      </c>
      <c r="BP131" s="2">
        <f t="shared" si="10"/>
        <v>2.3025850929940459</v>
      </c>
      <c r="BQ131" s="2">
        <f t="shared" si="10"/>
        <v>2.3025850929940459</v>
      </c>
      <c r="BR131" s="2">
        <f t="shared" ref="BR131:CY131" si="11">-LN(1-0.9)</f>
        <v>2.3025850929940459</v>
      </c>
      <c r="BS131" s="2">
        <f t="shared" si="11"/>
        <v>2.3025850929940459</v>
      </c>
      <c r="BT131" s="2">
        <f t="shared" si="11"/>
        <v>2.3025850929940459</v>
      </c>
      <c r="BU131" s="2">
        <f t="shared" si="11"/>
        <v>2.3025850929940459</v>
      </c>
      <c r="BV131" s="2">
        <f t="shared" si="11"/>
        <v>2.3025850929940459</v>
      </c>
      <c r="BW131" s="2">
        <f t="shared" si="11"/>
        <v>2.3025850929940459</v>
      </c>
      <c r="BX131" s="2">
        <f t="shared" si="11"/>
        <v>2.3025850929940459</v>
      </c>
      <c r="BY131" s="2">
        <f t="shared" si="11"/>
        <v>2.3025850929940459</v>
      </c>
      <c r="BZ131" s="2">
        <f t="shared" si="11"/>
        <v>2.3025850929940459</v>
      </c>
      <c r="CA131" s="2">
        <f t="shared" si="11"/>
        <v>2.3025850929940459</v>
      </c>
      <c r="CB131" s="2">
        <f t="shared" si="11"/>
        <v>2.3025850929940459</v>
      </c>
      <c r="CC131" s="2">
        <f t="shared" si="11"/>
        <v>2.3025850929940459</v>
      </c>
      <c r="CD131" s="2">
        <f t="shared" si="11"/>
        <v>2.3025850929940459</v>
      </c>
      <c r="CE131" s="2">
        <f t="shared" si="11"/>
        <v>2.3025850929940459</v>
      </c>
      <c r="CF131" s="2">
        <f t="shared" si="11"/>
        <v>2.3025850929940459</v>
      </c>
      <c r="CG131" s="2">
        <f t="shared" si="11"/>
        <v>2.3025850929940459</v>
      </c>
      <c r="CH131" s="2">
        <f t="shared" si="11"/>
        <v>2.3025850929940459</v>
      </c>
      <c r="CI131" s="2">
        <f t="shared" si="11"/>
        <v>2.3025850929940459</v>
      </c>
      <c r="CJ131" s="2">
        <f t="shared" si="11"/>
        <v>2.3025850929940459</v>
      </c>
      <c r="CK131" s="2">
        <f t="shared" si="11"/>
        <v>2.3025850929940459</v>
      </c>
      <c r="CL131" s="2">
        <f t="shared" si="11"/>
        <v>2.3025850929940459</v>
      </c>
      <c r="CM131" s="2">
        <f t="shared" si="11"/>
        <v>2.3025850929940459</v>
      </c>
      <c r="CN131" s="2">
        <f t="shared" si="11"/>
        <v>2.3025850929940459</v>
      </c>
      <c r="CO131" s="2">
        <f t="shared" si="11"/>
        <v>2.3025850929940459</v>
      </c>
      <c r="CP131" s="2">
        <f t="shared" si="11"/>
        <v>2.3025850929940459</v>
      </c>
      <c r="CQ131" s="2">
        <f t="shared" si="11"/>
        <v>2.3025850929940459</v>
      </c>
      <c r="CR131" s="2">
        <f t="shared" si="11"/>
        <v>2.3025850929940459</v>
      </c>
      <c r="CS131" s="2">
        <f t="shared" si="11"/>
        <v>2.3025850929940459</v>
      </c>
      <c r="CT131" s="2">
        <f t="shared" si="11"/>
        <v>2.3025850929940459</v>
      </c>
      <c r="CU131" s="2">
        <f t="shared" si="11"/>
        <v>2.3025850929940459</v>
      </c>
      <c r="CV131" s="2">
        <f t="shared" si="11"/>
        <v>2.3025850929940459</v>
      </c>
      <c r="CW131" s="2">
        <f t="shared" si="11"/>
        <v>2.3025850929940459</v>
      </c>
      <c r="CX131" s="2">
        <f t="shared" si="11"/>
        <v>2.3025850929940459</v>
      </c>
      <c r="CY131" s="2">
        <f t="shared" si="11"/>
        <v>2.3025850929940459</v>
      </c>
      <c r="CZ131" s="2"/>
      <c r="DA131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8"/>
  <sheetViews>
    <sheetView workbookViewId="0">
      <selection sqref="A1:DG18"/>
    </sheetView>
  </sheetViews>
  <sheetFormatPr defaultRowHeight="15" x14ac:dyDescent="0.25"/>
  <cols>
    <col min="5" max="5" width="22.42578125" customWidth="1"/>
  </cols>
  <sheetData>
    <row r="1" spans="1:111" x14ac:dyDescent="0.25">
      <c r="A1" t="s">
        <v>0</v>
      </c>
    </row>
    <row r="3" spans="1:111" x14ac:dyDescent="0.25">
      <c r="B3" t="s">
        <v>9</v>
      </c>
    </row>
    <row r="4" spans="1:111" x14ac:dyDescent="0.25">
      <c r="E4" t="s">
        <v>72</v>
      </c>
    </row>
    <row r="5" spans="1:111" x14ac:dyDescent="0.25">
      <c r="C5" t="s">
        <v>2</v>
      </c>
      <c r="E5" t="s">
        <v>10</v>
      </c>
      <c r="F5" t="s">
        <v>11</v>
      </c>
      <c r="H5" t="s">
        <v>10</v>
      </c>
      <c r="I5" t="s">
        <v>11</v>
      </c>
      <c r="K5" t="s">
        <v>10</v>
      </c>
      <c r="L5" t="s">
        <v>11</v>
      </c>
      <c r="N5" t="s">
        <v>10</v>
      </c>
      <c r="O5" t="s">
        <v>11</v>
      </c>
      <c r="Q5" t="s">
        <v>10</v>
      </c>
      <c r="R5" t="s">
        <v>11</v>
      </c>
      <c r="T5" t="s">
        <v>10</v>
      </c>
      <c r="U5" t="s">
        <v>11</v>
      </c>
      <c r="W5" t="s">
        <v>10</v>
      </c>
      <c r="X5" t="s">
        <v>11</v>
      </c>
      <c r="Z5" t="s">
        <v>10</v>
      </c>
      <c r="AA5" t="s">
        <v>11</v>
      </c>
      <c r="AC5" t="s">
        <v>10</v>
      </c>
      <c r="AD5" t="s">
        <v>11</v>
      </c>
      <c r="AF5" t="s">
        <v>10</v>
      </c>
      <c r="AG5" t="s">
        <v>11</v>
      </c>
      <c r="AI5" t="s">
        <v>10</v>
      </c>
      <c r="AJ5" t="s">
        <v>11</v>
      </c>
      <c r="AL5" t="s">
        <v>10</v>
      </c>
      <c r="AM5" t="s">
        <v>11</v>
      </c>
      <c r="AO5" t="s">
        <v>10</v>
      </c>
      <c r="AP5" t="s">
        <v>11</v>
      </c>
      <c r="AR5" t="s">
        <v>10</v>
      </c>
      <c r="AS5" t="s">
        <v>11</v>
      </c>
      <c r="AU5" t="s">
        <v>10</v>
      </c>
      <c r="AV5" t="s">
        <v>11</v>
      </c>
      <c r="AX5" t="s">
        <v>10</v>
      </c>
      <c r="AY5" t="s">
        <v>11</v>
      </c>
      <c r="BA5" t="s">
        <v>10</v>
      </c>
      <c r="BB5" t="s">
        <v>11</v>
      </c>
      <c r="BD5" t="s">
        <v>10</v>
      </c>
      <c r="BE5" t="s">
        <v>11</v>
      </c>
      <c r="BG5" t="s">
        <v>10</v>
      </c>
      <c r="BH5" t="s">
        <v>11</v>
      </c>
      <c r="BJ5" t="s">
        <v>10</v>
      </c>
      <c r="BK5" t="s">
        <v>11</v>
      </c>
      <c r="BM5" t="s">
        <v>10</v>
      </c>
      <c r="BN5" t="s">
        <v>11</v>
      </c>
      <c r="BP5" t="s">
        <v>10</v>
      </c>
      <c r="BQ5" t="s">
        <v>11</v>
      </c>
      <c r="BS5" t="s">
        <v>10</v>
      </c>
      <c r="BT5" t="s">
        <v>11</v>
      </c>
      <c r="BV5" t="s">
        <v>10</v>
      </c>
      <c r="BW5" t="s">
        <v>11</v>
      </c>
      <c r="BY5" t="s">
        <v>10</v>
      </c>
      <c r="BZ5" t="s">
        <v>11</v>
      </c>
      <c r="CB5" t="s">
        <v>10</v>
      </c>
      <c r="CC5" t="s">
        <v>11</v>
      </c>
      <c r="CE5" t="s">
        <v>10</v>
      </c>
      <c r="CF5" t="s">
        <v>11</v>
      </c>
      <c r="CH5" t="s">
        <v>10</v>
      </c>
      <c r="CI5" t="s">
        <v>11</v>
      </c>
      <c r="CK5" t="s">
        <v>10</v>
      </c>
      <c r="CL5" t="s">
        <v>11</v>
      </c>
      <c r="CN5" t="s">
        <v>10</v>
      </c>
      <c r="CO5" t="s">
        <v>11</v>
      </c>
      <c r="CQ5" t="s">
        <v>10</v>
      </c>
      <c r="CR5" t="s">
        <v>11</v>
      </c>
      <c r="CT5" t="s">
        <v>10</v>
      </c>
      <c r="CU5" t="s">
        <v>11</v>
      </c>
      <c r="CW5" t="s">
        <v>10</v>
      </c>
      <c r="CX5" t="s">
        <v>11</v>
      </c>
      <c r="CZ5" t="s">
        <v>10</v>
      </c>
      <c r="DA5" t="s">
        <v>11</v>
      </c>
      <c r="DC5" t="s">
        <v>10</v>
      </c>
      <c r="DD5" t="s">
        <v>11</v>
      </c>
      <c r="DF5" t="s">
        <v>10</v>
      </c>
      <c r="DG5" t="s">
        <v>11</v>
      </c>
    </row>
    <row r="6" spans="1:111" x14ac:dyDescent="0.25">
      <c r="B6" t="s">
        <v>7</v>
      </c>
    </row>
    <row r="7" spans="1:111" x14ac:dyDescent="0.25">
      <c r="C7">
        <v>2.5</v>
      </c>
      <c r="E7">
        <v>9.9999999999999978E-5</v>
      </c>
      <c r="F7">
        <v>0</v>
      </c>
      <c r="H7">
        <v>1.9544473479132132E-3</v>
      </c>
      <c r="I7">
        <v>0</v>
      </c>
      <c r="K7">
        <v>0</v>
      </c>
      <c r="L7">
        <v>0</v>
      </c>
      <c r="N7">
        <v>0</v>
      </c>
      <c r="O7">
        <v>0</v>
      </c>
      <c r="Q7">
        <v>0</v>
      </c>
      <c r="R7">
        <v>0</v>
      </c>
      <c r="T7">
        <v>0</v>
      </c>
      <c r="U7">
        <v>0</v>
      </c>
      <c r="W7">
        <v>9.9999999999999991E-5</v>
      </c>
      <c r="X7">
        <v>0</v>
      </c>
      <c r="Z7">
        <v>0</v>
      </c>
      <c r="AA7">
        <v>0</v>
      </c>
      <c r="AC7">
        <v>0</v>
      </c>
      <c r="AD7">
        <v>0</v>
      </c>
      <c r="AF7">
        <v>0</v>
      </c>
      <c r="AG7">
        <v>0</v>
      </c>
      <c r="AI7">
        <v>0</v>
      </c>
      <c r="AJ7">
        <v>0</v>
      </c>
      <c r="AL7">
        <v>9.7388647241348147E-4</v>
      </c>
      <c r="AM7">
        <v>0</v>
      </c>
      <c r="AO7">
        <v>0</v>
      </c>
      <c r="AP7">
        <v>0</v>
      </c>
      <c r="AR7">
        <v>0</v>
      </c>
      <c r="AS7">
        <v>0</v>
      </c>
      <c r="AU7">
        <v>0</v>
      </c>
      <c r="AV7">
        <v>0</v>
      </c>
      <c r="AX7">
        <v>2.3599755225950422E-3</v>
      </c>
      <c r="AY7">
        <v>0</v>
      </c>
      <c r="BA7">
        <v>0</v>
      </c>
      <c r="BB7">
        <v>0</v>
      </c>
      <c r="BD7">
        <v>0</v>
      </c>
      <c r="BE7">
        <v>0</v>
      </c>
      <c r="BG7">
        <v>0</v>
      </c>
      <c r="BH7">
        <v>0</v>
      </c>
      <c r="BJ7">
        <v>0</v>
      </c>
      <c r="BK7">
        <v>0</v>
      </c>
      <c r="BM7">
        <v>0</v>
      </c>
      <c r="BN7">
        <v>0</v>
      </c>
      <c r="BP7">
        <v>0</v>
      </c>
      <c r="BQ7">
        <v>0</v>
      </c>
      <c r="BS7">
        <v>1.9999999999999996E-4</v>
      </c>
      <c r="BT7">
        <v>0</v>
      </c>
      <c r="BV7">
        <v>0</v>
      </c>
      <c r="BW7">
        <v>0</v>
      </c>
      <c r="BY7">
        <v>0</v>
      </c>
      <c r="BZ7">
        <v>0</v>
      </c>
      <c r="CB7">
        <v>0</v>
      </c>
      <c r="CC7">
        <v>0</v>
      </c>
      <c r="CE7">
        <v>0</v>
      </c>
      <c r="CF7">
        <v>0</v>
      </c>
      <c r="CH7">
        <v>0</v>
      </c>
      <c r="CI7">
        <v>0</v>
      </c>
      <c r="CK7">
        <v>0</v>
      </c>
      <c r="CL7">
        <v>0</v>
      </c>
    </row>
    <row r="8" spans="1:111" x14ac:dyDescent="0.25">
      <c r="C8">
        <v>7</v>
      </c>
      <c r="E8">
        <v>1.0000000000000002E-4</v>
      </c>
      <c r="F8">
        <v>0</v>
      </c>
      <c r="H8">
        <v>2.1922973657981717E-4</v>
      </c>
      <c r="I8">
        <v>0</v>
      </c>
      <c r="K8">
        <v>0</v>
      </c>
      <c r="L8">
        <v>0</v>
      </c>
      <c r="N8">
        <v>0</v>
      </c>
      <c r="O8">
        <v>0</v>
      </c>
      <c r="Q8">
        <v>0</v>
      </c>
      <c r="R8">
        <v>0</v>
      </c>
      <c r="T8">
        <v>0</v>
      </c>
      <c r="U8">
        <v>0</v>
      </c>
      <c r="W8">
        <v>9.9999999999999991E-5</v>
      </c>
      <c r="X8">
        <v>0</v>
      </c>
      <c r="Z8">
        <v>0</v>
      </c>
      <c r="AA8">
        <v>0</v>
      </c>
      <c r="AC8">
        <v>0</v>
      </c>
      <c r="AD8">
        <v>0</v>
      </c>
      <c r="AF8">
        <v>0</v>
      </c>
      <c r="AG8">
        <v>0</v>
      </c>
      <c r="AI8">
        <v>0</v>
      </c>
      <c r="AJ8">
        <v>0</v>
      </c>
      <c r="AL8">
        <v>1.0666226546301078E-4</v>
      </c>
      <c r="AM8">
        <v>0</v>
      </c>
      <c r="AO8">
        <v>0</v>
      </c>
      <c r="AP8">
        <v>0</v>
      </c>
      <c r="AR8">
        <v>0</v>
      </c>
      <c r="AS8">
        <v>0</v>
      </c>
      <c r="AU8">
        <v>0</v>
      </c>
      <c r="AV8">
        <v>0</v>
      </c>
      <c r="AX8">
        <v>2.5911718567463751E-4</v>
      </c>
      <c r="AY8">
        <v>0</v>
      </c>
      <c r="BA8">
        <v>0</v>
      </c>
      <c r="BB8">
        <v>0</v>
      </c>
      <c r="BD8">
        <v>0</v>
      </c>
      <c r="BE8">
        <v>0</v>
      </c>
      <c r="BG8">
        <v>0</v>
      </c>
      <c r="BH8">
        <v>0</v>
      </c>
      <c r="BJ8">
        <v>0</v>
      </c>
      <c r="BK8">
        <v>0</v>
      </c>
      <c r="BM8">
        <v>0</v>
      </c>
      <c r="BN8">
        <v>0</v>
      </c>
      <c r="BP8">
        <v>0</v>
      </c>
      <c r="BQ8">
        <v>0</v>
      </c>
      <c r="BS8">
        <v>1.9999999999999996E-4</v>
      </c>
      <c r="BT8">
        <v>0</v>
      </c>
      <c r="BV8">
        <v>0</v>
      </c>
      <c r="BW8">
        <v>0</v>
      </c>
      <c r="BY8">
        <v>0</v>
      </c>
      <c r="BZ8">
        <v>0</v>
      </c>
      <c r="CB8">
        <v>0</v>
      </c>
      <c r="CC8">
        <v>0</v>
      </c>
      <c r="CE8">
        <v>0</v>
      </c>
      <c r="CF8">
        <v>0</v>
      </c>
      <c r="CH8">
        <v>0</v>
      </c>
      <c r="CI8">
        <v>0</v>
      </c>
      <c r="CK8">
        <v>0</v>
      </c>
      <c r="CL8">
        <v>0</v>
      </c>
    </row>
    <row r="9" spans="1:111" x14ac:dyDescent="0.25">
      <c r="B9" t="s">
        <v>8</v>
      </c>
      <c r="C9">
        <v>12</v>
      </c>
      <c r="E9">
        <v>1.9419218644677809E-4</v>
      </c>
      <c r="F9">
        <v>0</v>
      </c>
      <c r="H9">
        <v>6.2924321352871059E-4</v>
      </c>
      <c r="I9">
        <v>0</v>
      </c>
      <c r="K9">
        <v>2.0296460992795404E-4</v>
      </c>
      <c r="L9">
        <v>0</v>
      </c>
      <c r="N9">
        <v>2.3072168249254894E-4</v>
      </c>
      <c r="O9">
        <v>0</v>
      </c>
      <c r="Q9">
        <v>2.9861981744488394E-4</v>
      </c>
      <c r="R9">
        <v>0</v>
      </c>
      <c r="T9">
        <v>0</v>
      </c>
      <c r="U9">
        <v>0</v>
      </c>
      <c r="W9">
        <v>2.2182220652834926E-4</v>
      </c>
      <c r="X9">
        <v>0</v>
      </c>
      <c r="Z9">
        <v>1.6673348239417391E-4</v>
      </c>
      <c r="AA9">
        <v>0</v>
      </c>
      <c r="AC9">
        <v>1.9856081179080916E-4</v>
      </c>
      <c r="AD9">
        <v>0</v>
      </c>
      <c r="AF9">
        <v>2.3472934971014274E-4</v>
      </c>
      <c r="AG9">
        <v>0</v>
      </c>
      <c r="AI9">
        <v>2.5224465001988356E-4</v>
      </c>
      <c r="AJ9">
        <v>0</v>
      </c>
      <c r="AL9">
        <v>3.2756730406559504E-4</v>
      </c>
      <c r="AM9">
        <v>0</v>
      </c>
      <c r="AO9">
        <v>2.5020801671665592E-4</v>
      </c>
      <c r="AP9">
        <v>0</v>
      </c>
      <c r="AR9">
        <v>9.1528683848703828E-5</v>
      </c>
      <c r="AS9">
        <v>0</v>
      </c>
      <c r="AU9">
        <v>7.5740884087129544E-5</v>
      </c>
      <c r="AV9">
        <v>0</v>
      </c>
      <c r="AX9">
        <v>7.7428444409534804E-4</v>
      </c>
      <c r="AY9">
        <v>0</v>
      </c>
      <c r="BA9">
        <v>1.4695616968999121E-4</v>
      </c>
      <c r="BB9">
        <v>0</v>
      </c>
      <c r="BD9">
        <v>9.5174022620541203E-5</v>
      </c>
      <c r="BE9">
        <v>0</v>
      </c>
      <c r="BG9">
        <v>2.3946037693724662E-4</v>
      </c>
      <c r="BH9">
        <v>0</v>
      </c>
      <c r="BJ9">
        <v>2.0351678076304045E-4</v>
      </c>
      <c r="BK9">
        <v>0</v>
      </c>
      <c r="BM9">
        <v>3.1583575210532549E-4</v>
      </c>
      <c r="BN9">
        <v>0</v>
      </c>
      <c r="BP9">
        <v>3.0430435898912855E-4</v>
      </c>
      <c r="BQ9">
        <v>0</v>
      </c>
      <c r="BS9">
        <v>2.8935443529504818E-4</v>
      </c>
      <c r="BT9">
        <v>0</v>
      </c>
      <c r="BV9">
        <v>1.4176723572576633E-4</v>
      </c>
      <c r="BW9">
        <v>0</v>
      </c>
      <c r="BY9">
        <v>1.0781827741841309E-4</v>
      </c>
      <c r="BZ9">
        <v>0</v>
      </c>
      <c r="CB9">
        <v>1.3998956812435811E-4</v>
      </c>
      <c r="CC9">
        <v>0</v>
      </c>
      <c r="CE9">
        <v>6.5759704774489357E-5</v>
      </c>
      <c r="CF9">
        <v>0</v>
      </c>
      <c r="CH9">
        <v>1.4657610216713853E-4</v>
      </c>
      <c r="CI9">
        <v>0</v>
      </c>
      <c r="CK9">
        <v>1.111213390447926E-4</v>
      </c>
      <c r="CL9">
        <v>0</v>
      </c>
    </row>
    <row r="10" spans="1:111" x14ac:dyDescent="0.25">
      <c r="C10">
        <v>17</v>
      </c>
      <c r="E10">
        <v>4.1522373440387467E-3</v>
      </c>
      <c r="F10">
        <v>1.0101605130609973E-3</v>
      </c>
      <c r="H10">
        <v>3.1326633476123503E-3</v>
      </c>
      <c r="I10">
        <v>3.3499642467111721E-6</v>
      </c>
      <c r="K10">
        <v>9.0691745753842378E-3</v>
      </c>
      <c r="L10">
        <v>1.8020150416533972E-3</v>
      </c>
      <c r="N10">
        <v>1.0153006480769016E-2</v>
      </c>
      <c r="O10">
        <v>2.0396286627622816E-3</v>
      </c>
      <c r="Q10">
        <v>1.3106949740386556E-2</v>
      </c>
      <c r="R10">
        <v>2.5582765755633604E-3</v>
      </c>
      <c r="T10">
        <v>2.1558860681922091E-5</v>
      </c>
      <c r="U10">
        <v>4.5418975058040021E-4</v>
      </c>
      <c r="W10">
        <v>5.2009678625280298E-3</v>
      </c>
      <c r="X10">
        <v>1.5631845548604575E-3</v>
      </c>
      <c r="Z10">
        <v>7.0322493230817089E-3</v>
      </c>
      <c r="AA10">
        <v>1.3464364489272401E-3</v>
      </c>
      <c r="AC10">
        <v>8.2581348376470111E-3</v>
      </c>
      <c r="AD10">
        <v>1.6529751000331399E-3</v>
      </c>
      <c r="AF10">
        <v>9.8492304774494867E-3</v>
      </c>
      <c r="AG10">
        <v>1.8803311214822672E-3</v>
      </c>
      <c r="AI10">
        <v>1.0460427756633407E-2</v>
      </c>
      <c r="AJ10">
        <v>2.5752210636918594E-3</v>
      </c>
      <c r="AL10">
        <v>1.6007563969740368E-3</v>
      </c>
      <c r="AM10">
        <v>1.9880512979766912E-6</v>
      </c>
      <c r="AO10">
        <v>1.0587047795861167E-2</v>
      </c>
      <c r="AP10">
        <v>2.6311368378810658E-3</v>
      </c>
      <c r="AR10">
        <v>3.9116582204263544E-3</v>
      </c>
      <c r="AS10">
        <v>7.4344345269110475E-4</v>
      </c>
      <c r="AU10">
        <v>3.1583430001142095E-3</v>
      </c>
      <c r="AV10">
        <v>5.8758295167168093E-4</v>
      </c>
      <c r="AX10">
        <v>3.7734882216739437E-3</v>
      </c>
      <c r="AY10">
        <v>8.2551975497487285E-6</v>
      </c>
      <c r="BA10">
        <v>5.9090642449420722E-3</v>
      </c>
      <c r="BB10">
        <v>1.2792645116600858E-3</v>
      </c>
      <c r="BD10">
        <v>3.8337708790491098E-3</v>
      </c>
      <c r="BE10">
        <v>7.3106119134865965E-4</v>
      </c>
      <c r="BG10">
        <v>9.9604656865909039E-3</v>
      </c>
      <c r="BH10">
        <v>1.6006903213965191E-3</v>
      </c>
      <c r="BJ10">
        <v>8.5582900267069106E-3</v>
      </c>
      <c r="BK10">
        <v>1.4431044763918079E-3</v>
      </c>
      <c r="BM10">
        <v>1.318789916708967E-2</v>
      </c>
      <c r="BN10">
        <v>2.1076749832874284E-3</v>
      </c>
      <c r="BP10">
        <v>1.2793564755421698E-2</v>
      </c>
      <c r="BQ10">
        <v>2.0619600726059996E-3</v>
      </c>
      <c r="BS10">
        <v>4.1661568857644911E-3</v>
      </c>
      <c r="BT10">
        <v>5.3097478834542564E-4</v>
      </c>
      <c r="BV10">
        <v>6.2067643785378053E-3</v>
      </c>
      <c r="BW10">
        <v>7.7758221228126448E-4</v>
      </c>
      <c r="BY10">
        <v>4.7589102875361467E-3</v>
      </c>
      <c r="BZ10">
        <v>6.0024842392801439E-4</v>
      </c>
      <c r="CB10">
        <v>6.2234180695264971E-3</v>
      </c>
      <c r="CC10">
        <v>7.881003167531978E-4</v>
      </c>
      <c r="CE10">
        <v>2.8951153648659645E-3</v>
      </c>
      <c r="CF10">
        <v>3.5832301669333033E-4</v>
      </c>
      <c r="CH10">
        <v>6.4087859012836772E-3</v>
      </c>
      <c r="CI10">
        <v>8.1158792189061691E-4</v>
      </c>
      <c r="CK10">
        <v>4.8414204503201838E-3</v>
      </c>
      <c r="CL10">
        <v>6.15805135802163E-4</v>
      </c>
    </row>
    <row r="11" spans="1:111" x14ac:dyDescent="0.25">
      <c r="C11">
        <v>22</v>
      </c>
      <c r="E11">
        <v>6.529518503234787E-3</v>
      </c>
      <c r="F11">
        <v>7.3302724685506875E-3</v>
      </c>
      <c r="H11">
        <v>7.2918009356051222E-3</v>
      </c>
      <c r="I11">
        <v>4.9174288966685135E-5</v>
      </c>
      <c r="K11">
        <v>1.4619487775489394E-2</v>
      </c>
      <c r="L11">
        <v>1.2540998848622557E-2</v>
      </c>
      <c r="N11">
        <v>1.5914059925320204E-2</v>
      </c>
      <c r="O11">
        <v>1.3493105578489588E-2</v>
      </c>
      <c r="Q11">
        <v>2.0954040499100539E-2</v>
      </c>
      <c r="R11">
        <v>1.7527717065332488E-2</v>
      </c>
      <c r="T11">
        <v>1.3933590675302429E-3</v>
      </c>
      <c r="U11">
        <v>6.1267211402592165E-3</v>
      </c>
      <c r="W11">
        <v>8.0951333899593001E-3</v>
      </c>
      <c r="X11">
        <v>7.0323586862047656E-3</v>
      </c>
      <c r="Z11">
        <v>1.119088159567511E-2</v>
      </c>
      <c r="AA11">
        <v>9.5955411442910331E-3</v>
      </c>
      <c r="AC11">
        <v>1.3129664384314463E-2</v>
      </c>
      <c r="AD11">
        <v>1.2534320177531104E-2</v>
      </c>
      <c r="AF11">
        <v>1.5666251698597172E-2</v>
      </c>
      <c r="AG11">
        <v>1.340030057958415E-2</v>
      </c>
      <c r="AI11">
        <v>1.6551011569997384E-2</v>
      </c>
      <c r="AJ11">
        <v>1.3967363863467204E-2</v>
      </c>
      <c r="AL11">
        <v>3.7100313475321059E-3</v>
      </c>
      <c r="AM11">
        <v>2.5662703046295279E-5</v>
      </c>
      <c r="AO11">
        <v>1.6746367135177583E-2</v>
      </c>
      <c r="AP11">
        <v>1.4256883190338625E-2</v>
      </c>
      <c r="AR11">
        <v>6.139136302388994E-3</v>
      </c>
      <c r="AS11">
        <v>6.7138230117885448E-3</v>
      </c>
      <c r="AU11">
        <v>5.0593591689484874E-3</v>
      </c>
      <c r="AV11">
        <v>5.3022687834616573E-3</v>
      </c>
      <c r="AX11">
        <v>8.6514449008939457E-3</v>
      </c>
      <c r="AY11">
        <v>6.5317239502633056E-5</v>
      </c>
      <c r="BA11">
        <v>9.3480092215376103E-3</v>
      </c>
      <c r="BB11">
        <v>9.0010608494038042E-3</v>
      </c>
      <c r="BD11">
        <v>5.9535767275643867E-3</v>
      </c>
      <c r="BE11">
        <v>6.4310707740208497E-3</v>
      </c>
      <c r="BG11">
        <v>1.5857346342195131E-2</v>
      </c>
      <c r="BH11">
        <v>1.3883014035999295E-2</v>
      </c>
      <c r="BJ11">
        <v>1.370254577426509E-2</v>
      </c>
      <c r="BK11">
        <v>1.3727873257757097E-2</v>
      </c>
      <c r="BM11">
        <v>2.1284188083840701E-2</v>
      </c>
      <c r="BN11">
        <v>1.8229143369120817E-2</v>
      </c>
      <c r="BP11">
        <v>2.0517299631652126E-2</v>
      </c>
      <c r="BQ11">
        <v>1.8981987578972341E-2</v>
      </c>
      <c r="BS11">
        <v>6.6977451305856636E-3</v>
      </c>
      <c r="BT11">
        <v>5.9994618615482618E-3</v>
      </c>
      <c r="BV11">
        <v>1.0098669641856505E-2</v>
      </c>
      <c r="BW11">
        <v>8.7559741976076487E-3</v>
      </c>
      <c r="BY11">
        <v>7.8523192041927599E-3</v>
      </c>
      <c r="BZ11">
        <v>6.8974871007598517E-3</v>
      </c>
      <c r="CB11">
        <v>1.0269788172930725E-2</v>
      </c>
      <c r="CC11">
        <v>9.2685772580443308E-3</v>
      </c>
      <c r="CE11">
        <v>4.7521900274677823E-3</v>
      </c>
      <c r="CF11">
        <v>4.375747458830773E-3</v>
      </c>
      <c r="CH11">
        <v>1.0389210318158057E-2</v>
      </c>
      <c r="CI11">
        <v>9.1353691853156786E-3</v>
      </c>
      <c r="CK11">
        <v>7.9525481980745657E-3</v>
      </c>
      <c r="CL11">
        <v>7.033890111736385E-3</v>
      </c>
    </row>
    <row r="12" spans="1:111" x14ac:dyDescent="0.25">
      <c r="C12">
        <v>27</v>
      </c>
      <c r="E12">
        <v>6.7000000000000002E-3</v>
      </c>
      <c r="F12">
        <v>8.6828785090752817E-3</v>
      </c>
      <c r="H12">
        <v>1.271381385003051E-2</v>
      </c>
      <c r="I12">
        <v>8.9732468426331348E-5</v>
      </c>
      <c r="K12">
        <v>1.4999999999999996E-2</v>
      </c>
      <c r="L12">
        <v>1.7631802270303067E-2</v>
      </c>
      <c r="N12">
        <v>1.6300000000000002E-2</v>
      </c>
      <c r="O12">
        <v>1.9529322863232498E-2</v>
      </c>
      <c r="Q12">
        <v>2.1499999999999998E-2</v>
      </c>
      <c r="R12">
        <v>2.7036628082505603E-2</v>
      </c>
      <c r="T12">
        <v>5.8837099364198297E-3</v>
      </c>
      <c r="U12">
        <v>2.4082522021120403E-2</v>
      </c>
      <c r="W12">
        <v>8.3000000000000018E-3</v>
      </c>
      <c r="X12">
        <v>1.0546415274216287E-2</v>
      </c>
      <c r="Z12">
        <v>1.15E-2</v>
      </c>
      <c r="AA12">
        <v>1.5352634000099273E-2</v>
      </c>
      <c r="AC12">
        <v>1.3500000000000003E-2</v>
      </c>
      <c r="AD12">
        <v>2.0696436868046342E-2</v>
      </c>
      <c r="AF12">
        <v>1.61E-2</v>
      </c>
      <c r="AG12">
        <v>2.4469322356493965E-2</v>
      </c>
      <c r="AI12">
        <v>1.7000000000000005E-2</v>
      </c>
      <c r="AJ12">
        <v>2.0746731088142966E-2</v>
      </c>
      <c r="AL12">
        <v>6.4330240837285856E-3</v>
      </c>
      <c r="AM12">
        <v>5.5376638183223809E-5</v>
      </c>
      <c r="AO12">
        <v>1.7199999999999997E-2</v>
      </c>
      <c r="AP12">
        <v>2.1216310215851238E-2</v>
      </c>
      <c r="AR12">
        <v>6.3E-3</v>
      </c>
      <c r="AS12">
        <v>1.3771275535806905E-2</v>
      </c>
      <c r="AU12">
        <v>5.199999999999998E-3</v>
      </c>
      <c r="AV12">
        <v>1.0303934141537597E-2</v>
      </c>
      <c r="AX12">
        <v>1.4838362835037647E-2</v>
      </c>
      <c r="AY12">
        <v>1.287324577413944E-4</v>
      </c>
      <c r="BA12">
        <v>9.6000000000000009E-3</v>
      </c>
      <c r="BB12">
        <v>1.4706657642143314E-2</v>
      </c>
      <c r="BD12">
        <v>6.0999999999999995E-3</v>
      </c>
      <c r="BE12">
        <v>8.9855282910946375E-3</v>
      </c>
      <c r="BG12">
        <v>1.6299999999999999E-2</v>
      </c>
      <c r="BH12">
        <v>2.2887563191787898E-2</v>
      </c>
      <c r="BJ12">
        <v>1.4100000000000003E-2</v>
      </c>
      <c r="BK12">
        <v>2.5076203974473486E-2</v>
      </c>
      <c r="BM12">
        <v>2.1899999999999996E-2</v>
      </c>
      <c r="BN12">
        <v>2.8450562996804599E-2</v>
      </c>
      <c r="BP12">
        <v>2.1100000000000004E-2</v>
      </c>
      <c r="BQ12">
        <v>3.5388477601903445E-2</v>
      </c>
      <c r="BS12">
        <v>6.8999999999999999E-3</v>
      </c>
      <c r="BT12">
        <v>1.3643187711699666E-2</v>
      </c>
      <c r="BV12">
        <v>1.0400000000000001E-2</v>
      </c>
      <c r="BW12">
        <v>1.7954816770837625E-2</v>
      </c>
      <c r="BY12">
        <v>8.0999999999999996E-3</v>
      </c>
      <c r="BZ12">
        <v>1.5816464281570141E-2</v>
      </c>
      <c r="CB12">
        <v>1.06E-2</v>
      </c>
      <c r="CC12">
        <v>2.5006856193423823E-2</v>
      </c>
      <c r="CE12">
        <v>4.9000000000000016E-3</v>
      </c>
      <c r="CF12">
        <v>1.2975686585805954E-2</v>
      </c>
      <c r="CH12">
        <v>1.0699999999999998E-2</v>
      </c>
      <c r="CI12">
        <v>2.0868998721866202E-2</v>
      </c>
      <c r="CK12">
        <v>8.199999999999999E-3</v>
      </c>
      <c r="CL12">
        <v>1.5992282495159285E-2</v>
      </c>
    </row>
    <row r="13" spans="1:111" x14ac:dyDescent="0.25">
      <c r="C13">
        <v>34.5</v>
      </c>
      <c r="E13">
        <v>7.1330428384585925E-3</v>
      </c>
      <c r="F13">
        <v>1.0751360730140238E-2</v>
      </c>
      <c r="H13">
        <v>2.9386060205733634E-2</v>
      </c>
      <c r="I13">
        <v>2.1790774530362468E-4</v>
      </c>
      <c r="K13">
        <v>1.5749248383692682E-2</v>
      </c>
      <c r="L13">
        <v>2.1782909756699446E-2</v>
      </c>
      <c r="N13">
        <v>1.7234710059976385E-2</v>
      </c>
      <c r="O13">
        <v>2.4230472187146485E-2</v>
      </c>
      <c r="Q13">
        <v>2.3092816294608437E-2</v>
      </c>
      <c r="R13">
        <v>3.5375214445290092E-2</v>
      </c>
      <c r="T13">
        <v>2.6931534917325611E-2</v>
      </c>
      <c r="U13">
        <v>4.5754409039954251E-2</v>
      </c>
      <c r="W13">
        <v>8.8108910934549985E-3</v>
      </c>
      <c r="X13">
        <v>1.4449707974640314E-2</v>
      </c>
      <c r="Z13">
        <v>1.2355580361250137E-2</v>
      </c>
      <c r="AA13">
        <v>2.0781327372592893E-2</v>
      </c>
      <c r="AC13">
        <v>1.4951005101424868E-2</v>
      </c>
      <c r="AD13">
        <v>3.0876315540841096E-2</v>
      </c>
      <c r="AF13">
        <v>1.7915313419330645E-2</v>
      </c>
      <c r="AG13">
        <v>3.8850217959677726E-2</v>
      </c>
      <c r="AI13">
        <v>1.8088508198388288E-2</v>
      </c>
      <c r="AJ13">
        <v>2.6173418643821188E-2</v>
      </c>
      <c r="AL13">
        <v>1.5294761391034927E-2</v>
      </c>
      <c r="AM13">
        <v>1.297433550652761E-4</v>
      </c>
      <c r="AO13">
        <v>1.8331677247088739E-2</v>
      </c>
      <c r="AP13">
        <v>2.7993314297069621E-2</v>
      </c>
      <c r="AR13">
        <v>7.3507409858638885E-3</v>
      </c>
      <c r="AS13">
        <v>2.7385305572912116E-2</v>
      </c>
      <c r="AU13">
        <v>6.2153328539236502E-3</v>
      </c>
      <c r="AV13">
        <v>2.0174188361572153E-2</v>
      </c>
      <c r="AX13">
        <v>3.3855603332839053E-2</v>
      </c>
      <c r="AY13">
        <v>2.9861798543972639E-4</v>
      </c>
      <c r="BA13">
        <v>1.0786901264023256E-2</v>
      </c>
      <c r="BB13">
        <v>2.2610825595262857E-2</v>
      </c>
      <c r="BD13">
        <v>6.6979123756730728E-3</v>
      </c>
      <c r="BE13">
        <v>1.4153332475720821E-2</v>
      </c>
      <c r="BG13">
        <v>1.7586953361744768E-2</v>
      </c>
      <c r="BH13">
        <v>3.3278224582184414E-2</v>
      </c>
      <c r="BJ13">
        <v>1.5811419160923386E-2</v>
      </c>
      <c r="BK13">
        <v>4.1772846466105296E-2</v>
      </c>
      <c r="BM13">
        <v>2.3408679864099273E-2</v>
      </c>
      <c r="BN13">
        <v>3.8932709385588085E-2</v>
      </c>
      <c r="BP13">
        <v>2.3730943477065298E-2</v>
      </c>
      <c r="BQ13">
        <v>5.6851192212688438E-2</v>
      </c>
      <c r="BS13">
        <v>8.0085652531689065E-3</v>
      </c>
      <c r="BT13">
        <v>2.6018815452886361E-2</v>
      </c>
      <c r="BV13">
        <v>1.1658316453457267E-2</v>
      </c>
      <c r="BW13">
        <v>3.3119123111442036E-2</v>
      </c>
      <c r="BY13">
        <v>9.1569345202248773E-3</v>
      </c>
      <c r="BZ13">
        <v>2.8314094222894517E-2</v>
      </c>
      <c r="CB13">
        <v>1.2614427206145942E-2</v>
      </c>
      <c r="CC13">
        <v>4.9169358066208965E-2</v>
      </c>
      <c r="CE13">
        <v>6.0463718095350805E-3</v>
      </c>
      <c r="CF13">
        <v>2.8242385687431093E-2</v>
      </c>
      <c r="CH13">
        <v>1.2405035740488547E-2</v>
      </c>
      <c r="CI13">
        <v>4.2866283371753182E-2</v>
      </c>
      <c r="CK13">
        <v>9.3141885991118948E-3</v>
      </c>
      <c r="CL13">
        <v>2.9049646877212541E-2</v>
      </c>
    </row>
    <row r="14" spans="1:111" x14ac:dyDescent="0.25">
      <c r="C14">
        <v>44.5</v>
      </c>
      <c r="E14">
        <v>1.5171436785942105E-2</v>
      </c>
      <c r="F14">
        <v>1.2044887291915329E-2</v>
      </c>
      <c r="H14">
        <v>6.8025295982107034E-2</v>
      </c>
      <c r="I14">
        <v>5.8767356200909891E-4</v>
      </c>
      <c r="K14">
        <v>2.8848540484444959E-2</v>
      </c>
      <c r="L14">
        <v>2.453194754880255E-2</v>
      </c>
      <c r="N14">
        <v>3.3090180061501343E-2</v>
      </c>
      <c r="O14">
        <v>2.6952174075141264E-2</v>
      </c>
      <c r="Q14">
        <v>4.8917834154795163E-2</v>
      </c>
      <c r="R14">
        <v>4.0097909096330361E-2</v>
      </c>
      <c r="T14">
        <v>6.9860281693527426E-2</v>
      </c>
      <c r="U14">
        <v>6.561275383521134E-2</v>
      </c>
      <c r="W14">
        <v>1.9383682381433138E-2</v>
      </c>
      <c r="X14">
        <v>1.9909737651063603E-2</v>
      </c>
      <c r="Z14">
        <v>2.8755002191737045E-2</v>
      </c>
      <c r="AA14">
        <v>2.8542609739231201E-2</v>
      </c>
      <c r="AC14">
        <v>4.4653562084733485E-2</v>
      </c>
      <c r="AD14">
        <v>4.5861619356958254E-2</v>
      </c>
      <c r="AF14">
        <v>5.4267444409811919E-2</v>
      </c>
      <c r="AG14">
        <v>5.4529651913973569E-2</v>
      </c>
      <c r="AI14">
        <v>3.5794475553022176E-2</v>
      </c>
      <c r="AJ14">
        <v>3.0359644125466431E-2</v>
      </c>
      <c r="AL14">
        <v>3.4059154570594788E-2</v>
      </c>
      <c r="AM14">
        <v>3.4035123359420064E-4</v>
      </c>
      <c r="AO14">
        <v>3.7630777384158175E-2</v>
      </c>
      <c r="AP14">
        <v>3.3900091880894496E-2</v>
      </c>
      <c r="AR14">
        <v>4.0276334674092397E-2</v>
      </c>
      <c r="AS14">
        <v>4.1493684173193691E-2</v>
      </c>
      <c r="AU14">
        <v>2.8540952346211575E-2</v>
      </c>
      <c r="AV14">
        <v>3.0316991590249941E-2</v>
      </c>
      <c r="AX14">
        <v>6.5862923714173863E-2</v>
      </c>
      <c r="AY14">
        <v>6.5847371142571524E-4</v>
      </c>
      <c r="BA14">
        <v>3.3057959694017522E-2</v>
      </c>
      <c r="BB14">
        <v>3.0348713048049092E-2</v>
      </c>
      <c r="BD14">
        <v>1.9140449329560438E-2</v>
      </c>
      <c r="BE14">
        <v>1.8801887971619243E-2</v>
      </c>
      <c r="BG14">
        <v>4.5723885936126155E-2</v>
      </c>
      <c r="BH14">
        <v>4.6508307183205914E-2</v>
      </c>
      <c r="BJ14">
        <v>6.0228166341714087E-2</v>
      </c>
      <c r="BK14">
        <v>6.3275372460921228E-2</v>
      </c>
      <c r="BM14">
        <v>5.4362206052320124E-2</v>
      </c>
      <c r="BN14">
        <v>5.0990950082098391E-2</v>
      </c>
      <c r="BP14">
        <v>8.5937746984320412E-2</v>
      </c>
      <c r="BQ14">
        <v>8.3660419131618924E-2</v>
      </c>
      <c r="BS14">
        <v>3.5044561127071959E-2</v>
      </c>
      <c r="BT14">
        <v>3.8896932872930751E-2</v>
      </c>
      <c r="BV14">
        <v>4.2672748044017411E-2</v>
      </c>
      <c r="BW14">
        <v>5.4567102872870532E-2</v>
      </c>
      <c r="BY14">
        <v>3.6419699283472051E-2</v>
      </c>
      <c r="BZ14">
        <v>4.947119749904498E-2</v>
      </c>
      <c r="CB14">
        <v>6.3771462544645371E-2</v>
      </c>
      <c r="CC14">
        <v>7.9725108167586212E-2</v>
      </c>
      <c r="CE14">
        <v>3.6220948748234907E-2</v>
      </c>
      <c r="CF14">
        <v>5.0451779912608768E-2</v>
      </c>
      <c r="CH14">
        <v>5.5396918658298072E-2</v>
      </c>
      <c r="CI14">
        <v>7.1491878815315796E-2</v>
      </c>
      <c r="CK14">
        <v>3.706974138415977E-2</v>
      </c>
      <c r="CL14">
        <v>4.9545481240485682E-2</v>
      </c>
    </row>
    <row r="15" spans="1:111" x14ac:dyDescent="0.25">
      <c r="C15">
        <v>54.5</v>
      </c>
      <c r="E15">
        <v>1.6702336935631518E-2</v>
      </c>
      <c r="F15">
        <v>1.302109591927237E-2</v>
      </c>
      <c r="H15">
        <v>0.11102720485743917</v>
      </c>
      <c r="I15">
        <v>1.1103585358233805E-3</v>
      </c>
      <c r="K15">
        <v>3.2249318103853022E-2</v>
      </c>
      <c r="L15">
        <v>2.5803496163845564E-2</v>
      </c>
      <c r="N15">
        <v>3.626778270146367E-2</v>
      </c>
      <c r="O15">
        <v>2.7480379694441504E-2</v>
      </c>
      <c r="Q15">
        <v>5.7616052225897697E-2</v>
      </c>
      <c r="R15">
        <v>4.2363938460577268E-2</v>
      </c>
      <c r="T15">
        <v>0.10760403028401092</v>
      </c>
      <c r="U15">
        <v>8.5776035228123326E-2</v>
      </c>
      <c r="W15">
        <v>2.5644798239891381E-2</v>
      </c>
      <c r="X15">
        <v>2.7990710752870386E-2</v>
      </c>
      <c r="Z15">
        <v>3.6934690271337792E-2</v>
      </c>
      <c r="AA15">
        <v>4.1406107463227225E-2</v>
      </c>
      <c r="AC15">
        <v>6.3467216402143325E-2</v>
      </c>
      <c r="AD15">
        <v>6.709419503478084E-2</v>
      </c>
      <c r="AF15">
        <v>7.8688468055810618E-2</v>
      </c>
      <c r="AG15">
        <v>7.1829455979047899E-2</v>
      </c>
      <c r="AI15">
        <v>4.1752837074155079E-2</v>
      </c>
      <c r="AJ15">
        <v>3.3508740334612867E-2</v>
      </c>
      <c r="AL15">
        <v>4.6704541145463851E-2</v>
      </c>
      <c r="AM15">
        <v>4.6735313398788605E-4</v>
      </c>
      <c r="AO15">
        <v>4.6027237056717185E-2</v>
      </c>
      <c r="AP15">
        <v>3.8706931307884967E-2</v>
      </c>
      <c r="AR15">
        <v>6.9700106218408373E-2</v>
      </c>
      <c r="AS15">
        <v>5.6335587123779785E-2</v>
      </c>
      <c r="AU15">
        <v>5.0158265187756734E-2</v>
      </c>
      <c r="AV15">
        <v>4.0001051545540164E-2</v>
      </c>
      <c r="AX15">
        <v>8.0804203241337316E-2</v>
      </c>
      <c r="AY15">
        <v>8.0804231448248045E-4</v>
      </c>
      <c r="BA15">
        <v>4.6003444009890218E-2</v>
      </c>
      <c r="BB15">
        <v>3.7135402136033849E-2</v>
      </c>
      <c r="BD15">
        <v>2.996671075007689E-2</v>
      </c>
      <c r="BE15">
        <v>2.1288642432268766E-2</v>
      </c>
      <c r="BG15">
        <v>6.3826020039378331E-2</v>
      </c>
      <c r="BH15">
        <v>6.841055338811855E-2</v>
      </c>
      <c r="BJ15">
        <v>9.342298025227154E-2</v>
      </c>
      <c r="BK15">
        <v>8.7768165903244447E-2</v>
      </c>
      <c r="BM15">
        <v>7.0092561919695512E-2</v>
      </c>
      <c r="BN15">
        <v>6.4449657655298517E-2</v>
      </c>
      <c r="BP15">
        <v>0.12004447934293534</v>
      </c>
      <c r="BQ15">
        <v>0.12025857647070307</v>
      </c>
      <c r="BS15">
        <v>6.5286079724083831E-2</v>
      </c>
      <c r="BT15">
        <v>5.4745816182509975E-2</v>
      </c>
      <c r="BV15">
        <v>7.996777758736856E-2</v>
      </c>
      <c r="BW15">
        <v>9.0707107783025751E-2</v>
      </c>
      <c r="BY15">
        <v>7.2980118837167901E-2</v>
      </c>
      <c r="BZ15">
        <v>7.6011226264467602E-2</v>
      </c>
      <c r="CB15">
        <v>0.13155508416108883</v>
      </c>
      <c r="CC15">
        <v>0.10444509378189545</v>
      </c>
      <c r="CE15">
        <v>7.8308106711721309E-2</v>
      </c>
      <c r="CF15">
        <v>7.4226071542285901E-2</v>
      </c>
      <c r="CH15">
        <v>0.11019320336058823</v>
      </c>
      <c r="CI15">
        <v>0.1016288306797697</v>
      </c>
      <c r="CK15">
        <v>7.3067937027812488E-2</v>
      </c>
      <c r="CL15">
        <v>7.6746743581128901E-2</v>
      </c>
    </row>
    <row r="16" spans="1:111" x14ac:dyDescent="0.25">
      <c r="C16">
        <v>64.5</v>
      </c>
      <c r="E16">
        <v>1.3739096890179551E-2</v>
      </c>
      <c r="F16">
        <v>1.4089469761740074E-2</v>
      </c>
      <c r="H16">
        <v>0.13230891265872802</v>
      </c>
      <c r="I16">
        <v>1.3214162476994215E-3</v>
      </c>
      <c r="K16">
        <v>2.9360266329233643E-2</v>
      </c>
      <c r="L16">
        <v>2.6333809919945758E-2</v>
      </c>
      <c r="N16">
        <v>3.0687396243638344E-2</v>
      </c>
      <c r="O16">
        <v>2.6958960398680728E-2</v>
      </c>
      <c r="Q16">
        <v>4.7154966038045004E-2</v>
      </c>
      <c r="R16">
        <v>4.3161859488165068E-2</v>
      </c>
      <c r="T16">
        <v>0.10502336324455601</v>
      </c>
      <c r="U16">
        <v>7.9665906738550618E-2</v>
      </c>
      <c r="W16">
        <v>3.3996941439946693E-2</v>
      </c>
      <c r="X16">
        <v>3.7505655708921899E-2</v>
      </c>
      <c r="Z16">
        <v>4.850283799255737E-2</v>
      </c>
      <c r="AA16">
        <v>5.6509743041902497E-2</v>
      </c>
      <c r="AC16">
        <v>8.3075447872630534E-2</v>
      </c>
      <c r="AD16">
        <v>9.1578314389635776E-2</v>
      </c>
      <c r="AF16">
        <v>9.5831655723388837E-2</v>
      </c>
      <c r="AG16">
        <v>8.8536559473717885E-2</v>
      </c>
      <c r="AI16">
        <v>3.7255945498165279E-2</v>
      </c>
      <c r="AJ16">
        <v>3.6729033432970452E-2</v>
      </c>
      <c r="AL16">
        <v>4.8692951718117675E-2</v>
      </c>
      <c r="AM16">
        <v>4.8694411835005643E-4</v>
      </c>
      <c r="AO16">
        <v>4.6562021659907547E-2</v>
      </c>
      <c r="AP16">
        <v>4.2552136364617785E-2</v>
      </c>
      <c r="AR16">
        <v>7.5679656232194484E-2</v>
      </c>
      <c r="AS16">
        <v>7.1843606196432E-2</v>
      </c>
      <c r="AU16">
        <v>5.6948479055599459E-2</v>
      </c>
      <c r="AV16">
        <v>4.8213674393412891E-2</v>
      </c>
      <c r="AX16">
        <v>9.8426042827305535E-2</v>
      </c>
      <c r="AY16">
        <v>9.8418037375230588E-4</v>
      </c>
      <c r="BA16">
        <v>4.776674551275923E-2</v>
      </c>
      <c r="BB16">
        <v>4.348980373307413E-2</v>
      </c>
      <c r="BD16">
        <v>2.9440675480725591E-2</v>
      </c>
      <c r="BE16">
        <v>2.2674257699804294E-2</v>
      </c>
      <c r="BG16">
        <v>7.9901326431590938E-2</v>
      </c>
      <c r="BH16">
        <v>9.514400383276482E-2</v>
      </c>
      <c r="BJ16">
        <v>0.11824929965369455</v>
      </c>
      <c r="BK16">
        <v>0.12749899146171337</v>
      </c>
      <c r="BM16">
        <v>7.776266865434589E-2</v>
      </c>
      <c r="BN16">
        <v>7.9120843188550533E-2</v>
      </c>
      <c r="BP16">
        <v>0.14908071230786712</v>
      </c>
      <c r="BQ16">
        <v>0.18540742341694372</v>
      </c>
      <c r="BS16">
        <v>7.0051561623978784E-2</v>
      </c>
      <c r="BT16">
        <v>7.3655328937061906E-2</v>
      </c>
      <c r="BV16">
        <v>0.11432315711049106</v>
      </c>
      <c r="BW16">
        <v>0.13646587388592915</v>
      </c>
      <c r="BY16">
        <v>0.1055240300473604</v>
      </c>
      <c r="BZ16">
        <v>0.10553293331656223</v>
      </c>
      <c r="CB16">
        <v>0.15773282727815055</v>
      </c>
      <c r="CC16">
        <v>0.12434536500753408</v>
      </c>
      <c r="CE16">
        <v>0.11145915642194093</v>
      </c>
      <c r="CF16">
        <v>9.7284626633141608E-2</v>
      </c>
      <c r="CH16">
        <v>0.14901825880305902</v>
      </c>
      <c r="CI16">
        <v>0.13104872655865532</v>
      </c>
      <c r="CK16">
        <v>0.1063653174988622</v>
      </c>
      <c r="CL16">
        <v>0.10706411091391103</v>
      </c>
    </row>
    <row r="17" spans="3:90" x14ac:dyDescent="0.25">
      <c r="C17">
        <v>74.5</v>
      </c>
      <c r="E17">
        <v>1.1773629703116994E-2</v>
      </c>
      <c r="F17">
        <v>1.2172168753347198E-2</v>
      </c>
      <c r="H17">
        <v>0.13221766683172306</v>
      </c>
      <c r="I17">
        <v>6.824822163369465E-4</v>
      </c>
      <c r="K17">
        <v>2.2091226255654361E-2</v>
      </c>
      <c r="L17">
        <v>2.2636142893881609E-2</v>
      </c>
      <c r="N17">
        <v>1.998002808644677E-2</v>
      </c>
      <c r="O17">
        <v>2.0710885377425166E-2</v>
      </c>
      <c r="Q17">
        <v>3.4419037946519855E-2</v>
      </c>
      <c r="R17">
        <v>3.4486089917435021E-2</v>
      </c>
      <c r="T17">
        <v>0.10608662241889757</v>
      </c>
      <c r="U17">
        <v>6.9837829283936559E-2</v>
      </c>
      <c r="W17">
        <v>4.6971004255956399E-2</v>
      </c>
      <c r="X17">
        <v>4.6705194550447839E-2</v>
      </c>
      <c r="Z17">
        <v>7.0892144386723713E-2</v>
      </c>
      <c r="AA17">
        <v>7.1573862927695422E-2</v>
      </c>
      <c r="AC17">
        <v>0.11485122939231182</v>
      </c>
      <c r="AD17">
        <v>0.11402621331559161</v>
      </c>
      <c r="AF17">
        <v>0.10159279402583551</v>
      </c>
      <c r="AG17">
        <v>9.9750628672794536E-2</v>
      </c>
      <c r="AI17">
        <v>3.2972903923921763E-2</v>
      </c>
      <c r="AJ17">
        <v>3.4001419133219427E-2</v>
      </c>
      <c r="AL17">
        <v>4.4866288298497384E-2</v>
      </c>
      <c r="AM17">
        <v>1.1382273425848182E-4</v>
      </c>
      <c r="AO17">
        <v>4.1950576755973593E-2</v>
      </c>
      <c r="AP17">
        <v>4.1531907615397136E-2</v>
      </c>
      <c r="AR17">
        <v>7.9740041449923735E-2</v>
      </c>
      <c r="AS17">
        <v>8.0439171015311728E-2</v>
      </c>
      <c r="AU17">
        <v>5.2770426714494313E-2</v>
      </c>
      <c r="AV17">
        <v>5.1887868355117057E-2</v>
      </c>
      <c r="AX17">
        <v>0.10332917778130477</v>
      </c>
      <c r="AY17">
        <v>3.8258277904815158E-4</v>
      </c>
      <c r="BA17">
        <v>4.4772717834091015E-2</v>
      </c>
      <c r="BB17">
        <v>4.4526579679931427E-2</v>
      </c>
      <c r="BD17">
        <v>2.0465937555220932E-2</v>
      </c>
      <c r="BE17">
        <v>2.0293827824205284E-2</v>
      </c>
      <c r="BG17">
        <v>0.11851226929701919</v>
      </c>
      <c r="BH17">
        <v>0.11944098911808795</v>
      </c>
      <c r="BJ17">
        <v>0.13472277963435333</v>
      </c>
      <c r="BK17">
        <v>0.15701821331790242</v>
      </c>
      <c r="BM17">
        <v>8.7933347893600966E-2</v>
      </c>
      <c r="BN17">
        <v>8.7825145422541745E-2</v>
      </c>
      <c r="BP17">
        <v>0.19587768943329065</v>
      </c>
      <c r="BQ17">
        <v>0.23492893971520334</v>
      </c>
      <c r="BS17">
        <v>8.3393477886541917E-2</v>
      </c>
      <c r="BT17">
        <v>8.6031698657272559E-2</v>
      </c>
      <c r="BV17">
        <v>0.17784034813539484</v>
      </c>
      <c r="BW17">
        <v>0.18257817294354703</v>
      </c>
      <c r="BY17">
        <v>0.13613730044960146</v>
      </c>
      <c r="BZ17">
        <v>0.13569694239740226</v>
      </c>
      <c r="CB17">
        <v>0.14017493084904412</v>
      </c>
      <c r="CC17">
        <v>0.1350690098382967</v>
      </c>
      <c r="CE17">
        <v>0.1229409820948847</v>
      </c>
      <c r="CF17">
        <v>0.1199240114926912</v>
      </c>
      <c r="CH17">
        <v>0.16052886122648269</v>
      </c>
      <c r="CI17">
        <v>0.1575591352495776</v>
      </c>
      <c r="CK17">
        <v>0.13861625844940487</v>
      </c>
      <c r="CL17">
        <v>0.13823362523496679</v>
      </c>
    </row>
    <row r="18" spans="3:90" x14ac:dyDescent="0.25">
      <c r="C18">
        <v>90</v>
      </c>
      <c r="E18">
        <v>1.1605801786624181E-2</v>
      </c>
      <c r="F18">
        <v>1.2318281791823375E-2</v>
      </c>
      <c r="H18">
        <v>0.12824978097401371</v>
      </c>
      <c r="I18">
        <v>1.1355000399463589E-3</v>
      </c>
      <c r="K18">
        <v>1.9544637050001958E-2</v>
      </c>
      <c r="L18">
        <v>1.7802814731683218E-2</v>
      </c>
      <c r="N18">
        <v>1.6296123777189534E-2</v>
      </c>
      <c r="O18">
        <v>1.3613484499594642E-2</v>
      </c>
      <c r="Q18">
        <v>2.9044386992382175E-2</v>
      </c>
      <c r="R18">
        <v>2.5354772571397385E-2</v>
      </c>
      <c r="T18">
        <v>9.2067157841493219E-2</v>
      </c>
      <c r="U18">
        <v>7.2629573299319919E-3</v>
      </c>
      <c r="W18">
        <v>5.2516424988785448E-2</v>
      </c>
      <c r="X18">
        <v>5.5813448207134297E-2</v>
      </c>
      <c r="Z18">
        <v>8.1624538077203754E-2</v>
      </c>
      <c r="AA18">
        <v>8.8060906540687114E-2</v>
      </c>
      <c r="AC18">
        <v>0.12815756330964537</v>
      </c>
      <c r="AD18">
        <v>0.13588551588046119</v>
      </c>
      <c r="AF18">
        <v>0.10183289183594622</v>
      </c>
      <c r="AG18">
        <v>9.9129230178019501E-2</v>
      </c>
      <c r="AI18">
        <v>3.2555883566146367E-2</v>
      </c>
      <c r="AJ18">
        <v>3.3066398706585724E-2</v>
      </c>
      <c r="AL18">
        <v>4.1412154948285797E-2</v>
      </c>
      <c r="AM18">
        <v>2.3358512111799673E-4</v>
      </c>
      <c r="AO18">
        <v>3.8988171565774415E-2</v>
      </c>
      <c r="AP18">
        <v>3.6904933392527373E-2</v>
      </c>
      <c r="AR18">
        <v>8.2123997875368393E-2</v>
      </c>
      <c r="AS18">
        <v>8.3854173065240192E-2</v>
      </c>
      <c r="AU18">
        <v>4.9356031917773401E-2</v>
      </c>
      <c r="AV18">
        <v>4.6401120840368189E-2</v>
      </c>
      <c r="AX18">
        <v>0.10237597121581202</v>
      </c>
      <c r="AY18">
        <v>5.2406304721271015E-4</v>
      </c>
      <c r="BA18">
        <v>4.2866796015040461E-2</v>
      </c>
      <c r="BB18">
        <v>4.1421851333991094E-2</v>
      </c>
      <c r="BD18">
        <v>1.5806755705546363E-2</v>
      </c>
      <c r="BE18">
        <v>1.3030022672275201E-2</v>
      </c>
      <c r="BG18">
        <v>0.13788727861243383</v>
      </c>
      <c r="BH18">
        <v>0.15011308350709157</v>
      </c>
      <c r="BJ18">
        <v>0.15416540028367495</v>
      </c>
      <c r="BK18">
        <v>0.21281241550404748</v>
      </c>
      <c r="BM18">
        <v>9.2529875512763177E-2</v>
      </c>
      <c r="BN18">
        <v>9.5373960026221977E-2</v>
      </c>
      <c r="BP18">
        <v>0.24426697332050304</v>
      </c>
      <c r="BQ18">
        <v>0.3461444283739506</v>
      </c>
      <c r="BS18">
        <v>9.3367376797155344E-2</v>
      </c>
      <c r="BT18">
        <v>0.10139993536428434</v>
      </c>
      <c r="BV18">
        <v>0.21403026366072891</v>
      </c>
      <c r="BW18">
        <v>0.23930211807538987</v>
      </c>
      <c r="BY18">
        <v>0.14842889065740902</v>
      </c>
      <c r="BZ18">
        <v>0.15573580051756114</v>
      </c>
      <c r="CB18">
        <v>0.12426975911585011</v>
      </c>
      <c r="CC18">
        <v>0.11009846346345116</v>
      </c>
      <c r="CE18">
        <v>0.12373031534254339</v>
      </c>
      <c r="CF18">
        <v>0.12019938632008677</v>
      </c>
      <c r="CH18">
        <v>0.16126393185461371</v>
      </c>
      <c r="CI18">
        <v>0.15779240924791929</v>
      </c>
      <c r="CK18">
        <v>0.15218221031437951</v>
      </c>
      <c r="CL18">
        <v>0.1598006742317295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8"/>
  <sheetViews>
    <sheetView workbookViewId="0">
      <selection sqref="A1:BW108"/>
    </sheetView>
  </sheetViews>
  <sheetFormatPr defaultRowHeight="15" x14ac:dyDescent="0.25"/>
  <sheetData>
    <row r="1" spans="1:75" x14ac:dyDescent="0.25">
      <c r="A1" t="s">
        <v>0</v>
      </c>
    </row>
    <row r="3" spans="1:75" x14ac:dyDescent="0.25">
      <c r="B3" t="s">
        <v>12</v>
      </c>
    </row>
    <row r="4" spans="1:75" x14ac:dyDescent="0.25">
      <c r="E4" t="s">
        <v>72</v>
      </c>
    </row>
    <row r="5" spans="1:75" x14ac:dyDescent="0.25">
      <c r="C5" t="s">
        <v>2</v>
      </c>
      <c r="E5" t="s">
        <v>6</v>
      </c>
      <c r="G5" t="s">
        <v>6</v>
      </c>
      <c r="I5" t="s">
        <v>6</v>
      </c>
      <c r="K5" t="s">
        <v>6</v>
      </c>
      <c r="M5" t="s">
        <v>6</v>
      </c>
      <c r="O5" t="s">
        <v>6</v>
      </c>
      <c r="Q5" t="s">
        <v>6</v>
      </c>
      <c r="S5" t="s">
        <v>6</v>
      </c>
      <c r="U5" t="s">
        <v>6</v>
      </c>
      <c r="W5" t="s">
        <v>6</v>
      </c>
      <c r="Y5" t="s">
        <v>6</v>
      </c>
      <c r="AA5" t="s">
        <v>6</v>
      </c>
      <c r="AC5" t="s">
        <v>6</v>
      </c>
      <c r="AE5" t="s">
        <v>6</v>
      </c>
      <c r="AG5" t="s">
        <v>6</v>
      </c>
      <c r="AI5" t="s">
        <v>6</v>
      </c>
      <c r="AK5" t="s">
        <v>6</v>
      </c>
      <c r="AM5" t="s">
        <v>6</v>
      </c>
      <c r="AO5" t="s">
        <v>6</v>
      </c>
      <c r="AQ5" t="s">
        <v>6</v>
      </c>
      <c r="AS5" t="s">
        <v>6</v>
      </c>
      <c r="AU5" t="s">
        <v>6</v>
      </c>
      <c r="AW5" t="s">
        <v>6</v>
      </c>
      <c r="AY5" t="s">
        <v>6</v>
      </c>
      <c r="BA5" t="s">
        <v>6</v>
      </c>
      <c r="BC5" t="s">
        <v>6</v>
      </c>
      <c r="BE5" t="s">
        <v>6</v>
      </c>
      <c r="BG5" t="s">
        <v>6</v>
      </c>
      <c r="BI5" t="s">
        <v>6</v>
      </c>
      <c r="BK5" t="s">
        <v>6</v>
      </c>
      <c r="BM5" t="s">
        <v>6</v>
      </c>
      <c r="BO5" t="s">
        <v>6</v>
      </c>
      <c r="BQ5" t="s">
        <v>6</v>
      </c>
      <c r="BS5" t="s">
        <v>6</v>
      </c>
      <c r="BU5" t="s">
        <v>6</v>
      </c>
      <c r="BW5" t="s">
        <v>6</v>
      </c>
    </row>
    <row r="6" spans="1:75" x14ac:dyDescent="0.25">
      <c r="B6" t="s">
        <v>7</v>
      </c>
    </row>
    <row r="7" spans="1:75" x14ac:dyDescent="0.25">
      <c r="C7">
        <v>1</v>
      </c>
      <c r="E7">
        <v>0</v>
      </c>
      <c r="G7">
        <v>0</v>
      </c>
      <c r="I7">
        <v>0</v>
      </c>
      <c r="K7">
        <v>0</v>
      </c>
      <c r="M7">
        <v>0</v>
      </c>
      <c r="O7">
        <v>0</v>
      </c>
      <c r="Q7">
        <v>0</v>
      </c>
      <c r="S7">
        <v>0</v>
      </c>
      <c r="U7">
        <v>0</v>
      </c>
      <c r="W7">
        <v>0</v>
      </c>
      <c r="Y7">
        <v>0</v>
      </c>
      <c r="AA7">
        <v>0</v>
      </c>
      <c r="AC7">
        <v>0</v>
      </c>
      <c r="AE7">
        <v>0</v>
      </c>
      <c r="AG7">
        <v>0</v>
      </c>
      <c r="AI7">
        <v>0</v>
      </c>
      <c r="AK7">
        <v>0</v>
      </c>
      <c r="AM7">
        <v>0</v>
      </c>
      <c r="AO7">
        <v>0</v>
      </c>
      <c r="AQ7">
        <v>0</v>
      </c>
      <c r="AS7">
        <v>0</v>
      </c>
      <c r="AU7">
        <v>0</v>
      </c>
      <c r="AW7">
        <v>0</v>
      </c>
      <c r="AY7">
        <v>0</v>
      </c>
      <c r="BA7">
        <v>0</v>
      </c>
      <c r="BC7">
        <v>0</v>
      </c>
      <c r="BE7">
        <v>0</v>
      </c>
      <c r="BG7">
        <v>0</v>
      </c>
      <c r="BI7">
        <v>0</v>
      </c>
    </row>
    <row r="8" spans="1:75" x14ac:dyDescent="0.25">
      <c r="C8">
        <v>2</v>
      </c>
      <c r="E8">
        <v>0</v>
      </c>
      <c r="G8">
        <v>0</v>
      </c>
      <c r="I8">
        <v>0</v>
      </c>
      <c r="K8">
        <v>0</v>
      </c>
      <c r="M8">
        <v>0</v>
      </c>
      <c r="O8">
        <v>0</v>
      </c>
      <c r="Q8">
        <v>0</v>
      </c>
      <c r="S8">
        <v>0</v>
      </c>
      <c r="U8">
        <v>0</v>
      </c>
      <c r="W8">
        <v>0</v>
      </c>
      <c r="Y8">
        <v>0</v>
      </c>
      <c r="AA8">
        <v>0</v>
      </c>
      <c r="AC8">
        <v>0</v>
      </c>
      <c r="AE8">
        <v>0</v>
      </c>
      <c r="AG8">
        <v>0</v>
      </c>
      <c r="AI8">
        <v>0</v>
      </c>
      <c r="AK8">
        <v>0</v>
      </c>
      <c r="AM8">
        <v>0</v>
      </c>
      <c r="AO8">
        <v>0</v>
      </c>
      <c r="AQ8">
        <v>0</v>
      </c>
      <c r="AS8">
        <v>0</v>
      </c>
      <c r="AU8">
        <v>0</v>
      </c>
      <c r="AW8">
        <v>0</v>
      </c>
      <c r="AY8">
        <v>0</v>
      </c>
      <c r="BA8">
        <v>0</v>
      </c>
      <c r="BC8">
        <v>0</v>
      </c>
      <c r="BE8">
        <v>0</v>
      </c>
      <c r="BG8">
        <v>0</v>
      </c>
      <c r="BI8">
        <v>0</v>
      </c>
    </row>
    <row r="9" spans="1:75" x14ac:dyDescent="0.25">
      <c r="C9">
        <v>3</v>
      </c>
      <c r="E9">
        <v>0</v>
      </c>
      <c r="G9">
        <v>0</v>
      </c>
      <c r="I9">
        <v>0</v>
      </c>
      <c r="K9">
        <v>0</v>
      </c>
      <c r="M9">
        <v>0</v>
      </c>
      <c r="O9">
        <v>0</v>
      </c>
      <c r="Q9">
        <v>0</v>
      </c>
      <c r="S9">
        <v>0</v>
      </c>
      <c r="U9">
        <v>0</v>
      </c>
      <c r="W9">
        <v>0</v>
      </c>
      <c r="Y9">
        <v>0</v>
      </c>
      <c r="AA9">
        <v>0</v>
      </c>
      <c r="AC9">
        <v>0</v>
      </c>
      <c r="AE9">
        <v>0</v>
      </c>
      <c r="AG9">
        <v>0</v>
      </c>
      <c r="AI9">
        <v>0</v>
      </c>
      <c r="AK9">
        <v>0</v>
      </c>
      <c r="AM9">
        <v>0</v>
      </c>
      <c r="AO9">
        <v>0</v>
      </c>
      <c r="AQ9">
        <v>0</v>
      </c>
      <c r="AS9">
        <v>0</v>
      </c>
      <c r="AU9">
        <v>0</v>
      </c>
      <c r="AW9">
        <v>0</v>
      </c>
      <c r="AY9">
        <v>0</v>
      </c>
      <c r="BA9">
        <v>0</v>
      </c>
      <c r="BC9">
        <v>0</v>
      </c>
      <c r="BE9">
        <v>0</v>
      </c>
      <c r="BG9">
        <v>0</v>
      </c>
      <c r="BI9">
        <v>0</v>
      </c>
    </row>
    <row r="10" spans="1:75" x14ac:dyDescent="0.25">
      <c r="C10">
        <v>4</v>
      </c>
      <c r="E10">
        <v>0</v>
      </c>
      <c r="G10">
        <v>0</v>
      </c>
      <c r="I10">
        <v>0</v>
      </c>
      <c r="K10">
        <v>0</v>
      </c>
      <c r="M10">
        <v>0</v>
      </c>
      <c r="O10">
        <v>0</v>
      </c>
      <c r="Q10">
        <v>0</v>
      </c>
      <c r="S10">
        <v>0</v>
      </c>
      <c r="U10">
        <v>0</v>
      </c>
      <c r="W10">
        <v>0</v>
      </c>
      <c r="Y10">
        <v>0</v>
      </c>
      <c r="AA10">
        <v>0</v>
      </c>
      <c r="AC10">
        <v>0</v>
      </c>
      <c r="AE10">
        <v>0</v>
      </c>
      <c r="AG10">
        <v>0</v>
      </c>
      <c r="AI10">
        <v>0</v>
      </c>
      <c r="AK10">
        <v>0</v>
      </c>
      <c r="AM10">
        <v>0</v>
      </c>
      <c r="AO10">
        <v>0</v>
      </c>
      <c r="AQ10">
        <v>0</v>
      </c>
      <c r="AS10">
        <v>0</v>
      </c>
      <c r="AU10">
        <v>0</v>
      </c>
      <c r="AW10">
        <v>0</v>
      </c>
      <c r="AY10">
        <v>0</v>
      </c>
      <c r="BA10">
        <v>0</v>
      </c>
      <c r="BC10">
        <v>0</v>
      </c>
      <c r="BE10">
        <v>0</v>
      </c>
      <c r="BG10">
        <v>0</v>
      </c>
      <c r="BI10">
        <v>0</v>
      </c>
    </row>
    <row r="11" spans="1:75" x14ac:dyDescent="0.25">
      <c r="C11">
        <v>5</v>
      </c>
      <c r="E11">
        <v>0</v>
      </c>
      <c r="G11">
        <v>0</v>
      </c>
      <c r="I11">
        <v>0</v>
      </c>
      <c r="K11">
        <v>0</v>
      </c>
      <c r="M11">
        <v>0</v>
      </c>
      <c r="O11">
        <v>0</v>
      </c>
      <c r="Q11">
        <v>0</v>
      </c>
      <c r="S11">
        <v>0</v>
      </c>
      <c r="U11">
        <v>0</v>
      </c>
      <c r="W11">
        <v>0</v>
      </c>
      <c r="Y11">
        <v>0</v>
      </c>
      <c r="AA11">
        <v>0</v>
      </c>
      <c r="AC11">
        <v>0</v>
      </c>
      <c r="AE11">
        <v>0</v>
      </c>
      <c r="AG11">
        <v>0</v>
      </c>
      <c r="AI11">
        <v>0</v>
      </c>
      <c r="AK11">
        <v>0</v>
      </c>
      <c r="AM11">
        <v>0</v>
      </c>
      <c r="AO11">
        <v>0</v>
      </c>
      <c r="AQ11">
        <v>0</v>
      </c>
      <c r="AS11">
        <v>0</v>
      </c>
      <c r="AU11">
        <v>0</v>
      </c>
      <c r="AW11">
        <v>0</v>
      </c>
      <c r="AY11">
        <v>0</v>
      </c>
      <c r="BA11">
        <v>0</v>
      </c>
      <c r="BC11">
        <v>0</v>
      </c>
      <c r="BE11">
        <v>0</v>
      </c>
      <c r="BG11">
        <v>0</v>
      </c>
      <c r="BI11">
        <v>0</v>
      </c>
    </row>
    <row r="12" spans="1:75" x14ac:dyDescent="0.25">
      <c r="C12">
        <v>6</v>
      </c>
      <c r="E12">
        <v>0</v>
      </c>
      <c r="G12">
        <v>0</v>
      </c>
      <c r="I12">
        <v>0</v>
      </c>
      <c r="K12">
        <v>0</v>
      </c>
      <c r="M12">
        <v>0</v>
      </c>
      <c r="O12">
        <v>0</v>
      </c>
      <c r="Q12">
        <v>0</v>
      </c>
      <c r="S12">
        <v>0</v>
      </c>
      <c r="U12">
        <v>0</v>
      </c>
      <c r="W12">
        <v>0</v>
      </c>
      <c r="Y12">
        <v>0</v>
      </c>
      <c r="AA12">
        <v>0</v>
      </c>
      <c r="AC12">
        <v>0</v>
      </c>
      <c r="AE12">
        <v>0</v>
      </c>
      <c r="AG12">
        <v>0</v>
      </c>
      <c r="AI12">
        <v>0</v>
      </c>
      <c r="AK12">
        <v>0</v>
      </c>
      <c r="AM12">
        <v>0</v>
      </c>
      <c r="AO12">
        <v>0</v>
      </c>
      <c r="AQ12">
        <v>0</v>
      </c>
      <c r="AS12">
        <v>0</v>
      </c>
      <c r="AU12">
        <v>0</v>
      </c>
      <c r="AW12">
        <v>0</v>
      </c>
      <c r="AY12">
        <v>0</v>
      </c>
      <c r="BA12">
        <v>0</v>
      </c>
      <c r="BC12">
        <v>0</v>
      </c>
      <c r="BE12">
        <v>0</v>
      </c>
      <c r="BG12">
        <v>0</v>
      </c>
      <c r="BI12">
        <v>0</v>
      </c>
    </row>
    <row r="13" spans="1:75" x14ac:dyDescent="0.25">
      <c r="C13">
        <v>7</v>
      </c>
      <c r="E13">
        <v>0</v>
      </c>
      <c r="G13">
        <v>0</v>
      </c>
      <c r="I13">
        <v>0</v>
      </c>
      <c r="K13">
        <v>0</v>
      </c>
      <c r="M13">
        <v>0</v>
      </c>
      <c r="O13">
        <v>0</v>
      </c>
      <c r="Q13">
        <v>0</v>
      </c>
      <c r="S13">
        <v>0</v>
      </c>
      <c r="U13">
        <v>0</v>
      </c>
      <c r="W13">
        <v>0</v>
      </c>
      <c r="Y13">
        <v>0</v>
      </c>
      <c r="AA13">
        <v>0</v>
      </c>
      <c r="AC13">
        <v>0</v>
      </c>
      <c r="AE13">
        <v>0</v>
      </c>
      <c r="AG13">
        <v>0</v>
      </c>
      <c r="AI13">
        <v>0</v>
      </c>
      <c r="AK13">
        <v>0</v>
      </c>
      <c r="AM13">
        <v>0</v>
      </c>
      <c r="AO13">
        <v>0</v>
      </c>
      <c r="AQ13">
        <v>0</v>
      </c>
      <c r="AS13">
        <v>0</v>
      </c>
      <c r="AU13">
        <v>0</v>
      </c>
      <c r="AW13">
        <v>0</v>
      </c>
      <c r="AY13">
        <v>0</v>
      </c>
      <c r="BA13">
        <v>0</v>
      </c>
      <c r="BC13">
        <v>0</v>
      </c>
      <c r="BE13">
        <v>0</v>
      </c>
      <c r="BG13">
        <v>0</v>
      </c>
      <c r="BI13">
        <v>0</v>
      </c>
    </row>
    <row r="14" spans="1:75" x14ac:dyDescent="0.25">
      <c r="C14">
        <v>8</v>
      </c>
      <c r="E14">
        <v>0</v>
      </c>
      <c r="G14">
        <v>0</v>
      </c>
      <c r="I14">
        <v>0</v>
      </c>
      <c r="K14">
        <v>0</v>
      </c>
      <c r="M14">
        <v>0</v>
      </c>
      <c r="O14">
        <v>0</v>
      </c>
      <c r="Q14">
        <v>0</v>
      </c>
      <c r="S14">
        <v>0</v>
      </c>
      <c r="U14">
        <v>0</v>
      </c>
      <c r="W14">
        <v>0</v>
      </c>
      <c r="Y14">
        <v>0</v>
      </c>
      <c r="AA14">
        <v>0</v>
      </c>
      <c r="AC14">
        <v>0</v>
      </c>
      <c r="AE14">
        <v>0</v>
      </c>
      <c r="AG14">
        <v>0</v>
      </c>
      <c r="AI14">
        <v>0</v>
      </c>
      <c r="AK14">
        <v>0</v>
      </c>
      <c r="AM14">
        <v>0</v>
      </c>
      <c r="AO14">
        <v>0</v>
      </c>
      <c r="AQ14">
        <v>0</v>
      </c>
      <c r="AS14">
        <v>0</v>
      </c>
      <c r="AU14">
        <v>0</v>
      </c>
      <c r="AW14">
        <v>0</v>
      </c>
      <c r="AY14">
        <v>0</v>
      </c>
      <c r="BA14">
        <v>0</v>
      </c>
      <c r="BC14">
        <v>0</v>
      </c>
      <c r="BE14">
        <v>0</v>
      </c>
      <c r="BG14">
        <v>0</v>
      </c>
      <c r="BI14">
        <v>0</v>
      </c>
    </row>
    <row r="15" spans="1:75" x14ac:dyDescent="0.25">
      <c r="C15">
        <v>9</v>
      </c>
      <c r="E15">
        <v>0</v>
      </c>
      <c r="G15">
        <v>0</v>
      </c>
      <c r="I15">
        <v>0</v>
      </c>
      <c r="K15">
        <v>0</v>
      </c>
      <c r="M15">
        <v>0</v>
      </c>
      <c r="O15">
        <v>0</v>
      </c>
      <c r="Q15">
        <v>0</v>
      </c>
      <c r="S15">
        <v>0</v>
      </c>
      <c r="U15">
        <v>0</v>
      </c>
      <c r="W15">
        <v>0</v>
      </c>
      <c r="Y15">
        <v>0</v>
      </c>
      <c r="AA15">
        <v>0</v>
      </c>
      <c r="AC15">
        <v>0</v>
      </c>
      <c r="AE15">
        <v>0</v>
      </c>
      <c r="AG15">
        <v>0</v>
      </c>
      <c r="AI15">
        <v>0</v>
      </c>
      <c r="AK15">
        <v>0</v>
      </c>
      <c r="AM15">
        <v>0</v>
      </c>
      <c r="AO15">
        <v>0</v>
      </c>
      <c r="AQ15">
        <v>0</v>
      </c>
      <c r="AS15">
        <v>0</v>
      </c>
      <c r="AU15">
        <v>0</v>
      </c>
      <c r="AW15">
        <v>0</v>
      </c>
      <c r="AY15">
        <v>0</v>
      </c>
      <c r="BA15">
        <v>0</v>
      </c>
      <c r="BC15">
        <v>0</v>
      </c>
      <c r="BE15">
        <v>0</v>
      </c>
      <c r="BG15">
        <v>0</v>
      </c>
      <c r="BI15">
        <v>0</v>
      </c>
    </row>
    <row r="16" spans="1:75" x14ac:dyDescent="0.25">
      <c r="C16">
        <v>10</v>
      </c>
      <c r="E16">
        <v>0</v>
      </c>
      <c r="G16">
        <v>0</v>
      </c>
      <c r="I16">
        <v>0</v>
      </c>
      <c r="K16">
        <v>0</v>
      </c>
      <c r="M16">
        <v>0</v>
      </c>
      <c r="O16">
        <v>0</v>
      </c>
      <c r="Q16">
        <v>0</v>
      </c>
      <c r="S16">
        <v>0</v>
      </c>
      <c r="U16">
        <v>0</v>
      </c>
      <c r="W16">
        <v>0</v>
      </c>
      <c r="Y16">
        <v>0</v>
      </c>
      <c r="AA16">
        <v>0</v>
      </c>
      <c r="AC16">
        <v>0</v>
      </c>
      <c r="AE16">
        <v>0</v>
      </c>
      <c r="AG16">
        <v>0</v>
      </c>
      <c r="AI16">
        <v>0</v>
      </c>
      <c r="AK16">
        <v>0</v>
      </c>
      <c r="AM16">
        <v>0</v>
      </c>
      <c r="AO16">
        <v>0</v>
      </c>
      <c r="AQ16">
        <v>0</v>
      </c>
      <c r="AS16">
        <v>0</v>
      </c>
      <c r="AU16">
        <v>0</v>
      </c>
      <c r="AW16">
        <v>0</v>
      </c>
      <c r="AY16">
        <v>0</v>
      </c>
      <c r="BA16">
        <v>0</v>
      </c>
      <c r="BC16">
        <v>0</v>
      </c>
      <c r="BE16">
        <v>0</v>
      </c>
      <c r="BG16">
        <v>0</v>
      </c>
      <c r="BI16">
        <v>0</v>
      </c>
    </row>
    <row r="17" spans="3:61" x14ac:dyDescent="0.25">
      <c r="C17">
        <v>11</v>
      </c>
      <c r="E17">
        <v>0</v>
      </c>
      <c r="G17">
        <v>0</v>
      </c>
      <c r="I17">
        <v>0</v>
      </c>
      <c r="K17">
        <v>0</v>
      </c>
      <c r="M17">
        <v>0</v>
      </c>
      <c r="O17">
        <v>0</v>
      </c>
      <c r="Q17">
        <v>0</v>
      </c>
      <c r="S17">
        <v>0</v>
      </c>
      <c r="U17">
        <v>0</v>
      </c>
      <c r="W17">
        <v>0</v>
      </c>
      <c r="Y17">
        <v>0</v>
      </c>
      <c r="AA17">
        <v>0</v>
      </c>
      <c r="AC17">
        <v>0</v>
      </c>
      <c r="AE17">
        <v>0</v>
      </c>
      <c r="AG17">
        <v>0</v>
      </c>
      <c r="AI17">
        <v>0</v>
      </c>
      <c r="AK17">
        <v>0</v>
      </c>
      <c r="AM17">
        <v>0</v>
      </c>
      <c r="AO17">
        <v>0</v>
      </c>
      <c r="AQ17">
        <v>0</v>
      </c>
      <c r="AS17">
        <v>0</v>
      </c>
      <c r="AU17">
        <v>0</v>
      </c>
      <c r="AW17">
        <v>0</v>
      </c>
      <c r="AY17">
        <v>0</v>
      </c>
      <c r="BA17">
        <v>0</v>
      </c>
      <c r="BC17">
        <v>0</v>
      </c>
      <c r="BE17">
        <v>0</v>
      </c>
      <c r="BG17">
        <v>0</v>
      </c>
      <c r="BI17">
        <v>0</v>
      </c>
    </row>
    <row r="18" spans="3:61" x14ac:dyDescent="0.25">
      <c r="C18">
        <v>12</v>
      </c>
      <c r="E18">
        <v>0</v>
      </c>
      <c r="G18">
        <v>0</v>
      </c>
      <c r="I18">
        <v>0</v>
      </c>
      <c r="K18">
        <v>0</v>
      </c>
      <c r="M18">
        <v>0</v>
      </c>
      <c r="O18">
        <v>0</v>
      </c>
      <c r="Q18">
        <v>0</v>
      </c>
      <c r="S18">
        <v>0</v>
      </c>
      <c r="U18">
        <v>0</v>
      </c>
      <c r="W18">
        <v>0</v>
      </c>
      <c r="Y18">
        <v>0</v>
      </c>
      <c r="AA18">
        <v>0</v>
      </c>
      <c r="AC18">
        <v>0</v>
      </c>
      <c r="AE18">
        <v>0</v>
      </c>
      <c r="AG18">
        <v>0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U18">
        <v>0</v>
      </c>
      <c r="AW18">
        <v>0</v>
      </c>
      <c r="AY18">
        <v>0</v>
      </c>
      <c r="BA18">
        <v>0</v>
      </c>
      <c r="BC18">
        <v>0</v>
      </c>
      <c r="BE18">
        <v>0</v>
      </c>
      <c r="BG18">
        <v>0</v>
      </c>
      <c r="BI18">
        <v>0</v>
      </c>
    </row>
    <row r="19" spans="3:61" x14ac:dyDescent="0.25">
      <c r="C19">
        <v>13</v>
      </c>
      <c r="E19">
        <v>0</v>
      </c>
      <c r="G19">
        <v>0</v>
      </c>
      <c r="I19">
        <v>0</v>
      </c>
      <c r="K19">
        <v>0</v>
      </c>
      <c r="M19">
        <v>0</v>
      </c>
      <c r="O19">
        <v>0</v>
      </c>
      <c r="Q19">
        <v>0</v>
      </c>
      <c r="S19">
        <v>0</v>
      </c>
      <c r="U19">
        <v>0</v>
      </c>
      <c r="W19">
        <v>0</v>
      </c>
      <c r="Y19">
        <v>0</v>
      </c>
      <c r="AA19">
        <v>0</v>
      </c>
      <c r="AC19">
        <v>0</v>
      </c>
      <c r="AE19">
        <v>0</v>
      </c>
      <c r="AG19">
        <v>0</v>
      </c>
      <c r="AI19">
        <v>0</v>
      </c>
      <c r="AK19">
        <v>0</v>
      </c>
      <c r="AM19">
        <v>0</v>
      </c>
      <c r="AO19">
        <v>0</v>
      </c>
      <c r="AQ19">
        <v>0</v>
      </c>
      <c r="AS19">
        <v>0</v>
      </c>
      <c r="AU19">
        <v>0</v>
      </c>
      <c r="AW19">
        <v>0</v>
      </c>
      <c r="AY19">
        <v>0</v>
      </c>
      <c r="BA19">
        <v>0</v>
      </c>
      <c r="BC19">
        <v>0</v>
      </c>
      <c r="BE19">
        <v>0</v>
      </c>
      <c r="BG19">
        <v>0</v>
      </c>
      <c r="BI19">
        <v>0</v>
      </c>
    </row>
    <row r="20" spans="3:61" x14ac:dyDescent="0.25">
      <c r="C20">
        <v>14</v>
      </c>
      <c r="E20">
        <v>0</v>
      </c>
      <c r="G20">
        <v>0</v>
      </c>
      <c r="I20">
        <v>0</v>
      </c>
      <c r="K20">
        <v>0</v>
      </c>
      <c r="M20">
        <v>0</v>
      </c>
      <c r="O20">
        <v>0</v>
      </c>
      <c r="Q20">
        <v>0</v>
      </c>
      <c r="S20">
        <v>0</v>
      </c>
      <c r="U20">
        <v>0</v>
      </c>
      <c r="W20">
        <v>0</v>
      </c>
      <c r="Y20">
        <v>0</v>
      </c>
      <c r="AA20">
        <v>0</v>
      </c>
      <c r="AC20">
        <v>0</v>
      </c>
      <c r="AE20">
        <v>0</v>
      </c>
      <c r="AG20">
        <v>0</v>
      </c>
      <c r="AI20">
        <v>0</v>
      </c>
      <c r="AK20">
        <v>0</v>
      </c>
      <c r="AM20">
        <v>0</v>
      </c>
      <c r="AO20">
        <v>0</v>
      </c>
      <c r="AQ20">
        <v>0</v>
      </c>
      <c r="AS20">
        <v>0</v>
      </c>
      <c r="AU20">
        <v>0</v>
      </c>
      <c r="AW20">
        <v>0</v>
      </c>
      <c r="AY20">
        <v>0</v>
      </c>
      <c r="BA20">
        <v>0</v>
      </c>
      <c r="BC20">
        <v>0</v>
      </c>
      <c r="BE20">
        <v>0</v>
      </c>
      <c r="BG20">
        <v>0</v>
      </c>
      <c r="BI20">
        <v>0</v>
      </c>
    </row>
    <row r="21" spans="3:61" x14ac:dyDescent="0.25">
      <c r="C21">
        <v>15</v>
      </c>
      <c r="E21">
        <v>0</v>
      </c>
      <c r="G21">
        <v>0</v>
      </c>
      <c r="I21">
        <v>0</v>
      </c>
      <c r="K21">
        <v>0</v>
      </c>
      <c r="M21">
        <v>0</v>
      </c>
      <c r="O21">
        <v>0</v>
      </c>
      <c r="Q21">
        <v>0</v>
      </c>
      <c r="S21">
        <v>0</v>
      </c>
      <c r="U21">
        <v>0</v>
      </c>
      <c r="W21">
        <v>0</v>
      </c>
      <c r="Y21">
        <v>0</v>
      </c>
      <c r="AA21">
        <v>0</v>
      </c>
      <c r="AC21">
        <v>0</v>
      </c>
      <c r="AE21">
        <v>0</v>
      </c>
      <c r="AG21">
        <v>0</v>
      </c>
      <c r="AI21">
        <v>0</v>
      </c>
      <c r="AK21">
        <v>0</v>
      </c>
      <c r="AM21">
        <v>0</v>
      </c>
      <c r="AO21">
        <v>0</v>
      </c>
      <c r="AQ21">
        <v>0</v>
      </c>
      <c r="AS21">
        <v>0</v>
      </c>
      <c r="AU21">
        <v>0</v>
      </c>
      <c r="AW21">
        <v>0</v>
      </c>
      <c r="AY21">
        <v>0</v>
      </c>
      <c r="BA21">
        <v>0</v>
      </c>
      <c r="BC21">
        <v>0</v>
      </c>
      <c r="BE21">
        <v>0</v>
      </c>
      <c r="BG21">
        <v>0</v>
      </c>
      <c r="BI21">
        <v>0</v>
      </c>
    </row>
    <row r="22" spans="3:61" x14ac:dyDescent="0.25">
      <c r="C22">
        <v>16</v>
      </c>
      <c r="E22">
        <v>4.2064530234367292E-4</v>
      </c>
      <c r="G22">
        <v>4.0271879857659075E-4</v>
      </c>
      <c r="I22">
        <v>9.6464381506671632E-4</v>
      </c>
      <c r="K22">
        <v>1.1055556692784556E-3</v>
      </c>
      <c r="M22">
        <v>1.3692894228167912E-3</v>
      </c>
      <c r="O22">
        <v>1.5051945602710369E-4</v>
      </c>
      <c r="Q22">
        <v>5.4135342856841476E-4</v>
      </c>
      <c r="S22">
        <v>7.5472147171126616E-4</v>
      </c>
      <c r="U22">
        <v>9.0323872721164854E-4</v>
      </c>
      <c r="W22">
        <v>1.0589534932180754E-3</v>
      </c>
      <c r="Y22">
        <v>1.1116000327274396E-3</v>
      </c>
      <c r="AA22">
        <v>2.0117600372660785E-4</v>
      </c>
      <c r="AC22">
        <v>1.1365611951880085E-3</v>
      </c>
      <c r="AE22">
        <v>4.3364342233933142E-4</v>
      </c>
      <c r="AG22">
        <v>3.4222552900770465E-4</v>
      </c>
      <c r="AI22">
        <v>4.7115413324684178E-4</v>
      </c>
      <c r="AK22">
        <v>6.1499245314145944E-4</v>
      </c>
      <c r="AM22">
        <v>4.2358072215071797E-4</v>
      </c>
      <c r="AO22">
        <v>1.1192784682063446E-3</v>
      </c>
      <c r="AQ22">
        <v>9.6143999163393742E-4</v>
      </c>
      <c r="AS22">
        <v>1.4735080894070331E-3</v>
      </c>
      <c r="AU22">
        <v>1.4069031968362829E-3</v>
      </c>
      <c r="AW22">
        <v>4.6215318485172082E-4</v>
      </c>
      <c r="AY22">
        <v>6.7159716415693784E-4</v>
      </c>
      <c r="BA22">
        <v>5.1853131684188923E-4</v>
      </c>
      <c r="BC22">
        <v>6.858786446689222E-4</v>
      </c>
      <c r="BE22">
        <v>3.0954865295134597E-4</v>
      </c>
      <c r="BG22">
        <v>7.0756311395898193E-4</v>
      </c>
      <c r="BI22">
        <v>5.3388067596546397E-4</v>
      </c>
    </row>
    <row r="23" spans="3:61" x14ac:dyDescent="0.25">
      <c r="C23">
        <v>17</v>
      </c>
      <c r="E23">
        <v>6.1169207896425359E-4</v>
      </c>
      <c r="G23">
        <v>5.5684574617997722E-4</v>
      </c>
      <c r="I23">
        <v>1.4071116884482621E-3</v>
      </c>
      <c r="K23">
        <v>1.6027440389993386E-3</v>
      </c>
      <c r="M23">
        <v>1.9971466729686574E-3</v>
      </c>
      <c r="O23">
        <v>2.4727939401547708E-4</v>
      </c>
      <c r="Q23">
        <v>7.8234073573831952E-4</v>
      </c>
      <c r="S23">
        <v>1.0953519558843054E-3</v>
      </c>
      <c r="U23">
        <v>1.3039328129170165E-3</v>
      </c>
      <c r="W23">
        <v>1.5354182154034167E-3</v>
      </c>
      <c r="Y23">
        <v>1.6080251624775704E-3</v>
      </c>
      <c r="AA23">
        <v>2.7816928910345774E-4</v>
      </c>
      <c r="AC23">
        <v>1.6417508497500372E-3</v>
      </c>
      <c r="AE23">
        <v>6.2540374250054766E-4</v>
      </c>
      <c r="AG23">
        <v>4.9654500368824842E-4</v>
      </c>
      <c r="AI23">
        <v>6.514723817734109E-4</v>
      </c>
      <c r="AK23">
        <v>8.9322177458478133E-4</v>
      </c>
      <c r="AM23">
        <v>6.1270348888606328E-4</v>
      </c>
      <c r="AO23">
        <v>1.6169603303967982E-3</v>
      </c>
      <c r="AQ23">
        <v>1.3903009622285658E-3</v>
      </c>
      <c r="AS23">
        <v>2.132519434703709E-3</v>
      </c>
      <c r="AU23">
        <v>2.040314425114141E-3</v>
      </c>
      <c r="AW23">
        <v>6.6823927821424683E-4</v>
      </c>
      <c r="AY23">
        <v>9.7664574008767555E-4</v>
      </c>
      <c r="BA23">
        <v>7.5380207923236939E-4</v>
      </c>
      <c r="BC23">
        <v>9.9131833438887264E-4</v>
      </c>
      <c r="BE23">
        <v>4.5100333177002622E-4</v>
      </c>
      <c r="BG23">
        <v>1.0244281041980852E-3</v>
      </c>
      <c r="BI23">
        <v>7.7453831857802384E-4</v>
      </c>
    </row>
    <row r="24" spans="3:61" x14ac:dyDescent="0.25">
      <c r="C24">
        <v>18</v>
      </c>
      <c r="E24">
        <v>7.4307857358642325E-4</v>
      </c>
      <c r="G24">
        <v>6.2147962743301036E-4</v>
      </c>
      <c r="I24">
        <v>1.717657873437718E-3</v>
      </c>
      <c r="K24">
        <v>1.937587151655001E-3</v>
      </c>
      <c r="M24">
        <v>2.4375016229804115E-3</v>
      </c>
      <c r="O24">
        <v>3.5463850622307778E-4</v>
      </c>
      <c r="Q24">
        <v>9.4105527538109639E-4</v>
      </c>
      <c r="S24">
        <v>1.3265263296071597E-3</v>
      </c>
      <c r="U24">
        <v>1.5657935758888748E-3</v>
      </c>
      <c r="W24">
        <v>1.8566444419743566E-3</v>
      </c>
      <c r="Y24">
        <v>1.9373007640550756E-3</v>
      </c>
      <c r="AA24">
        <v>3.1045679587439479E-4</v>
      </c>
      <c r="AC24">
        <v>1.9733569743910651E-3</v>
      </c>
      <c r="AE24">
        <v>7.4982163326051316E-4</v>
      </c>
      <c r="AG24">
        <v>6.0107666705993027E-4</v>
      </c>
      <c r="AI24">
        <v>7.2708971180068175E-4</v>
      </c>
      <c r="AK24">
        <v>1.0830056757400541E-3</v>
      </c>
      <c r="AM24">
        <v>7.3808528568362008E-4</v>
      </c>
      <c r="AO24">
        <v>1.9438941763612592E-3</v>
      </c>
      <c r="AQ24">
        <v>1.6740238635366638E-3</v>
      </c>
      <c r="AS24">
        <v>2.5710452073184425E-3</v>
      </c>
      <c r="AU24">
        <v>2.4679181428253496E-3</v>
      </c>
      <c r="AW24">
        <v>8.0448889760918545E-4</v>
      </c>
      <c r="AY24">
        <v>1.1864702595602698E-3</v>
      </c>
      <c r="BA24">
        <v>9.1526672859590667E-4</v>
      </c>
      <c r="BC24">
        <v>1.1926513375515543E-3</v>
      </c>
      <c r="BE24">
        <v>5.4952804247203758E-4</v>
      </c>
      <c r="BG24">
        <v>1.2358847312885111E-3</v>
      </c>
      <c r="BI24">
        <v>9.3743036787448017E-4</v>
      </c>
    </row>
    <row r="25" spans="3:61" x14ac:dyDescent="0.25">
      <c r="C25">
        <v>19</v>
      </c>
      <c r="E25">
        <v>8.1477620796165085E-4</v>
      </c>
      <c r="G25">
        <v>5.7365592995051238E-4</v>
      </c>
      <c r="I25">
        <v>1.8944576874141308E-3</v>
      </c>
      <c r="K25">
        <v>2.1134173507514329E-3</v>
      </c>
      <c r="M25">
        <v>2.6867636939639202E-3</v>
      </c>
      <c r="O25">
        <v>4.9683787086710193E-4</v>
      </c>
      <c r="Q25">
        <v>1.0204604357041784E-3</v>
      </c>
      <c r="S25">
        <v>1.4492038030221206E-3</v>
      </c>
      <c r="U25">
        <v>1.6918297190224015E-3</v>
      </c>
      <c r="W25">
        <v>2.0217316098593216E-3</v>
      </c>
      <c r="Y25">
        <v>2.1051144926961807E-3</v>
      </c>
      <c r="AA25">
        <v>2.959533742097771E-4</v>
      </c>
      <c r="AC25">
        <v>2.1379406994446277E-3</v>
      </c>
      <c r="AE25">
        <v>8.0759153810440769E-4</v>
      </c>
      <c r="AG25">
        <v>6.5424596514014274E-4</v>
      </c>
      <c r="AI25">
        <v>6.8686732984939061E-4</v>
      </c>
      <c r="AK25">
        <v>1.1824736266860092E-3</v>
      </c>
      <c r="AM25">
        <v>8.009037114695282E-4</v>
      </c>
      <c r="AO25">
        <v>2.1038748039420249E-3</v>
      </c>
      <c r="AQ25">
        <v>1.812508609631495E-3</v>
      </c>
      <c r="AS25">
        <v>2.7928695391282424E-3</v>
      </c>
      <c r="AU25">
        <v>2.6861138107218976E-3</v>
      </c>
      <c r="AW25">
        <v>8.7051310363543666E-4</v>
      </c>
      <c r="AY25">
        <v>1.2975822333199331E-3</v>
      </c>
      <c r="BA25">
        <v>9.999591447946959E-4</v>
      </c>
      <c r="BC25">
        <v>1.2890159180811156E-3</v>
      </c>
      <c r="BE25">
        <v>6.0171744313686204E-4</v>
      </c>
      <c r="BG25">
        <v>1.3403314646666183E-3</v>
      </c>
      <c r="BI25">
        <v>1.0204871703726331E-3</v>
      </c>
    </row>
    <row r="26" spans="3:61" x14ac:dyDescent="0.25">
      <c r="C26">
        <v>20</v>
      </c>
      <c r="E26">
        <v>8.6853661425196184E-4</v>
      </c>
      <c r="G26">
        <v>4.5961480518455549E-4</v>
      </c>
      <c r="I26">
        <v>2.0301700398267495E-3</v>
      </c>
      <c r="K26">
        <v>2.2435687923031407E-3</v>
      </c>
      <c r="M26">
        <v>2.8766108279794722E-3</v>
      </c>
      <c r="O26">
        <v>6.9831548411783948E-4</v>
      </c>
      <c r="Q26">
        <v>1.0779062239152939E-3</v>
      </c>
      <c r="S26">
        <v>1.5398549998415273E-3</v>
      </c>
      <c r="U26">
        <v>1.7787901125290669E-3</v>
      </c>
      <c r="W26">
        <v>2.1390631478724973E-3</v>
      </c>
      <c r="Y26">
        <v>2.2280235460880706E-3</v>
      </c>
      <c r="AA26">
        <v>2.6136829177876569E-4</v>
      </c>
      <c r="AC26">
        <v>2.2564855273924881E-3</v>
      </c>
      <c r="AE26">
        <v>8.4563409067615598E-4</v>
      </c>
      <c r="AG26">
        <v>6.9082963708113666E-4</v>
      </c>
      <c r="AI26">
        <v>5.9095241904246561E-4</v>
      </c>
      <c r="AK26">
        <v>1.2534536859232063E-3</v>
      </c>
      <c r="AM26">
        <v>8.4560554747656867E-4</v>
      </c>
      <c r="AO26">
        <v>2.2159130433251147E-3</v>
      </c>
      <c r="AQ26">
        <v>1.9069488235262497E-3</v>
      </c>
      <c r="AS26">
        <v>2.9517721717568822E-3</v>
      </c>
      <c r="AU26">
        <v>2.8386088493398244E-3</v>
      </c>
      <c r="AW26">
        <v>9.1500180786907863E-4</v>
      </c>
      <c r="AY26">
        <v>1.3766233519527157E-3</v>
      </c>
      <c r="BA26">
        <v>1.0595151822526542E-3</v>
      </c>
      <c r="BC26">
        <v>1.3529846391564966E-3</v>
      </c>
      <c r="BE26">
        <v>6.376784173934124E-4</v>
      </c>
      <c r="BG26">
        <v>1.4113005075566231E-3</v>
      </c>
      <c r="BI26">
        <v>1.0780236779353029E-3</v>
      </c>
    </row>
    <row r="27" spans="3:61" x14ac:dyDescent="0.25">
      <c r="C27">
        <v>21</v>
      </c>
      <c r="E27">
        <v>9.1598443612233747E-4</v>
      </c>
      <c r="G27">
        <v>3.2350120465744563E-4</v>
      </c>
      <c r="I27">
        <v>2.151091325237831E-3</v>
      </c>
      <c r="K27">
        <v>2.3570360968453463E-3</v>
      </c>
      <c r="M27">
        <v>3.0460161936017565E-3</v>
      </c>
      <c r="O27">
        <v>9.5175019164266583E-4</v>
      </c>
      <c r="Q27">
        <v>1.1274480587044786E-3</v>
      </c>
      <c r="S27">
        <v>1.6193563760695533E-3</v>
      </c>
      <c r="U27">
        <v>1.8541006607527592E-3</v>
      </c>
      <c r="W27">
        <v>2.2423778791400848E-3</v>
      </c>
      <c r="Y27">
        <v>2.3342749853513165E-3</v>
      </c>
      <c r="AA27">
        <v>2.2008932242562304E-4</v>
      </c>
      <c r="AC27">
        <v>2.3585741216545796E-3</v>
      </c>
      <c r="AE27">
        <v>8.7871936475869355E-4</v>
      </c>
      <c r="AG27">
        <v>7.2340864629648902E-4</v>
      </c>
      <c r="AI27">
        <v>4.7647333195032936E-4</v>
      </c>
      <c r="AK27">
        <v>1.3164569327927087E-3</v>
      </c>
      <c r="AM27">
        <v>8.8447122739649775E-4</v>
      </c>
      <c r="AO27">
        <v>2.3130074214540177E-3</v>
      </c>
      <c r="AQ27">
        <v>1.9896879350439064E-3</v>
      </c>
      <c r="AS27">
        <v>3.0901025815670436E-3</v>
      </c>
      <c r="AU27">
        <v>2.9735476432154891E-3</v>
      </c>
      <c r="AW27">
        <v>9.5406089287174199E-4</v>
      </c>
      <c r="AY27">
        <v>1.4472995949814608E-3</v>
      </c>
      <c r="BA27">
        <v>1.1128260379632427E-3</v>
      </c>
      <c r="BC27">
        <v>1.4092008952764289E-3</v>
      </c>
      <c r="BE27">
        <v>6.7043978434536394E-4</v>
      </c>
      <c r="BG27">
        <v>1.473944257075273E-3</v>
      </c>
      <c r="BI27">
        <v>1.1291482174031347E-3</v>
      </c>
    </row>
    <row r="28" spans="3:61" x14ac:dyDescent="0.25">
      <c r="C28">
        <v>22</v>
      </c>
      <c r="E28">
        <v>9.6874431723775918E-4</v>
      </c>
      <c r="G28">
        <v>2.0946007989148879E-4</v>
      </c>
      <c r="I28">
        <v>2.2835179382096329E-3</v>
      </c>
      <c r="K28">
        <v>2.4828138849132711E-3</v>
      </c>
      <c r="M28">
        <v>3.2339529594054609E-3</v>
      </c>
      <c r="O28">
        <v>1.2498208391089568E-3</v>
      </c>
      <c r="Q28">
        <v>1.1831413587617694E-3</v>
      </c>
      <c r="S28">
        <v>1.7085843877103722E-3</v>
      </c>
      <c r="U28">
        <v>1.9451872680373659E-3</v>
      </c>
      <c r="W28">
        <v>2.3654146267882868E-3</v>
      </c>
      <c r="Y28">
        <v>2.4521158716064874E-3</v>
      </c>
      <c r="AA28">
        <v>1.8550423999461163E-4</v>
      </c>
      <c r="AC28">
        <v>2.4737891456508353E-3</v>
      </c>
      <c r="AE28">
        <v>9.2161743413495564E-4</v>
      </c>
      <c r="AG28">
        <v>7.6456395619977681E-4</v>
      </c>
      <c r="AI28">
        <v>3.8055842114340435E-4</v>
      </c>
      <c r="AK28">
        <v>1.3919944466355798E-3</v>
      </c>
      <c r="AM28">
        <v>9.2978118492107191E-4</v>
      </c>
      <c r="AO28">
        <v>2.4281564652722212E-3</v>
      </c>
      <c r="AQ28">
        <v>2.0930693740074434E-3</v>
      </c>
      <c r="AS28">
        <v>3.2502102449214086E-3</v>
      </c>
      <c r="AU28">
        <v>3.1390745768852492E-3</v>
      </c>
      <c r="AW28">
        <v>1.0037962412050567E-3</v>
      </c>
      <c r="AY28">
        <v>1.5333169419290116E-3</v>
      </c>
      <c r="BA28">
        <v>1.1787829089199232E-3</v>
      </c>
      <c r="BC28">
        <v>1.4823080809396451E-3</v>
      </c>
      <c r="BE28">
        <v>7.1303036309639152E-4</v>
      </c>
      <c r="BG28">
        <v>1.5534151103393143E-3</v>
      </c>
      <c r="BI28">
        <v>1.1929691156167741E-3</v>
      </c>
    </row>
    <row r="29" spans="3:61" x14ac:dyDescent="0.25">
      <c r="C29">
        <v>23</v>
      </c>
      <c r="E29">
        <v>1.0384409012632082E-3</v>
      </c>
      <c r="G29">
        <v>1.6163638240899086E-4</v>
      </c>
      <c r="I29">
        <v>2.4537462733044118E-3</v>
      </c>
      <c r="K29">
        <v>2.6498967770421378E-3</v>
      </c>
      <c r="M29">
        <v>3.4793942939652742E-3</v>
      </c>
      <c r="O29">
        <v>1.5852062721840878E-3</v>
      </c>
      <c r="Q29">
        <v>1.2590415427772023E-3</v>
      </c>
      <c r="S29">
        <v>1.8284154907681584E-3</v>
      </c>
      <c r="U29">
        <v>2.0794758387267754E-3</v>
      </c>
      <c r="W29">
        <v>2.5419122139433048E-3</v>
      </c>
      <c r="Y29">
        <v>2.6097932659741542E-3</v>
      </c>
      <c r="AA29">
        <v>1.7100081832999395E-4</v>
      </c>
      <c r="AC29">
        <v>2.6317132628011879E-3</v>
      </c>
      <c r="AE29">
        <v>9.8909837258787776E-4</v>
      </c>
      <c r="AG29">
        <v>8.2687653020457701E-4</v>
      </c>
      <c r="AI29">
        <v>3.403360391921131E-4</v>
      </c>
      <c r="AK29">
        <v>1.5005773067928831E-3</v>
      </c>
      <c r="AM29">
        <v>9.9381585374204743E-4</v>
      </c>
      <c r="AO29">
        <v>2.5943587017232144E-3</v>
      </c>
      <c r="AQ29">
        <v>2.2494365702398389E-3</v>
      </c>
      <c r="AS29">
        <v>3.4744446381826596E-3</v>
      </c>
      <c r="AU29">
        <v>3.3833340348854621E-3</v>
      </c>
      <c r="AW29">
        <v>1.0803137354306535E-3</v>
      </c>
      <c r="AY29">
        <v>1.6583813723182121E-3</v>
      </c>
      <c r="BA29">
        <v>1.2762769921161575E-3</v>
      </c>
      <c r="BC29">
        <v>1.596949590644877E-3</v>
      </c>
      <c r="BE29">
        <v>7.7847897275017054E-4</v>
      </c>
      <c r="BG29">
        <v>1.6748654644654949E-3</v>
      </c>
      <c r="BI29">
        <v>1.2885946994168668E-3</v>
      </c>
    </row>
    <row r="30" spans="3:61" x14ac:dyDescent="0.25">
      <c r="C30">
        <v>24</v>
      </c>
      <c r="E30">
        <v>1.1607446120234673E-3</v>
      </c>
      <c r="G30">
        <v>2.4055049508355599E-4</v>
      </c>
      <c r="I30">
        <v>2.7373219826687849E-3</v>
      </c>
      <c r="K30">
        <v>2.9433132478350692E-3</v>
      </c>
      <c r="M30">
        <v>3.9033549347965235E-3</v>
      </c>
      <c r="O30">
        <v>2.1302165645990254E-3</v>
      </c>
      <c r="Q30">
        <v>1.3992373568131016E-3</v>
      </c>
      <c r="S30">
        <v>2.0457799214399618E-3</v>
      </c>
      <c r="U30">
        <v>2.4031021862152861E-3</v>
      </c>
      <c r="W30">
        <v>2.9354963273699173E-3</v>
      </c>
      <c r="Y30">
        <v>2.8890136161509785E-3</v>
      </c>
      <c r="AA30">
        <v>1.9765495386664438E-4</v>
      </c>
      <c r="AC30">
        <v>2.9272866850379312E-3</v>
      </c>
      <c r="AE30">
        <v>1.2346464855145811E-3</v>
      </c>
      <c r="AG30">
        <v>1.0129835278079359E-3</v>
      </c>
      <c r="AI30">
        <v>4.1779562612452559E-4</v>
      </c>
      <c r="AK30">
        <v>1.7483310887255739E-3</v>
      </c>
      <c r="AM30">
        <v>1.1265062450212548E-3</v>
      </c>
      <c r="AO30">
        <v>2.9627897359041917E-3</v>
      </c>
      <c r="AQ30">
        <v>2.6906405013140643E-3</v>
      </c>
      <c r="AS30">
        <v>3.9268679471563756E-3</v>
      </c>
      <c r="AU30">
        <v>4.0041950650222787E-3</v>
      </c>
      <c r="AW30">
        <v>1.3228594701374177E-3</v>
      </c>
      <c r="AY30">
        <v>1.9622912858367667E-3</v>
      </c>
      <c r="BA30">
        <v>1.5334753087425524E-3</v>
      </c>
      <c r="BC30">
        <v>2.0225813566568645E-3</v>
      </c>
      <c r="BE30">
        <v>1.0171368189928122E-3</v>
      </c>
      <c r="BG30">
        <v>2.0494014339449054E-3</v>
      </c>
      <c r="BI30">
        <v>1.5548355751678843E-3</v>
      </c>
    </row>
    <row r="31" spans="3:61" x14ac:dyDescent="0.25">
      <c r="C31">
        <v>25</v>
      </c>
      <c r="E31">
        <v>1.3337497258363992E-3</v>
      </c>
      <c r="G31">
        <v>4.2873030223059596E-4</v>
      </c>
      <c r="I31">
        <v>3.1273548567688565E-3</v>
      </c>
      <c r="K31">
        <v>3.3575274495554232E-3</v>
      </c>
      <c r="M31">
        <v>4.4990247788992497E-3</v>
      </c>
      <c r="O31">
        <v>2.9213852701486624E-3</v>
      </c>
      <c r="Q31">
        <v>1.6024005447073566E-3</v>
      </c>
      <c r="S31">
        <v>2.3586243647523114E-3</v>
      </c>
      <c r="U31">
        <v>2.9361655851862668E-3</v>
      </c>
      <c r="W31">
        <v>3.5638802526075358E-3</v>
      </c>
      <c r="Y31">
        <v>3.2843995968245476E-3</v>
      </c>
      <c r="AA31">
        <v>2.6246069174235378E-4</v>
      </c>
      <c r="AC31">
        <v>3.3585907250763148E-3</v>
      </c>
      <c r="AE31">
        <v>1.6977012362416994E-3</v>
      </c>
      <c r="AG31">
        <v>1.3453005699464934E-3</v>
      </c>
      <c r="AI31">
        <v>6.0250694880950931E-4</v>
      </c>
      <c r="AK31">
        <v>2.148319328448378E-3</v>
      </c>
      <c r="AM31">
        <v>1.3308586054186834E-3</v>
      </c>
      <c r="AO31">
        <v>3.5481796770378488E-3</v>
      </c>
      <c r="AQ31">
        <v>3.4627071907177066E-3</v>
      </c>
      <c r="AS31">
        <v>4.6146629219160776E-3</v>
      </c>
      <c r="AU31">
        <v>5.0513353408199596E-3</v>
      </c>
      <c r="AW31">
        <v>1.7634522790370181E-3</v>
      </c>
      <c r="AY31">
        <v>2.4664755913544776E-3</v>
      </c>
      <c r="BA31">
        <v>1.9738925719567741E-3</v>
      </c>
      <c r="BC31">
        <v>2.8298482627383712E-3</v>
      </c>
      <c r="BE31">
        <v>1.4687865586206551E-3</v>
      </c>
      <c r="BG31">
        <v>2.7244106185285309E-3</v>
      </c>
      <c r="BI31">
        <v>2.0192199300493536E-3</v>
      </c>
    </row>
    <row r="32" spans="3:61" x14ac:dyDescent="0.25">
      <c r="C32">
        <v>26</v>
      </c>
      <c r="E32">
        <v>1.512716665106606E-3</v>
      </c>
      <c r="G32">
        <v>6.5333200753512743E-4</v>
      </c>
      <c r="I32">
        <v>3.5264874976461136E-3</v>
      </c>
      <c r="K32">
        <v>3.7856875192287748E-3</v>
      </c>
      <c r="M32">
        <v>5.11363973407521E-3</v>
      </c>
      <c r="O32">
        <v>3.747726454596265E-3</v>
      </c>
      <c r="Q32">
        <v>1.81446102181335E-3</v>
      </c>
      <c r="S32">
        <v>2.6843499499535997E-3</v>
      </c>
      <c r="U32">
        <v>3.5170371319172122E-3</v>
      </c>
      <c r="W32">
        <v>4.2419342109443117E-3</v>
      </c>
      <c r="Y32">
        <v>3.6935726096018178E-3</v>
      </c>
      <c r="AA32">
        <v>3.4268302885575935E-4</v>
      </c>
      <c r="AC32">
        <v>3.8099196975107056E-3</v>
      </c>
      <c r="AE32">
        <v>2.2219654354464361E-3</v>
      </c>
      <c r="AG32">
        <v>1.7160763121932174E-3</v>
      </c>
      <c r="AI32">
        <v>8.2296885007868332E-4</v>
      </c>
      <c r="AK32">
        <v>2.5814600461330143E-3</v>
      </c>
      <c r="AM32">
        <v>1.5487662218733288E-3</v>
      </c>
      <c r="AO32">
        <v>4.1788588082559263E-3</v>
      </c>
      <c r="AQ32">
        <v>4.319242637145667E-3</v>
      </c>
      <c r="AS32">
        <v>5.3448598852263631E-3</v>
      </c>
      <c r="AU32">
        <v>6.2006121853920328E-3</v>
      </c>
      <c r="AW32">
        <v>2.2573571533752602E-3</v>
      </c>
      <c r="AY32">
        <v>3.0170860321673335E-3</v>
      </c>
      <c r="BA32">
        <v>2.4594415167028712E-3</v>
      </c>
      <c r="BC32">
        <v>3.7451771306351639E-3</v>
      </c>
      <c r="BE32">
        <v>1.9806041874027144E-3</v>
      </c>
      <c r="BG32">
        <v>3.4794676432229618E-3</v>
      </c>
      <c r="BI32">
        <v>2.5339324621245019E-3</v>
      </c>
    </row>
    <row r="33" spans="3:61" x14ac:dyDescent="0.25">
      <c r="C33">
        <v>27</v>
      </c>
      <c r="E33">
        <v>1.6529058522386888E-3</v>
      </c>
      <c r="G33">
        <v>8.4151181468216751E-4</v>
      </c>
      <c r="I33">
        <v>3.8373625073420438E-3</v>
      </c>
      <c r="K33">
        <v>4.1209415938806976E-3</v>
      </c>
      <c r="M33">
        <v>5.5944357081261636E-3</v>
      </c>
      <c r="O33">
        <v>4.3982541837050988E-3</v>
      </c>
      <c r="Q33">
        <v>1.9813487034844651E-3</v>
      </c>
      <c r="S33">
        <v>2.9403578062922181E-3</v>
      </c>
      <c r="U33">
        <v>3.984087922685617E-3</v>
      </c>
      <c r="W33">
        <v>4.7845284236683995E-3</v>
      </c>
      <c r="Y33">
        <v>4.0141540560897446E-3</v>
      </c>
      <c r="AA33">
        <v>4.1558696210549826E-4</v>
      </c>
      <c r="AC33">
        <v>4.1655679169354705E-3</v>
      </c>
      <c r="AE33">
        <v>2.6511418938059955E-3</v>
      </c>
      <c r="AG33">
        <v>2.0175594101210755E-3</v>
      </c>
      <c r="AI33">
        <v>1.007680172763667E-3</v>
      </c>
      <c r="AK33">
        <v>2.9286712619512024E-3</v>
      </c>
      <c r="AM33">
        <v>1.722122381324186E-3</v>
      </c>
      <c r="AO33">
        <v>4.6831574126901636E-3</v>
      </c>
      <c r="AQ33">
        <v>5.0138528392928497E-3</v>
      </c>
      <c r="AS33">
        <v>5.9244891598518304E-3</v>
      </c>
      <c r="AU33">
        <v>7.1278829218520239E-3</v>
      </c>
      <c r="AW33">
        <v>2.6598390843979476E-3</v>
      </c>
      <c r="AY33">
        <v>3.4602743515713221E-3</v>
      </c>
      <c r="BA33">
        <v>2.8520348779248936E-3</v>
      </c>
      <c r="BC33">
        <v>4.4949947820930097E-3</v>
      </c>
      <c r="BE33">
        <v>2.3997657011080049E-3</v>
      </c>
      <c r="BG33">
        <v>4.0941471330347883E-3</v>
      </c>
      <c r="BI33">
        <v>2.9511578694565569E-3</v>
      </c>
    </row>
    <row r="34" spans="3:61" x14ac:dyDescent="0.25">
      <c r="C34">
        <v>28</v>
      </c>
      <c r="E34">
        <v>1.7095777096372495E-3</v>
      </c>
      <c r="G34">
        <v>9.2042592735673253E-4</v>
      </c>
      <c r="I34">
        <v>3.9626224878981341E-3</v>
      </c>
      <c r="K34">
        <v>4.2564378105367671E-3</v>
      </c>
      <c r="M34">
        <v>5.7886486088538688E-3</v>
      </c>
      <c r="O34">
        <v>4.6619825232384286E-3</v>
      </c>
      <c r="Q34">
        <v>2.0489935050740852E-3</v>
      </c>
      <c r="S34">
        <v>3.044049063016559E-3</v>
      </c>
      <c r="U34">
        <v>4.1756890537689752E-3</v>
      </c>
      <c r="W34">
        <v>5.00653311206795E-3</v>
      </c>
      <c r="Y34">
        <v>4.1437653378952862E-3</v>
      </c>
      <c r="AA34">
        <v>4.5843748839020758E-4</v>
      </c>
      <c r="AC34">
        <v>4.3098296979449781E-3</v>
      </c>
      <c r="AE34">
        <v>2.8289334219975815E-3</v>
      </c>
      <c r="AG34">
        <v>2.1419985193030355E-3</v>
      </c>
      <c r="AI34">
        <v>1.0851397596960794E-3</v>
      </c>
      <c r="AK34">
        <v>3.070870996074661E-3</v>
      </c>
      <c r="AM34">
        <v>1.7928203707102506E-3</v>
      </c>
      <c r="AO34">
        <v>4.8894057734723004E-3</v>
      </c>
      <c r="AQ34">
        <v>5.3001437958541545E-3</v>
      </c>
      <c r="AS34">
        <v>6.160581068557075E-3</v>
      </c>
      <c r="AU34">
        <v>7.5090048733134586E-3</v>
      </c>
      <c r="AW34">
        <v>2.8261630633508875E-3</v>
      </c>
      <c r="AY34">
        <v>3.642192292862432E-3</v>
      </c>
      <c r="BA34">
        <v>3.0135853905668905E-3</v>
      </c>
      <c r="BC34">
        <v>4.8057280388576771E-3</v>
      </c>
      <c r="BE34">
        <v>2.5734470955055427E-3</v>
      </c>
      <c r="BG34">
        <v>4.3480237129705996E-3</v>
      </c>
      <c r="BI34">
        <v>3.1230808501087472E-3</v>
      </c>
    </row>
    <row r="35" spans="3:61" x14ac:dyDescent="0.25">
      <c r="C35">
        <v>29</v>
      </c>
      <c r="E35">
        <v>1.6752827143035572E-3</v>
      </c>
      <c r="G35">
        <v>9.1407307803211186E-4</v>
      </c>
      <c r="I35">
        <v>3.8723673514289309E-3</v>
      </c>
      <c r="K35">
        <v>4.1638322334117007E-3</v>
      </c>
      <c r="M35">
        <v>5.6784656151145042E-3</v>
      </c>
      <c r="O35">
        <v>4.6299769940207746E-3</v>
      </c>
      <c r="Q35">
        <v>2.0075256099396717E-3</v>
      </c>
      <c r="S35">
        <v>2.9869029042991551E-3</v>
      </c>
      <c r="U35">
        <v>4.103005086624761E-3</v>
      </c>
      <c r="W35">
        <v>4.9286833220868308E-3</v>
      </c>
      <c r="Y35">
        <v>4.0673428611777409E-3</v>
      </c>
      <c r="AA35">
        <v>4.7607208912033E-4</v>
      </c>
      <c r="AC35">
        <v>4.2283615449476425E-3</v>
      </c>
      <c r="AE35">
        <v>2.7958884263735249E-3</v>
      </c>
      <c r="AG35">
        <v>2.1245638578028928E-3</v>
      </c>
      <c r="AI35">
        <v>1.0848823409350178E-3</v>
      </c>
      <c r="AK35">
        <v>3.023943230034719E-3</v>
      </c>
      <c r="AM35">
        <v>1.7699059511501552E-3</v>
      </c>
      <c r="AO35">
        <v>4.7932370902523877E-3</v>
      </c>
      <c r="AQ35">
        <v>5.2218192926380509E-3</v>
      </c>
      <c r="AS35">
        <v>6.0440263482752186E-3</v>
      </c>
      <c r="AU35">
        <v>7.3822331565405732E-3</v>
      </c>
      <c r="AW35">
        <v>2.7999003672537826E-3</v>
      </c>
      <c r="AY35">
        <v>3.6068247508411213E-3</v>
      </c>
      <c r="BA35">
        <v>2.9897615118175164E-3</v>
      </c>
      <c r="BC35">
        <v>4.7817570345433493E-3</v>
      </c>
      <c r="BE35">
        <v>2.5685208527745354E-3</v>
      </c>
      <c r="BG35">
        <v>4.3163532628976483E-3</v>
      </c>
      <c r="BI35">
        <v>3.0964432350368363E-3</v>
      </c>
    </row>
    <row r="36" spans="3:61" x14ac:dyDescent="0.25">
      <c r="C36">
        <v>30</v>
      </c>
      <c r="E36">
        <v>1.5847399297940054E-3</v>
      </c>
      <c r="G36">
        <v>8.9749369077029683E-4</v>
      </c>
      <c r="I36">
        <v>3.63462917586841E-3</v>
      </c>
      <c r="K36">
        <v>3.9197345119361491E-3</v>
      </c>
      <c r="M36">
        <v>5.3873846964361963E-3</v>
      </c>
      <c r="O36">
        <v>4.5454648367389185E-3</v>
      </c>
      <c r="Q36">
        <v>1.8990042790331581E-3</v>
      </c>
      <c r="S36">
        <v>2.837240801171884E-3</v>
      </c>
      <c r="U36">
        <v>3.9131776865287474E-3</v>
      </c>
      <c r="W36">
        <v>4.7245247780001009E-3</v>
      </c>
      <c r="Y36">
        <v>3.8651536462844371E-3</v>
      </c>
      <c r="AA36">
        <v>4.8938493571298587E-4</v>
      </c>
      <c r="AC36">
        <v>4.0132808761268006E-3</v>
      </c>
      <c r="AE36">
        <v>2.7096490475497668E-3</v>
      </c>
      <c r="AG36">
        <v>2.0790636436439835E-3</v>
      </c>
      <c r="AI36">
        <v>1.0842105407537106E-3</v>
      </c>
      <c r="AK36">
        <v>2.9004205710330415E-3</v>
      </c>
      <c r="AM36">
        <v>1.7094269140211008E-3</v>
      </c>
      <c r="AO36">
        <v>4.541759715142207E-3</v>
      </c>
      <c r="AQ36">
        <v>5.0174114427813908E-3</v>
      </c>
      <c r="AS36">
        <v>5.7378200144583592E-3</v>
      </c>
      <c r="AU36">
        <v>7.0513898956942617E-3</v>
      </c>
      <c r="AW36">
        <v>2.7310966798545686E-3</v>
      </c>
      <c r="AY36">
        <v>3.5145240923952614E-3</v>
      </c>
      <c r="BA36">
        <v>2.9275869989837848E-3</v>
      </c>
      <c r="BC36">
        <v>4.7191985598693722E-3</v>
      </c>
      <c r="BE36">
        <v>2.5556645607692232E-3</v>
      </c>
      <c r="BG36">
        <v>4.2337011127072622E-3</v>
      </c>
      <c r="BI36">
        <v>3.0269255566784344E-3</v>
      </c>
    </row>
    <row r="37" spans="3:61" x14ac:dyDescent="0.25">
      <c r="C37">
        <v>31</v>
      </c>
      <c r="E37">
        <v>1.4564626583458817E-3</v>
      </c>
      <c r="G37">
        <v>8.7440650663935806E-4</v>
      </c>
      <c r="I37">
        <v>3.2989488119872044E-3</v>
      </c>
      <c r="K37">
        <v>3.5747231609595856E-3</v>
      </c>
      <c r="M37">
        <v>4.9746079466286217E-3</v>
      </c>
      <c r="O37">
        <v>4.4257026969495216E-3</v>
      </c>
      <c r="Q37">
        <v>1.7472530440996359E-3</v>
      </c>
      <c r="S37">
        <v>2.6277273131721573E-3</v>
      </c>
      <c r="U37">
        <v>3.6485436054858765E-3</v>
      </c>
      <c r="W37">
        <v>4.4381437185926978E-3</v>
      </c>
      <c r="Y37">
        <v>3.5778150161043759E-3</v>
      </c>
      <c r="AA37">
        <v>4.9972606007682939E-4</v>
      </c>
      <c r="AC37">
        <v>3.7085733767392047E-3</v>
      </c>
      <c r="AE37">
        <v>2.5895586975989262E-3</v>
      </c>
      <c r="AG37">
        <v>2.0157035323385866E-3</v>
      </c>
      <c r="AI37">
        <v>1.0832750433049743E-3</v>
      </c>
      <c r="AK37">
        <v>2.7261939777468523E-3</v>
      </c>
      <c r="AM37">
        <v>1.6237795916499357E-3</v>
      </c>
      <c r="AO37">
        <v>4.1905166599660948E-3</v>
      </c>
      <c r="AQ37">
        <v>4.73276873597165E-3</v>
      </c>
      <c r="AS37">
        <v>5.3071488076495629E-3</v>
      </c>
      <c r="AU37">
        <v>6.5906829249830438E-3</v>
      </c>
      <c r="AW37">
        <v>2.634728602491396E-3</v>
      </c>
      <c r="AY37">
        <v>3.3859932689519609E-3</v>
      </c>
      <c r="BA37">
        <v>2.8410075371872795E-3</v>
      </c>
      <c r="BC37">
        <v>4.6320844222392547E-3</v>
      </c>
      <c r="BE37">
        <v>2.5377618737711721E-3</v>
      </c>
      <c r="BG37">
        <v>4.1186060624421456E-3</v>
      </c>
      <c r="BI37">
        <v>2.9301205653195386E-3</v>
      </c>
    </row>
    <row r="38" spans="3:61" x14ac:dyDescent="0.25">
      <c r="C38">
        <v>32</v>
      </c>
      <c r="E38">
        <v>1.3089642021964737E-3</v>
      </c>
      <c r="G38">
        <v>8.4853026670736638E-4</v>
      </c>
      <c r="I38">
        <v>2.9148671105559479E-3</v>
      </c>
      <c r="K38">
        <v>3.179376695331481E-3</v>
      </c>
      <c r="M38">
        <v>4.4993374595014577E-3</v>
      </c>
      <c r="O38">
        <v>4.2879472202092452E-3</v>
      </c>
      <c r="Q38">
        <v>1.5760954368841964E-3</v>
      </c>
      <c r="S38">
        <v>2.391026999837387E-3</v>
      </c>
      <c r="U38">
        <v>3.3514395955010897E-3</v>
      </c>
      <c r="W38">
        <v>4.1136263826495618E-3</v>
      </c>
      <c r="Y38">
        <v>3.2459442935265565E-3</v>
      </c>
      <c r="AA38">
        <v>5.0844549412051463E-4</v>
      </c>
      <c r="AC38">
        <v>3.3582247320416035E-3</v>
      </c>
      <c r="AE38">
        <v>2.4549607885936213E-3</v>
      </c>
      <c r="AG38">
        <v>1.9446891793989806E-3</v>
      </c>
      <c r="AI38">
        <v>1.0822265327416257E-3</v>
      </c>
      <c r="AK38">
        <v>2.527154408853375E-3</v>
      </c>
      <c r="AM38">
        <v>1.5253603163635082E-3</v>
      </c>
      <c r="AO38">
        <v>3.7950509365483878E-3</v>
      </c>
      <c r="AQ38">
        <v>4.4137396618963024E-3</v>
      </c>
      <c r="AS38">
        <v>4.8171994683918942E-3</v>
      </c>
      <c r="AU38">
        <v>6.0743200786154364E-3</v>
      </c>
      <c r="AW38">
        <v>2.525772736502415E-3</v>
      </c>
      <c r="AY38">
        <v>3.2419352319383293E-3</v>
      </c>
      <c r="BA38">
        <v>2.7439688115495856E-3</v>
      </c>
      <c r="BC38">
        <v>4.5344464290565057E-3</v>
      </c>
      <c r="BE38">
        <v>2.5176964460619468E-3</v>
      </c>
      <c r="BG38">
        <v>3.9896069121450007E-3</v>
      </c>
      <c r="BI38">
        <v>2.8216210112461454E-3</v>
      </c>
    </row>
    <row r="39" spans="3:61" x14ac:dyDescent="0.25">
      <c r="C39">
        <v>33</v>
      </c>
      <c r="E39">
        <v>1.1607578635830689E-3</v>
      </c>
      <c r="G39">
        <v>8.2358371204239241E-4</v>
      </c>
      <c r="I39">
        <v>2.5319249223452731E-3</v>
      </c>
      <c r="K39">
        <v>2.7842736299013085E-3</v>
      </c>
      <c r="M39">
        <v>4.0207753288643826E-3</v>
      </c>
      <c r="O39">
        <v>4.149455052074748E-3</v>
      </c>
      <c r="Q39">
        <v>1.4093549891319307E-3</v>
      </c>
      <c r="S39">
        <v>2.1598044207049843E-3</v>
      </c>
      <c r="U39">
        <v>3.0642024085793308E-3</v>
      </c>
      <c r="W39">
        <v>3.7950590089556309E-3</v>
      </c>
      <c r="Y39">
        <v>2.9101588014399794E-3</v>
      </c>
      <c r="AA39">
        <v>5.1689326975269559E-4</v>
      </c>
      <c r="AC39">
        <v>3.0062206272907484E-3</v>
      </c>
      <c r="AE39">
        <v>2.3251987326064717E-3</v>
      </c>
      <c r="AG39">
        <v>1.8762262403374443E-3</v>
      </c>
      <c r="AI39">
        <v>1.0812156932164811E-3</v>
      </c>
      <c r="AK39">
        <v>2.3291928230298317E-3</v>
      </c>
      <c r="AM39">
        <v>1.4265654204886663E-3</v>
      </c>
      <c r="AO39">
        <v>3.410905556713422E-3</v>
      </c>
      <c r="AQ39">
        <v>4.1061727102428228E-3</v>
      </c>
      <c r="AS39">
        <v>4.3331587372284191E-3</v>
      </c>
      <c r="AU39">
        <v>5.5765091907999595E-3</v>
      </c>
      <c r="AW39">
        <v>2.4192056832257757E-3</v>
      </c>
      <c r="AY39">
        <v>3.1030529327814747E-3</v>
      </c>
      <c r="BA39">
        <v>2.6504165071922882E-3</v>
      </c>
      <c r="BC39">
        <v>4.4403163877246342E-3</v>
      </c>
      <c r="BE39">
        <v>2.4983519319231131E-3</v>
      </c>
      <c r="BG39">
        <v>3.8652424618585324E-3</v>
      </c>
      <c r="BI39">
        <v>2.7170196447442512E-3</v>
      </c>
    </row>
    <row r="40" spans="3:61" x14ac:dyDescent="0.25">
      <c r="C40">
        <v>34</v>
      </c>
      <c r="E40">
        <v>1.0303569447429552E-3</v>
      </c>
      <c r="G40">
        <v>8.0328558371250676E-4</v>
      </c>
      <c r="I40">
        <v>2.1996630981258132E-3</v>
      </c>
      <c r="K40">
        <v>2.4399924795185401E-3</v>
      </c>
      <c r="M40">
        <v>3.5981236485270714E-3</v>
      </c>
      <c r="O40">
        <v>4.0274828381026912E-3</v>
      </c>
      <c r="Q40">
        <v>1.2708552325879302E-3</v>
      </c>
      <c r="S40">
        <v>1.9667241353123611E-3</v>
      </c>
      <c r="U40">
        <v>2.829168796725541E-3</v>
      </c>
      <c r="W40">
        <v>3.5265278362958449E-3</v>
      </c>
      <c r="Y40">
        <v>2.6110758627336441E-3</v>
      </c>
      <c r="AA40">
        <v>5.2641941888202659E-4</v>
      </c>
      <c r="AC40">
        <v>2.6965467477433882E-3</v>
      </c>
      <c r="AE40">
        <v>2.2196159417100948E-3</v>
      </c>
      <c r="AG40">
        <v>1.8205203706662563E-3</v>
      </c>
      <c r="AI40">
        <v>1.0803932088823574E-3</v>
      </c>
      <c r="AK40">
        <v>2.1582001789534474E-3</v>
      </c>
      <c r="AM40">
        <v>1.339791236352258E-3</v>
      </c>
      <c r="AO40">
        <v>3.0936235322855336E-3</v>
      </c>
      <c r="AQ40">
        <v>3.8559163706986884E-3</v>
      </c>
      <c r="AS40">
        <v>3.920213354702203E-3</v>
      </c>
      <c r="AU40">
        <v>5.1714580957451291E-3</v>
      </c>
      <c r="AW40">
        <v>2.3300040439996291E-3</v>
      </c>
      <c r="AY40">
        <v>2.9900493229085058E-3</v>
      </c>
      <c r="BA40">
        <v>2.5742963092369713E-3</v>
      </c>
      <c r="BC40">
        <v>4.3637261056471482E-3</v>
      </c>
      <c r="BE40">
        <v>2.4826119856362358E-3</v>
      </c>
      <c r="BG40">
        <v>3.764051511625443E-3</v>
      </c>
      <c r="BI40">
        <v>2.6319092160998533E-3</v>
      </c>
    </row>
    <row r="41" spans="3:61" x14ac:dyDescent="0.25">
      <c r="C41">
        <v>35</v>
      </c>
      <c r="E41">
        <v>9.3627474791341985E-4</v>
      </c>
      <c r="G41">
        <v>7.9135462278578006E-4</v>
      </c>
      <c r="I41">
        <v>1.9676224886682019E-3</v>
      </c>
      <c r="K41">
        <v>2.1971117590326474E-3</v>
      </c>
      <c r="M41">
        <v>3.290584512299204E-3</v>
      </c>
      <c r="O41">
        <v>3.9392872238497353E-3</v>
      </c>
      <c r="Q41">
        <v>1.1844196989972862E-3</v>
      </c>
      <c r="S41">
        <v>1.8444507031969283E-3</v>
      </c>
      <c r="U41">
        <v>2.6886755119446635E-3</v>
      </c>
      <c r="W41">
        <v>3.3521191034551435E-3</v>
      </c>
      <c r="Y41">
        <v>2.389312800296551E-3</v>
      </c>
      <c r="AA41">
        <v>5.3837397341716163E-4</v>
      </c>
      <c r="AC41">
        <v>2.4731887786562739E-3</v>
      </c>
      <c r="AE41">
        <v>2.1575558279771099E-3</v>
      </c>
      <c r="AG41">
        <v>1.7877772258976955E-3</v>
      </c>
      <c r="AI41">
        <v>1.0799097638920709E-3</v>
      </c>
      <c r="AK41">
        <v>2.0400674353014446E-3</v>
      </c>
      <c r="AM41">
        <v>1.2774340962811313E-3</v>
      </c>
      <c r="AO41">
        <v>2.8987478750890599E-3</v>
      </c>
      <c r="AQ41">
        <v>3.7088191329513725E-3</v>
      </c>
      <c r="AS41">
        <v>3.64355006135631E-3</v>
      </c>
      <c r="AU41">
        <v>4.9333746276594669E-3</v>
      </c>
      <c r="AW41">
        <v>2.2731444201621251E-3</v>
      </c>
      <c r="AY41">
        <v>2.9236273537465319E-3</v>
      </c>
      <c r="BA41">
        <v>2.5295539028052203E-3</v>
      </c>
      <c r="BC41">
        <v>4.3187073902275575E-3</v>
      </c>
      <c r="BE41">
        <v>2.4733602614828805E-3</v>
      </c>
      <c r="BG41">
        <v>3.7045728614884363E-3</v>
      </c>
      <c r="BI41">
        <v>2.5818824755989471E-3</v>
      </c>
    </row>
    <row r="42" spans="3:61" x14ac:dyDescent="0.25">
      <c r="C42">
        <v>36</v>
      </c>
      <c r="E42">
        <v>8.8948255811874125E-4</v>
      </c>
      <c r="G42">
        <v>7.9370622779632979E-4</v>
      </c>
      <c r="I42">
        <v>1.8643867050846109E-3</v>
      </c>
      <c r="K42">
        <v>2.0851129201077414E-3</v>
      </c>
      <c r="M42">
        <v>3.1335474403127381E-3</v>
      </c>
      <c r="O42">
        <v>3.8954307845755843E-3</v>
      </c>
      <c r="Q42">
        <v>1.1627820763028963E-3</v>
      </c>
      <c r="S42">
        <v>1.8106345525794407E-3</v>
      </c>
      <c r="U42">
        <v>2.664614219392568E-3</v>
      </c>
      <c r="W42">
        <v>3.2961699605369966E-3</v>
      </c>
      <c r="Y42">
        <v>2.2693981016861553E-3</v>
      </c>
      <c r="AA42">
        <v>5.5459818030265064E-4</v>
      </c>
      <c r="AC42">
        <v>2.3622430509514661E-3</v>
      </c>
      <c r="AE42">
        <v>2.1512161609723002E-3</v>
      </c>
      <c r="AG42">
        <v>1.7832364154765907E-3</v>
      </c>
      <c r="AI42">
        <v>1.0803471613467406E-3</v>
      </c>
      <c r="AK42">
        <v>1.9898257249563313E-3</v>
      </c>
      <c r="AM42">
        <v>1.2469570558934198E-3</v>
      </c>
      <c r="AO42">
        <v>2.8555812607831575E-3</v>
      </c>
      <c r="AQ42">
        <v>3.6903760588655183E-3</v>
      </c>
      <c r="AS42">
        <v>3.5399165753955408E-3</v>
      </c>
      <c r="AU42">
        <v>4.9015422594016833E-3</v>
      </c>
      <c r="AW42">
        <v>2.2567808343689059E-3</v>
      </c>
      <c r="AY42">
        <v>2.915636713773481E-3</v>
      </c>
      <c r="BA42">
        <v>2.5253505279051783E-3</v>
      </c>
      <c r="BC42">
        <v>4.3130865646921566E-3</v>
      </c>
      <c r="BE42">
        <v>2.4749172135375263E-3</v>
      </c>
      <c r="BG42">
        <v>3.6992964964758395E-3</v>
      </c>
      <c r="BI42">
        <v>2.5773660681476071E-3</v>
      </c>
    </row>
    <row r="43" spans="3:61" x14ac:dyDescent="0.25">
      <c r="C43">
        <v>37</v>
      </c>
      <c r="E43">
        <v>8.5587557240645261E-4</v>
      </c>
      <c r="G43">
        <v>8.2335106567173221E-4</v>
      </c>
      <c r="I43">
        <v>1.7942472769298724E-3</v>
      </c>
      <c r="K43">
        <v>2.007957586175313E-3</v>
      </c>
      <c r="M43">
        <v>3.0196680209320366E-3</v>
      </c>
      <c r="O43">
        <v>3.8658344493918157E-3</v>
      </c>
      <c r="Q43">
        <v>1.1540677717761778E-3</v>
      </c>
      <c r="S43">
        <v>1.7952325923713854E-3</v>
      </c>
      <c r="U43">
        <v>2.6606582797237596E-3</v>
      </c>
      <c r="W43">
        <v>3.2670324731966754E-3</v>
      </c>
      <c r="Y43">
        <v>2.1792127253866568E-3</v>
      </c>
      <c r="AA43">
        <v>5.7809359386630673E-4</v>
      </c>
      <c r="AC43">
        <v>2.2828256483777326E-3</v>
      </c>
      <c r="AE43">
        <v>2.1683698818578678E-3</v>
      </c>
      <c r="AG43">
        <v>1.7834612835559041E-3</v>
      </c>
      <c r="AI43">
        <v>1.0840729116638936E-3</v>
      </c>
      <c r="AK43">
        <v>1.957838046363587E-3</v>
      </c>
      <c r="AM43">
        <v>1.2260971698743359E-3</v>
      </c>
      <c r="AO43">
        <v>2.8410276772267307E-3</v>
      </c>
      <c r="AQ43">
        <v>3.705822642229158E-3</v>
      </c>
      <c r="AS43">
        <v>3.4782067218072413E-3</v>
      </c>
      <c r="AU43">
        <v>4.9119216835751354E-3</v>
      </c>
      <c r="AW43">
        <v>2.2491331846236744E-3</v>
      </c>
      <c r="AY43">
        <v>2.9251011000615205E-3</v>
      </c>
      <c r="BA43">
        <v>2.5404274174678073E-3</v>
      </c>
      <c r="BC43">
        <v>4.3179883074823174E-3</v>
      </c>
      <c r="BE43">
        <v>2.495937834841267E-3</v>
      </c>
      <c r="BG43">
        <v>3.7216371556619632E-3</v>
      </c>
      <c r="BI43">
        <v>2.5955770643586022E-3</v>
      </c>
    </row>
    <row r="44" spans="3:61" x14ac:dyDescent="0.25">
      <c r="C44">
        <v>38</v>
      </c>
      <c r="E44">
        <v>8.2760084869316116E-4</v>
      </c>
      <c r="G44">
        <v>8.7626848655212339E-4</v>
      </c>
      <c r="I44">
        <v>1.7359394469721697E-3</v>
      </c>
      <c r="K44">
        <v>1.9439278996735117E-3</v>
      </c>
      <c r="M44">
        <v>2.9238430567649193E-3</v>
      </c>
      <c r="O44">
        <v>3.8427341516407004E-3</v>
      </c>
      <c r="Q44">
        <v>1.1476039824498329E-3</v>
      </c>
      <c r="S44">
        <v>1.7836368238271292E-3</v>
      </c>
      <c r="U44">
        <v>2.657828689662088E-3</v>
      </c>
      <c r="W44">
        <v>3.2449869310998795E-3</v>
      </c>
      <c r="Y44">
        <v>2.1018765916713763E-3</v>
      </c>
      <c r="AA44">
        <v>6.0739005446234986E-4</v>
      </c>
      <c r="AC44">
        <v>2.2162251311353149E-3</v>
      </c>
      <c r="AE44">
        <v>2.1989900752143483E-3</v>
      </c>
      <c r="AG44">
        <v>1.7838626835853329E-3</v>
      </c>
      <c r="AI44">
        <v>1.090723550080494E-3</v>
      </c>
      <c r="AK44">
        <v>1.9326369628880078E-3</v>
      </c>
      <c r="AM44">
        <v>1.209387360513687E-3</v>
      </c>
      <c r="AO44">
        <v>2.8302196711444505E-3</v>
      </c>
      <c r="AQ44">
        <v>3.733395515336216E-3</v>
      </c>
      <c r="AS44">
        <v>3.4295957771183208E-3</v>
      </c>
      <c r="AU44">
        <v>4.9304494407445675E-3</v>
      </c>
      <c r="AW44">
        <v>2.2434790137480613E-3</v>
      </c>
      <c r="AY44">
        <v>2.9419954718467129E-3</v>
      </c>
      <c r="BA44">
        <v>2.5673403698646493E-3</v>
      </c>
      <c r="BC44">
        <v>4.3267381474161567E-3</v>
      </c>
      <c r="BE44">
        <v>2.5334606261404671E-3</v>
      </c>
      <c r="BG44">
        <v>3.7615162762652306E-3</v>
      </c>
      <c r="BI44">
        <v>2.6280845435763603E-3</v>
      </c>
    </row>
    <row r="45" spans="3:61" x14ac:dyDescent="0.25">
      <c r="C45">
        <v>39</v>
      </c>
      <c r="E45">
        <v>8.0352901745162834E-4</v>
      </c>
      <c r="G45">
        <v>9.4580918100750666E-4</v>
      </c>
      <c r="I45">
        <v>1.6869883772753645E-3</v>
      </c>
      <c r="K45">
        <v>1.8901770093029801E-3</v>
      </c>
      <c r="M45">
        <v>2.8421518059437018E-3</v>
      </c>
      <c r="O45">
        <v>3.8242630844433161E-3</v>
      </c>
      <c r="Q45">
        <v>1.1427900756409226E-3</v>
      </c>
      <c r="S45">
        <v>1.7748508392148102E-3</v>
      </c>
      <c r="U45">
        <v>2.6558145471964746E-3</v>
      </c>
      <c r="W45">
        <v>3.2281471969225692E-3</v>
      </c>
      <c r="Y45">
        <v>2.034798083654565E-3</v>
      </c>
      <c r="AA45">
        <v>6.4038221320952468E-4</v>
      </c>
      <c r="AC45">
        <v>2.1596712498147181E-3</v>
      </c>
      <c r="AE45">
        <v>2.2392291774786235E-3</v>
      </c>
      <c r="AG45">
        <v>1.784390177864844E-3</v>
      </c>
      <c r="AI45">
        <v>1.0994633942824138E-3</v>
      </c>
      <c r="AK45">
        <v>1.9124627519709443E-3</v>
      </c>
      <c r="AM45">
        <v>1.195731647100068E-3</v>
      </c>
      <c r="AO45">
        <v>2.8221749024290141E-3</v>
      </c>
      <c r="AQ45">
        <v>3.7696300239742869E-3</v>
      </c>
      <c r="AS45">
        <v>3.3908470644688259E-3</v>
      </c>
      <c r="AU45">
        <v>4.9547974357682717E-3</v>
      </c>
      <c r="AW45">
        <v>2.2392716397751627E-3</v>
      </c>
      <c r="AY45">
        <v>2.9641969761298715E-3</v>
      </c>
      <c r="BA45">
        <v>2.6027076528573581E-3</v>
      </c>
      <c r="BC45">
        <v>4.3382366281669088E-3</v>
      </c>
      <c r="BE45">
        <v>2.5827706817221391E-3</v>
      </c>
      <c r="BG45">
        <v>3.8139228693093155E-3</v>
      </c>
      <c r="BI45">
        <v>2.670803796370377E-3</v>
      </c>
    </row>
    <row r="46" spans="3:61" x14ac:dyDescent="0.25">
      <c r="C46">
        <v>40</v>
      </c>
      <c r="E46">
        <v>7.825307091546156E-4</v>
      </c>
      <c r="G46">
        <v>1.025323839607885E-3</v>
      </c>
      <c r="I46">
        <v>1.6449192299033192E-3</v>
      </c>
      <c r="K46">
        <v>1.8438580637643613E-3</v>
      </c>
      <c r="M46">
        <v>2.7706735266006992E-3</v>
      </c>
      <c r="O46">
        <v>3.8085544409207405E-3</v>
      </c>
      <c r="Q46">
        <v>1.139025418666508E-3</v>
      </c>
      <c r="S46">
        <v>1.7678782308025664E-3</v>
      </c>
      <c r="U46">
        <v>2.65430495031584E-3</v>
      </c>
      <c r="W46">
        <v>3.2146271333407055E-3</v>
      </c>
      <c r="Y46">
        <v>1.9753855844504733E-3</v>
      </c>
      <c r="AA46">
        <v>6.7496472122657598E-4</v>
      </c>
      <c r="AC46">
        <v>2.1103937550064466E-3</v>
      </c>
      <c r="AE46">
        <v>2.2852396250875756E-3</v>
      </c>
      <c r="AG46">
        <v>1.7849933286944045E-3</v>
      </c>
      <c r="AI46">
        <v>1.1094567619555251E-3</v>
      </c>
      <c r="AK46">
        <v>1.8955556910537461E-3</v>
      </c>
      <c r="AM46">
        <v>1.1840340489220739E-3</v>
      </c>
      <c r="AO46">
        <v>2.8159110309731185E-3</v>
      </c>
      <c r="AQ46">
        <v>3.8110615139309661E-3</v>
      </c>
      <c r="AS46">
        <v>3.3587239069988056E-3</v>
      </c>
      <c r="AU46">
        <v>4.9826375735045388E-3</v>
      </c>
      <c r="AW46">
        <v>2.2359643807380726E-3</v>
      </c>
      <c r="AY46">
        <v>2.9895827599118099E-3</v>
      </c>
      <c r="BA46">
        <v>2.6431475342075868E-3</v>
      </c>
      <c r="BC46">
        <v>4.3513842934078091E-3</v>
      </c>
      <c r="BE46">
        <v>2.6391530958732937E-3</v>
      </c>
      <c r="BG46">
        <v>3.87384594581789E-3</v>
      </c>
      <c r="BI46">
        <v>2.7196501133101491E-3</v>
      </c>
    </row>
    <row r="47" spans="3:61" x14ac:dyDescent="0.25">
      <c r="C47">
        <v>41</v>
      </c>
      <c r="E47">
        <v>7.6347655427488437E-4</v>
      </c>
      <c r="G47">
        <v>1.1081631529232618E-3</v>
      </c>
      <c r="I47">
        <v>1.607257166919895E-3</v>
      </c>
      <c r="K47">
        <v>1.8021242117582984E-3</v>
      </c>
      <c r="M47">
        <v>2.7054874768682267E-3</v>
      </c>
      <c r="O47">
        <v>3.7937414141940512E-3</v>
      </c>
      <c r="Q47">
        <v>1.1357093788436502E-3</v>
      </c>
      <c r="S47">
        <v>1.761722590858536E-3</v>
      </c>
      <c r="U47">
        <v>2.6529889970091053E-3</v>
      </c>
      <c r="W47">
        <v>3.2025406030302484E-3</v>
      </c>
      <c r="Y47">
        <v>1.9210474771733524E-3</v>
      </c>
      <c r="AA47">
        <v>7.0903222963224829E-4</v>
      </c>
      <c r="AC47">
        <v>2.0656223973010059E-3</v>
      </c>
      <c r="AE47">
        <v>2.3331738544780868E-3</v>
      </c>
      <c r="AG47">
        <v>1.7856216983739815E-3</v>
      </c>
      <c r="AI47">
        <v>1.1198679707857004E-3</v>
      </c>
      <c r="AK47">
        <v>1.8801560575777635E-3</v>
      </c>
      <c r="AM47">
        <v>1.1731985852682998E-3</v>
      </c>
      <c r="AO47">
        <v>2.8104457166694611E-3</v>
      </c>
      <c r="AQ47">
        <v>3.8542253309938471E-3</v>
      </c>
      <c r="AS47">
        <v>3.3299896278483074E-3</v>
      </c>
      <c r="AU47">
        <v>5.0116417588116609E-3</v>
      </c>
      <c r="AW47">
        <v>2.2330105546698874E-3</v>
      </c>
      <c r="AY47">
        <v>3.0160299701933414E-3</v>
      </c>
      <c r="BA47">
        <v>2.6852782816769892E-3</v>
      </c>
      <c r="BC47">
        <v>4.3650816868120914E-3</v>
      </c>
      <c r="BE47">
        <v>2.697892962880942E-3</v>
      </c>
      <c r="BG47">
        <v>3.9362745168146284E-3</v>
      </c>
      <c r="BI47">
        <v>2.7705387849651735E-3</v>
      </c>
    </row>
    <row r="48" spans="3:61" x14ac:dyDescent="0.25">
      <c r="C48">
        <v>42</v>
      </c>
      <c r="E48">
        <v>7.452371832851961E-4</v>
      </c>
      <c r="G48">
        <v>1.1876778115236402E-3</v>
      </c>
      <c r="I48">
        <v>1.571527350388954E-3</v>
      </c>
      <c r="K48">
        <v>1.7621286019854339E-3</v>
      </c>
      <c r="M48">
        <v>2.6426729148785987E-3</v>
      </c>
      <c r="O48">
        <v>3.7779571973843265E-3</v>
      </c>
      <c r="Q48">
        <v>1.1322413234894104E-3</v>
      </c>
      <c r="S48">
        <v>1.7553875116508566E-3</v>
      </c>
      <c r="U48">
        <v>2.6515557852651909E-3</v>
      </c>
      <c r="W48">
        <v>3.1900014686671581E-3</v>
      </c>
      <c r="Y48">
        <v>1.8691921449374527E-3</v>
      </c>
      <c r="AA48">
        <v>7.4047938954528627E-4</v>
      </c>
      <c r="AC48">
        <v>2.0225869272889004E-3</v>
      </c>
      <c r="AE48">
        <v>2.3791843020870389E-3</v>
      </c>
      <c r="AG48">
        <v>1.786224849203542E-3</v>
      </c>
      <c r="AI48">
        <v>1.1298613384588118E-3</v>
      </c>
      <c r="AK48">
        <v>1.864504128984347E-3</v>
      </c>
      <c r="AM48">
        <v>1.1621292754273409E-3</v>
      </c>
      <c r="AO48">
        <v>2.8047966194107397E-3</v>
      </c>
      <c r="AQ48">
        <v>3.8956568209505263E-3</v>
      </c>
      <c r="AS48">
        <v>3.301407550157379E-3</v>
      </c>
      <c r="AU48">
        <v>5.0394818965479281E-3</v>
      </c>
      <c r="AW48">
        <v>2.2298634796037021E-3</v>
      </c>
      <c r="AY48">
        <v>3.0414157539752798E-3</v>
      </c>
      <c r="BA48">
        <v>2.7257181630272178E-3</v>
      </c>
      <c r="BC48">
        <v>4.3782293520529909E-3</v>
      </c>
      <c r="BE48">
        <v>2.7542753770320966E-3</v>
      </c>
      <c r="BG48">
        <v>3.996197593323203E-3</v>
      </c>
      <c r="BI48">
        <v>2.8193851019049456E-3</v>
      </c>
    </row>
    <row r="49" spans="3:61" x14ac:dyDescent="0.25">
      <c r="C49">
        <v>43</v>
      </c>
      <c r="E49">
        <v>7.2668322665831234E-4</v>
      </c>
      <c r="G49">
        <v>1.2572185059790235E-3</v>
      </c>
      <c r="I49">
        <v>1.5352549423743582E-3</v>
      </c>
      <c r="K49">
        <v>1.7210243831464113E-3</v>
      </c>
      <c r="M49">
        <v>2.578309098764131E-3</v>
      </c>
      <c r="O49">
        <v>3.7593349836126436E-3</v>
      </c>
      <c r="Q49">
        <v>1.1280206199208497E-3</v>
      </c>
      <c r="S49">
        <v>1.7478765854476667E-3</v>
      </c>
      <c r="U49">
        <v>2.6496944130730187E-3</v>
      </c>
      <c r="W49">
        <v>3.1751235929273953E-3</v>
      </c>
      <c r="Y49">
        <v>1.817227970857025E-3</v>
      </c>
      <c r="AA49">
        <v>7.6720085208443469E-4</v>
      </c>
      <c r="AC49">
        <v>1.9785170955606349E-3</v>
      </c>
      <c r="AE49">
        <v>2.4194234043513141E-3</v>
      </c>
      <c r="AG49">
        <v>1.7867523434830532E-3</v>
      </c>
      <c r="AI49">
        <v>1.1386011826607315E-3</v>
      </c>
      <c r="AK49">
        <v>1.8468401827148461E-3</v>
      </c>
      <c r="AM49">
        <v>1.149730138687792E-3</v>
      </c>
      <c r="AO49">
        <v>2.7979813990896517E-3</v>
      </c>
      <c r="AQ49">
        <v>3.9318913295885967E-3</v>
      </c>
      <c r="AS49">
        <v>3.2697409970660683E-3</v>
      </c>
      <c r="AU49">
        <v>5.0638298915716322E-3</v>
      </c>
      <c r="AW49">
        <v>2.2259764735726119E-3</v>
      </c>
      <c r="AY49">
        <v>3.0636172582584383E-3</v>
      </c>
      <c r="BA49">
        <v>2.7610854460199266E-3</v>
      </c>
      <c r="BC49">
        <v>4.3897278328037439E-3</v>
      </c>
      <c r="BE49">
        <v>2.8035854326137685E-3</v>
      </c>
      <c r="BG49">
        <v>4.0486041863672878E-3</v>
      </c>
      <c r="BI49">
        <v>2.8621043546989623E-3</v>
      </c>
    </row>
    <row r="50" spans="3:61" x14ac:dyDescent="0.25">
      <c r="C50">
        <v>44</v>
      </c>
      <c r="E50">
        <v>7.0668531486699432E-4</v>
      </c>
      <c r="G50">
        <v>1.3101359268594148E-3</v>
      </c>
      <c r="I50">
        <v>1.4959651049399692E-3</v>
      </c>
      <c r="K50">
        <v>1.6759647039418732E-3</v>
      </c>
      <c r="M50">
        <v>2.5084752866571386E-3</v>
      </c>
      <c r="O50">
        <v>3.7360079660000807E-3</v>
      </c>
      <c r="Q50">
        <v>1.1224466354550289E-3</v>
      </c>
      <c r="S50">
        <v>1.7381934045171039E-3</v>
      </c>
      <c r="U50">
        <v>2.6470939784215088E-3</v>
      </c>
      <c r="W50">
        <v>3.1560208384869204E-3</v>
      </c>
      <c r="Y50">
        <v>1.7625633380463205E-3</v>
      </c>
      <c r="AA50">
        <v>7.8709126836843833E-4</v>
      </c>
      <c r="AC50">
        <v>1.9306426527067144E-3</v>
      </c>
      <c r="AE50">
        <v>2.4500435977077946E-3</v>
      </c>
      <c r="AG50">
        <v>1.7871537435124819E-3</v>
      </c>
      <c r="AI50">
        <v>1.1452518210773319E-3</v>
      </c>
      <c r="AK50">
        <v>1.8254044962106115E-3</v>
      </c>
      <c r="AM50">
        <v>1.134905194338248E-3</v>
      </c>
      <c r="AO50">
        <v>2.7890177155988939E-3</v>
      </c>
      <c r="AQ50">
        <v>3.9594642026956547E-3</v>
      </c>
      <c r="AS50">
        <v>3.2317532917144234E-3</v>
      </c>
      <c r="AU50">
        <v>5.0823576487410644E-3</v>
      </c>
      <c r="AW50">
        <v>2.2208028546097124E-3</v>
      </c>
      <c r="AY50">
        <v>3.0805116300436307E-3</v>
      </c>
      <c r="BA50">
        <v>2.7879983984167686E-3</v>
      </c>
      <c r="BC50">
        <v>4.3984776727375831E-3</v>
      </c>
      <c r="BE50">
        <v>2.8411082239129686E-3</v>
      </c>
      <c r="BG50">
        <v>4.0884833069705553E-3</v>
      </c>
      <c r="BI50">
        <v>2.8946118339167205E-3</v>
      </c>
    </row>
    <row r="51" spans="3:61" x14ac:dyDescent="0.25">
      <c r="C51">
        <v>45</v>
      </c>
      <c r="E51">
        <v>6.841140783840037E-4</v>
      </c>
      <c r="G51">
        <v>1.3397807647348172E-3</v>
      </c>
      <c r="I51">
        <v>1.4511830001496485E-3</v>
      </c>
      <c r="K51">
        <v>1.6241027130724627E-3</v>
      </c>
      <c r="M51">
        <v>2.4292507366899365E-3</v>
      </c>
      <c r="O51">
        <v>3.7061093376677154E-3</v>
      </c>
      <c r="Q51">
        <v>1.1149187374090096E-3</v>
      </c>
      <c r="S51">
        <v>1.7253415611273065E-3</v>
      </c>
      <c r="U51">
        <v>2.6434435792995824E-3</v>
      </c>
      <c r="W51">
        <v>3.1308070680216935E-3</v>
      </c>
      <c r="Y51">
        <v>1.7026066296195895E-3</v>
      </c>
      <c r="AA51">
        <v>7.9804528951604161E-4</v>
      </c>
      <c r="AC51">
        <v>1.8761933493176438E-3</v>
      </c>
      <c r="AE51">
        <v>2.4671973185933622E-3</v>
      </c>
      <c r="AG51">
        <v>1.7873786115917953E-3</v>
      </c>
      <c r="AI51">
        <v>1.1489775713944849E-3</v>
      </c>
      <c r="AK51">
        <v>1.7984373469129931E-3</v>
      </c>
      <c r="AM51">
        <v>1.1165584616673041E-3</v>
      </c>
      <c r="AO51">
        <v>2.7769232288311642E-3</v>
      </c>
      <c r="AQ51">
        <v>3.9749107860592948E-3</v>
      </c>
      <c r="AS51">
        <v>3.1842077572424923E-3</v>
      </c>
      <c r="AU51">
        <v>5.0927370729145164E-3</v>
      </c>
      <c r="AW51">
        <v>2.213795940748099E-3</v>
      </c>
      <c r="AY51">
        <v>3.0899760163316703E-3</v>
      </c>
      <c r="BA51">
        <v>2.8030752879793976E-3</v>
      </c>
      <c r="BC51">
        <v>4.403379415527744E-3</v>
      </c>
      <c r="BE51">
        <v>2.8621288452167089E-3</v>
      </c>
      <c r="BG51">
        <v>4.1108239661566794E-3</v>
      </c>
      <c r="BI51">
        <v>2.9128228301277155E-3</v>
      </c>
    </row>
    <row r="52" spans="3:61" x14ac:dyDescent="0.25">
      <c r="C52">
        <v>46</v>
      </c>
      <c r="E52">
        <v>6.5786621726793032E-4</v>
      </c>
      <c r="G52">
        <v>1.3377871414945754E-3</v>
      </c>
      <c r="I52">
        <v>1.3988743854018728E-3</v>
      </c>
      <c r="K52">
        <v>1.5628184181886388E-3</v>
      </c>
      <c r="M52">
        <v>2.3367229282010775E-3</v>
      </c>
      <c r="O52">
        <v>3.6640323032774012E-3</v>
      </c>
      <c r="Q52">
        <v>1.1032149409898157E-3</v>
      </c>
      <c r="S52">
        <v>1.7062887576467208E-3</v>
      </c>
      <c r="U52">
        <v>2.634248331201653E-3</v>
      </c>
      <c r="W52">
        <v>3.0939162749875969E-3</v>
      </c>
      <c r="Y52">
        <v>1.6349542535756296E-3</v>
      </c>
      <c r="AA52">
        <v>7.9482926682819391E-4</v>
      </c>
      <c r="AC52">
        <v>1.8124990279712999E-3</v>
      </c>
      <c r="AE52">
        <v>2.4642846082266793E-3</v>
      </c>
      <c r="AG52">
        <v>1.7836739881173895E-3</v>
      </c>
      <c r="AI52">
        <v>1.1418036580508309E-3</v>
      </c>
      <c r="AK52">
        <v>1.7626260713755181E-3</v>
      </c>
      <c r="AM52">
        <v>1.0927267815407263E-3</v>
      </c>
      <c r="AO52">
        <v>2.7584352182327145E-3</v>
      </c>
      <c r="AQ52">
        <v>3.9687460908037885E-3</v>
      </c>
      <c r="AS52">
        <v>3.1217435829135371E-3</v>
      </c>
      <c r="AU52">
        <v>5.085466354074605E-3</v>
      </c>
      <c r="AW52">
        <v>2.2018524127972229E-3</v>
      </c>
      <c r="AY52">
        <v>3.0890454740019513E-3</v>
      </c>
      <c r="BA52">
        <v>2.8019443659265835E-3</v>
      </c>
      <c r="BC52">
        <v>4.3972385914597019E-3</v>
      </c>
      <c r="BE52">
        <v>2.8611830138096624E-3</v>
      </c>
      <c r="BG52">
        <v>4.1064660129273706E-3</v>
      </c>
      <c r="BI52">
        <v>2.9118316327884372E-3</v>
      </c>
    </row>
    <row r="53" spans="3:61" x14ac:dyDescent="0.25">
      <c r="C53">
        <v>47</v>
      </c>
      <c r="E53">
        <v>6.2782156631252582E-4</v>
      </c>
      <c r="G53">
        <v>1.2934307390187689E-3</v>
      </c>
      <c r="I53">
        <v>1.3407193433621237E-3</v>
      </c>
      <c r="K53">
        <v>1.492593578459725E-3</v>
      </c>
      <c r="M53">
        <v>2.230026302153628E-3</v>
      </c>
      <c r="O53">
        <v>3.5887518512870806E-3</v>
      </c>
      <c r="Q53">
        <v>1.0784538190483236E-3</v>
      </c>
      <c r="S53">
        <v>1.6699389874301586E-3</v>
      </c>
      <c r="U53">
        <v>2.5969285238280535E-3</v>
      </c>
      <c r="W53">
        <v>3.0250956490305422E-3</v>
      </c>
      <c r="Y53">
        <v>1.5600050702538704E-3</v>
      </c>
      <c r="AA53">
        <v>7.6017353387617249E-4</v>
      </c>
      <c r="AC53">
        <v>1.7394278009644469E-3</v>
      </c>
      <c r="AE53">
        <v>2.4255398569878557E-3</v>
      </c>
      <c r="AG53">
        <v>1.7559343394643939E-3</v>
      </c>
      <c r="AI53">
        <v>1.0851393747839551E-3</v>
      </c>
      <c r="AK53">
        <v>1.7091884182350689E-3</v>
      </c>
      <c r="AM53">
        <v>1.0584503059065922E-3</v>
      </c>
      <c r="AO53">
        <v>2.7210947946267562E-3</v>
      </c>
      <c r="AQ53">
        <v>3.9078083079684828E-3</v>
      </c>
      <c r="AS53">
        <v>3.0322979765144424E-3</v>
      </c>
      <c r="AU53">
        <v>5.0214340391514676E-3</v>
      </c>
      <c r="AW53">
        <v>2.1711632320891394E-3</v>
      </c>
      <c r="AY53">
        <v>3.0727143270739155E-3</v>
      </c>
      <c r="BA53">
        <v>2.7785220515604311E-3</v>
      </c>
      <c r="BC53">
        <v>4.3466964059286749E-3</v>
      </c>
      <c r="BE53">
        <v>2.83318280901944E-3</v>
      </c>
      <c r="BG53">
        <v>4.0519666643939354E-3</v>
      </c>
      <c r="BI53">
        <v>2.8863062837979413E-3</v>
      </c>
    </row>
    <row r="54" spans="3:61" x14ac:dyDescent="0.25">
      <c r="C54">
        <v>48</v>
      </c>
      <c r="E54">
        <v>5.950561696362077E-4</v>
      </c>
      <c r="G54">
        <v>1.2142524878703668E-3</v>
      </c>
      <c r="I54">
        <v>1.2785459667244926E-3</v>
      </c>
      <c r="K54">
        <v>1.4158361466145182E-3</v>
      </c>
      <c r="M54">
        <v>2.112929968846856E-3</v>
      </c>
      <c r="O54">
        <v>3.4830478197053669E-3</v>
      </c>
      <c r="Q54">
        <v>1.0421120888429781E-3</v>
      </c>
      <c r="S54">
        <v>1.6186668451961691E-3</v>
      </c>
      <c r="U54">
        <v>2.5342344941848174E-3</v>
      </c>
      <c r="W54">
        <v>2.9282667916819306E-3</v>
      </c>
      <c r="Y54">
        <v>1.4801147701099706E-3</v>
      </c>
      <c r="AA54">
        <v>6.9805844987914901E-4</v>
      </c>
      <c r="AC54">
        <v>1.6595172469845833E-3</v>
      </c>
      <c r="AE54">
        <v>2.3561092706298327E-3</v>
      </c>
      <c r="AG54">
        <v>1.7059267967427126E-3</v>
      </c>
      <c r="AI54">
        <v>9.8399098128887797E-4</v>
      </c>
      <c r="AK54">
        <v>1.6406770218248109E-3</v>
      </c>
      <c r="AM54">
        <v>1.0151882837993889E-3</v>
      </c>
      <c r="AO54">
        <v>2.6672761122385697E-3</v>
      </c>
      <c r="AQ54">
        <v>3.7990315180475164E-3</v>
      </c>
      <c r="AS54">
        <v>2.9205245519610974E-3</v>
      </c>
      <c r="AU54">
        <v>4.9071333648494173E-3</v>
      </c>
      <c r="AW54">
        <v>2.1239341608487372E-3</v>
      </c>
      <c r="AY54">
        <v>3.0435624666696648E-3</v>
      </c>
      <c r="BA54">
        <v>2.7367121259161773E-3</v>
      </c>
      <c r="BC54">
        <v>4.2555747300108563E-3</v>
      </c>
      <c r="BE54">
        <v>2.783201135048108E-3</v>
      </c>
      <c r="BG54">
        <v>3.9546827805632245E-3</v>
      </c>
      <c r="BI54">
        <v>2.8407423430765878E-3</v>
      </c>
    </row>
    <row r="55" spans="3:61" x14ac:dyDescent="0.25">
      <c r="C55">
        <v>49</v>
      </c>
      <c r="E55">
        <v>5.6071475586112274E-4</v>
      </c>
      <c r="G55">
        <v>1.1102014876701104E-3</v>
      </c>
      <c r="I55">
        <v>1.2139096804700054E-3</v>
      </c>
      <c r="K55">
        <v>1.3349458227397534E-3</v>
      </c>
      <c r="M55">
        <v>1.9895288013286059E-3</v>
      </c>
      <c r="O55">
        <v>3.3538046712325658E-3</v>
      </c>
      <c r="Q55">
        <v>9.9744863287493167E-4</v>
      </c>
      <c r="S55">
        <v>1.5571178978390835E-3</v>
      </c>
      <c r="U55">
        <v>2.4534155714034246E-3</v>
      </c>
      <c r="W55">
        <v>2.8114436783921769E-3</v>
      </c>
      <c r="Y55">
        <v>1.3976579440392535E-3</v>
      </c>
      <c r="AA55">
        <v>6.1599328291401341E-4</v>
      </c>
      <c r="AC55">
        <v>1.5754312760409492E-3</v>
      </c>
      <c r="AE55">
        <v>2.2644021529296095E-3</v>
      </c>
      <c r="AG55">
        <v>1.6393610169098865E-3</v>
      </c>
      <c r="AI55">
        <v>8.5106822334508534E-4</v>
      </c>
      <c r="AK55">
        <v>1.5614524703126741E-3</v>
      </c>
      <c r="AM55">
        <v>9.6541594303159385E-4</v>
      </c>
      <c r="AO55">
        <v>2.6018787872520112E-3</v>
      </c>
      <c r="AQ55">
        <v>3.6560840087796493E-3</v>
      </c>
      <c r="AS55">
        <v>2.793636466813684E-3</v>
      </c>
      <c r="AU55">
        <v>4.7569267195624312E-3</v>
      </c>
      <c r="AW55">
        <v>2.0651584281513044E-3</v>
      </c>
      <c r="AY55">
        <v>3.0052529537824032E-3</v>
      </c>
      <c r="BA55">
        <v>2.6817681922161373E-3</v>
      </c>
      <c r="BC55">
        <v>4.1342694195089296E-3</v>
      </c>
      <c r="BE55">
        <v>2.7175184116616977E-3</v>
      </c>
      <c r="BG55">
        <v>3.8268385143773163E-3</v>
      </c>
      <c r="BI55">
        <v>2.7808651225474795E-3</v>
      </c>
    </row>
    <row r="56" spans="3:61" x14ac:dyDescent="0.25">
      <c r="C56">
        <v>50</v>
      </c>
      <c r="E56">
        <v>5.2594205360941785E-4</v>
      </c>
      <c r="G56">
        <v>9.912268380387417E-4</v>
      </c>
      <c r="I56">
        <v>1.1483659095796882E-3</v>
      </c>
      <c r="K56">
        <v>1.2523223069221654E-3</v>
      </c>
      <c r="M56">
        <v>1.8639176726467212E-3</v>
      </c>
      <c r="O56">
        <v>3.2079068685689823E-3</v>
      </c>
      <c r="Q56">
        <v>9.4772233364533685E-4</v>
      </c>
      <c r="S56">
        <v>1.4899377122532332E-3</v>
      </c>
      <c r="U56">
        <v>2.3617210846153557E-3</v>
      </c>
      <c r="W56">
        <v>2.6826402846116953E-3</v>
      </c>
      <c r="Y56">
        <v>1.315009182937042E-3</v>
      </c>
      <c r="AA56">
        <v>5.2148730105765564E-4</v>
      </c>
      <c r="AC56">
        <v>1.4898337981427852E-3</v>
      </c>
      <c r="AE56">
        <v>2.158827807664185E-3</v>
      </c>
      <c r="AG56">
        <v>1.561946656923456E-3</v>
      </c>
      <c r="AI56">
        <v>6.9908084673206362E-4</v>
      </c>
      <c r="AK56">
        <v>1.4758753518665873E-3</v>
      </c>
      <c r="AM56">
        <v>9.1160851141568514E-4</v>
      </c>
      <c r="AO56">
        <v>2.5298024358509372E-3</v>
      </c>
      <c r="AQ56">
        <v>3.4926340679036416E-3</v>
      </c>
      <c r="AS56">
        <v>2.6588468786323833E-3</v>
      </c>
      <c r="AU56">
        <v>4.585176491684482E-3</v>
      </c>
      <c r="AW56">
        <v>1.9998292630721325E-3</v>
      </c>
      <c r="AY56">
        <v>2.9614488494053353E-3</v>
      </c>
      <c r="BA56">
        <v>2.6189438536826253E-3</v>
      </c>
      <c r="BC56">
        <v>3.9931763302255762E-3</v>
      </c>
      <c r="BE56">
        <v>2.6424150586262405E-3</v>
      </c>
      <c r="BG56">
        <v>3.68065801877829E-3</v>
      </c>
      <c r="BI56">
        <v>2.7123999341337186E-3</v>
      </c>
    </row>
    <row r="57" spans="3:61" x14ac:dyDescent="0.25">
      <c r="C57">
        <v>51</v>
      </c>
      <c r="E57">
        <v>4.9188279150323981E-4</v>
      </c>
      <c r="G57">
        <v>8.6727763859700206E-4</v>
      </c>
      <c r="I57">
        <v>1.0834700790345662E-3</v>
      </c>
      <c r="K57">
        <v>1.1703652992484889E-3</v>
      </c>
      <c r="M57">
        <v>1.7401914558490461E-3</v>
      </c>
      <c r="O57">
        <v>3.0522388744149229E-3</v>
      </c>
      <c r="Q57">
        <v>8.9619207365534601E-4</v>
      </c>
      <c r="S57">
        <v>1.4217718553329504E-3</v>
      </c>
      <c r="U57">
        <v>2.2664003629520916E-3</v>
      </c>
      <c r="W57">
        <v>2.5498705857909011E-3</v>
      </c>
      <c r="Y57">
        <v>1.2345430776986596E-3</v>
      </c>
      <c r="AA57">
        <v>4.2204977238696555E-4</v>
      </c>
      <c r="AC57">
        <v>1.4053887232993311E-3</v>
      </c>
      <c r="AE57">
        <v>2.0477955386105583E-3</v>
      </c>
      <c r="AG57">
        <v>1.4793933737409621E-3</v>
      </c>
      <c r="AI57">
        <v>5.4073859722929859E-4</v>
      </c>
      <c r="AK57">
        <v>1.3883062546544804E-3</v>
      </c>
      <c r="AM57">
        <v>8.5624121676414048E-4</v>
      </c>
      <c r="AO57">
        <v>2.455946674219204E-3</v>
      </c>
      <c r="AQ57">
        <v>3.3223499831582541E-3</v>
      </c>
      <c r="AS57">
        <v>2.5233689449773761E-3</v>
      </c>
      <c r="AU57">
        <v>4.4062450696095452E-3</v>
      </c>
      <c r="AW57">
        <v>1.9329398946865096E-3</v>
      </c>
      <c r="AY57">
        <v>2.9158132145316656E-3</v>
      </c>
      <c r="BA57">
        <v>2.5534927135379562E-3</v>
      </c>
      <c r="BC57">
        <v>3.8426913179634781E-3</v>
      </c>
      <c r="BE57">
        <v>2.5641714957077679E-3</v>
      </c>
      <c r="BG57">
        <v>3.5283654467082241E-3</v>
      </c>
      <c r="BI57">
        <v>2.6410720897584064E-3</v>
      </c>
    </row>
    <row r="58" spans="3:61" x14ac:dyDescent="0.25">
      <c r="C58">
        <v>52</v>
      </c>
      <c r="E58">
        <v>4.5968169816473558E-4</v>
      </c>
      <c r="G58">
        <v>7.483029889656333E-4</v>
      </c>
      <c r="I58">
        <v>1.0207776138156659E-3</v>
      </c>
      <c r="K58">
        <v>1.0914744998054586E-3</v>
      </c>
      <c r="M58">
        <v>1.6224450239834248E-3</v>
      </c>
      <c r="O58">
        <v>2.8936851514706919E-3</v>
      </c>
      <c r="Q58">
        <v>8.461167354061115E-4</v>
      </c>
      <c r="S58">
        <v>1.357265893972566E-3</v>
      </c>
      <c r="U58">
        <v>2.1747027355451119E-3</v>
      </c>
      <c r="W58">
        <v>2.4211485573802081E-3</v>
      </c>
      <c r="Y58">
        <v>1.1586342192194297E-3</v>
      </c>
      <c r="AA58">
        <v>3.2518996497883298E-4</v>
      </c>
      <c r="AC58">
        <v>1.3247599615198271E-3</v>
      </c>
      <c r="AE58">
        <v>1.9397146495457288E-3</v>
      </c>
      <c r="AG58">
        <v>1.3974108243199452E-3</v>
      </c>
      <c r="AI58">
        <v>3.8875122061627688E-4</v>
      </c>
      <c r="AK58">
        <v>1.3031057668442827E-3</v>
      </c>
      <c r="AM58">
        <v>8.0178928688943779E-4</v>
      </c>
      <c r="AO58">
        <v>2.385211118540669E-3</v>
      </c>
      <c r="AQ58">
        <v>3.1589000422822468E-3</v>
      </c>
      <c r="AS58">
        <v>2.3944158234088441E-3</v>
      </c>
      <c r="AU58">
        <v>4.234494841731596E-3</v>
      </c>
      <c r="AW58">
        <v>1.8694835520697262E-3</v>
      </c>
      <c r="AY58">
        <v>2.8720091101545977E-3</v>
      </c>
      <c r="BA58">
        <v>2.4906683750044443E-3</v>
      </c>
      <c r="BC58">
        <v>3.6932102385253173E-3</v>
      </c>
      <c r="BE58">
        <v>2.4890681426723111E-3</v>
      </c>
      <c r="BG58">
        <v>3.3821849511091974E-3</v>
      </c>
      <c r="BI58">
        <v>2.5726069013446455E-3</v>
      </c>
    </row>
    <row r="59" spans="3:61" x14ac:dyDescent="0.25">
      <c r="C59">
        <v>53</v>
      </c>
      <c r="E59">
        <v>4.3048350221605179E-4</v>
      </c>
      <c r="G59">
        <v>6.4425198876537685E-4</v>
      </c>
      <c r="I59">
        <v>9.6184393890401268E-4</v>
      </c>
      <c r="K59">
        <v>1.0180496086798097E-3</v>
      </c>
      <c r="M59">
        <v>1.5147732500977009E-3</v>
      </c>
      <c r="O59">
        <v>2.7391301624365965E-3</v>
      </c>
      <c r="Q59">
        <v>8.0075520139878567E-4</v>
      </c>
      <c r="S59">
        <v>1.3010653950664118E-3</v>
      </c>
      <c r="U59">
        <v>2.093877531525898E-3</v>
      </c>
      <c r="W59">
        <v>2.304488174830031E-3</v>
      </c>
      <c r="Y59">
        <v>1.0896571983946754E-3</v>
      </c>
      <c r="AA59">
        <v>2.3841714691014799E-4</v>
      </c>
      <c r="AC59">
        <v>1.2506114228135138E-3</v>
      </c>
      <c r="AE59">
        <v>1.8429944442466956E-3</v>
      </c>
      <c r="AG59">
        <v>1.3217086656179462E-3</v>
      </c>
      <c r="AI59">
        <v>2.5582846267248414E-4</v>
      </c>
      <c r="AK59">
        <v>1.2246344766039235E-3</v>
      </c>
      <c r="AM59">
        <v>7.5072794960405454E-4</v>
      </c>
      <c r="AO59">
        <v>2.3224953849991879E-3</v>
      </c>
      <c r="AQ59">
        <v>3.0159525330143797E-3</v>
      </c>
      <c r="AS59">
        <v>2.2792006714869683E-3</v>
      </c>
      <c r="AU59">
        <v>4.084288196444609E-3</v>
      </c>
      <c r="AW59">
        <v>1.8144534642970717E-3</v>
      </c>
      <c r="AY59">
        <v>2.8336995972673361E-3</v>
      </c>
      <c r="BA59">
        <v>2.4357244413044043E-3</v>
      </c>
      <c r="BC59">
        <v>3.5551289477137767E-3</v>
      </c>
      <c r="BE59">
        <v>2.4233854192859008E-3</v>
      </c>
      <c r="BG59">
        <v>3.2543406849232896E-3</v>
      </c>
      <c r="BI59">
        <v>2.5127296808155372E-3</v>
      </c>
    </row>
    <row r="60" spans="3:61" x14ac:dyDescent="0.25">
      <c r="C60">
        <v>54</v>
      </c>
      <c r="E60">
        <v>4.0543293227933533E-4</v>
      </c>
      <c r="G60">
        <v>5.6507373761697491E-4</v>
      </c>
      <c r="I60">
        <v>9.0822447928063234E-4</v>
      </c>
      <c r="K60">
        <v>9.5249032595827649E-4</v>
      </c>
      <c r="M60">
        <v>1.4212710072397188E-3</v>
      </c>
      <c r="O60">
        <v>2.5954583700129406E-3</v>
      </c>
      <c r="Q60">
        <v>7.6336635413452099E-4</v>
      </c>
      <c r="S60">
        <v>1.2578159255088196E-3</v>
      </c>
      <c r="U60">
        <v>2.0311740800259301E-3</v>
      </c>
      <c r="W60">
        <v>2.2079034135907855E-3</v>
      </c>
      <c r="Y60">
        <v>1.02998660611972E-3</v>
      </c>
      <c r="AA60">
        <v>1.6924058625780031E-4</v>
      </c>
      <c r="AC60">
        <v>1.1856070171896312E-3</v>
      </c>
      <c r="AE60">
        <v>1.7660442264904575E-3</v>
      </c>
      <c r="AG60">
        <v>1.257996554592506E-3</v>
      </c>
      <c r="AI60">
        <v>1.54680069177407E-4</v>
      </c>
      <c r="AK60">
        <v>1.1572529721013323E-3</v>
      </c>
      <c r="AM60">
        <v>7.0553243272046854E-4</v>
      </c>
      <c r="AO60">
        <v>2.2726990897786173E-3</v>
      </c>
      <c r="AQ60">
        <v>2.9071757430934129E-3</v>
      </c>
      <c r="AS60">
        <v>2.1849366467719296E-3</v>
      </c>
      <c r="AU60">
        <v>3.9699875221425596E-3</v>
      </c>
      <c r="AW60">
        <v>1.7728428604438357E-3</v>
      </c>
      <c r="AY60">
        <v>2.8045477368630854E-3</v>
      </c>
      <c r="BA60">
        <v>2.3939145156601505E-3</v>
      </c>
      <c r="BC60">
        <v>3.438843301331537E-3</v>
      </c>
      <c r="BE60">
        <v>2.3734037453145688E-3</v>
      </c>
      <c r="BG60">
        <v>3.1570568010925782E-3</v>
      </c>
      <c r="BI60">
        <v>2.4671657400941842E-3</v>
      </c>
    </row>
    <row r="61" spans="3:61" x14ac:dyDescent="0.25">
      <c r="C61">
        <v>55</v>
      </c>
      <c r="E61">
        <v>3.85674716976733E-4</v>
      </c>
      <c r="G61">
        <v>5.2071733514116826E-4</v>
      </c>
      <c r="I61">
        <v>8.6147465992655078E-4</v>
      </c>
      <c r="K61">
        <v>8.9719635172759405E-4</v>
      </c>
      <c r="M61">
        <v>1.346033168457322E-3</v>
      </c>
      <c r="O61">
        <v>2.4695542369000305E-3</v>
      </c>
      <c r="Q61">
        <v>7.3720907611446982E-4</v>
      </c>
      <c r="S61">
        <v>1.2321630521941206E-3</v>
      </c>
      <c r="U61">
        <v>1.993841710176688E-3</v>
      </c>
      <c r="W61">
        <v>2.139408249112885E-3</v>
      </c>
      <c r="Y61">
        <v>9.8199703328988698E-4</v>
      </c>
      <c r="AA61">
        <v>1.2516955109867999E-4</v>
      </c>
      <c r="AC61">
        <v>1.1324106546574193E-3</v>
      </c>
      <c r="AE61">
        <v>1.7172733000540138E-3</v>
      </c>
      <c r="AG61">
        <v>1.2119841482011648E-3</v>
      </c>
      <c r="AI61">
        <v>9.8015785910531223E-5</v>
      </c>
      <c r="AK61">
        <v>1.1053218415044382E-3</v>
      </c>
      <c r="AM61">
        <v>6.6867796405115781E-4</v>
      </c>
      <c r="AO61">
        <v>2.2407218490628142E-3</v>
      </c>
      <c r="AQ61">
        <v>2.8462379602581071E-3</v>
      </c>
      <c r="AS61">
        <v>2.1188369068239092E-3</v>
      </c>
      <c r="AU61">
        <v>3.9059552072194213E-3</v>
      </c>
      <c r="AW61">
        <v>1.7496449695853082E-3</v>
      </c>
      <c r="AY61">
        <v>2.7882165899350496E-3</v>
      </c>
      <c r="BA61">
        <v>2.370492201293998E-3</v>
      </c>
      <c r="BC61">
        <v>3.3547491551812808E-3</v>
      </c>
      <c r="BE61">
        <v>2.345403540524346E-3</v>
      </c>
      <c r="BG61">
        <v>3.1025574525591435E-3</v>
      </c>
      <c r="BI61">
        <v>2.4416403911036878E-3</v>
      </c>
    </row>
    <row r="62" spans="3:61" x14ac:dyDescent="0.25">
      <c r="C62">
        <v>56</v>
      </c>
      <c r="E62">
        <v>3.7155482791107494E-4</v>
      </c>
      <c r="G62">
        <v>5.1491309447673815E-4</v>
      </c>
      <c r="I62">
        <v>8.2176707110785284E-4</v>
      </c>
      <c r="K62">
        <v>8.5282490990363287E-4</v>
      </c>
      <c r="M62">
        <v>1.2906179600611566E-3</v>
      </c>
      <c r="O62">
        <v>2.3639625320169191E-3</v>
      </c>
      <c r="Q62">
        <v>7.2352845727138989E-4</v>
      </c>
      <c r="S62">
        <v>1.2256250060502785E-3</v>
      </c>
      <c r="U62">
        <v>1.9845035210246283E-3</v>
      </c>
      <c r="W62">
        <v>2.1020120589385471E-3</v>
      </c>
      <c r="Y62">
        <v>9.4627441903467359E-4</v>
      </c>
      <c r="AA62">
        <v>1.0911768306068694E-4</v>
      </c>
      <c r="AC62">
        <v>1.0916503926301669E-3</v>
      </c>
      <c r="AE62">
        <v>1.6999326533319984E-3</v>
      </c>
      <c r="AG62">
        <v>1.1860659038749727E-3</v>
      </c>
      <c r="AI62">
        <v>9.2016022802117217E-5</v>
      </c>
      <c r="AK62">
        <v>1.0704117436592592E-3</v>
      </c>
      <c r="AM62">
        <v>6.4103326313878794E-4</v>
      </c>
      <c r="AO62">
        <v>2.2283002474719604E-3</v>
      </c>
      <c r="AQ62">
        <v>2.839122297770726E-3</v>
      </c>
      <c r="AS62">
        <v>2.0832857539252818E-3</v>
      </c>
      <c r="AU62">
        <v>3.8991127069822897E-3</v>
      </c>
      <c r="AW62">
        <v>1.7468048611971022E-3</v>
      </c>
      <c r="AY62">
        <v>2.7881769020731005E-3</v>
      </c>
      <c r="BA62">
        <v>2.3678375867307319E-3</v>
      </c>
      <c r="BC62">
        <v>3.3072088676735114E-3</v>
      </c>
      <c r="BE62">
        <v>2.341670438296303E-3</v>
      </c>
      <c r="BG62">
        <v>3.0956164387341526E-3</v>
      </c>
      <c r="BI62">
        <v>2.4389927428922166E-3</v>
      </c>
    </row>
    <row r="63" spans="3:61" x14ac:dyDescent="0.25">
      <c r="C63">
        <v>57</v>
      </c>
      <c r="E63">
        <v>3.590118354138541E-4</v>
      </c>
      <c r="G63">
        <v>5.1652062701517223E-4</v>
      </c>
      <c r="I63">
        <v>7.821988845399889E-4</v>
      </c>
      <c r="K63">
        <v>8.106752201130908E-4</v>
      </c>
      <c r="M63">
        <v>1.2422175774302747E-3</v>
      </c>
      <c r="O63">
        <v>2.2580007672557451E-3</v>
      </c>
      <c r="Q63">
        <v>7.1232723389563627E-4</v>
      </c>
      <c r="S63">
        <v>1.2223443468630025E-3</v>
      </c>
      <c r="U63">
        <v>1.9799374585193295E-3</v>
      </c>
      <c r="W63">
        <v>2.070840542032857E-3</v>
      </c>
      <c r="Y63">
        <v>9.136887399054382E-4</v>
      </c>
      <c r="AA63">
        <v>9.8229417452403738E-5</v>
      </c>
      <c r="AC63">
        <v>1.0530753090963018E-3</v>
      </c>
      <c r="AE63">
        <v>1.6883534242020058E-3</v>
      </c>
      <c r="AG63">
        <v>1.1640425136939046E-3</v>
      </c>
      <c r="AI63">
        <v>1.0444106162169609E-4</v>
      </c>
      <c r="AK63">
        <v>1.0387281633188882E-3</v>
      </c>
      <c r="AM63">
        <v>6.1473542819734817E-4</v>
      </c>
      <c r="AO63">
        <v>2.2195389504623265E-3</v>
      </c>
      <c r="AQ63">
        <v>2.8479302024511698E-3</v>
      </c>
      <c r="AS63">
        <v>2.0539382989788282E-3</v>
      </c>
      <c r="AU63">
        <v>3.9132674789906004E-3</v>
      </c>
      <c r="AW63">
        <v>1.7490863333900944E-3</v>
      </c>
      <c r="AY63">
        <v>2.8048260417272235E-3</v>
      </c>
      <c r="BA63">
        <v>2.3718964958779161E-3</v>
      </c>
      <c r="BC63">
        <v>3.2667472818215327E-3</v>
      </c>
      <c r="BE63">
        <v>2.3421581792089797E-3</v>
      </c>
      <c r="BG63">
        <v>3.0990906739185829E-3</v>
      </c>
      <c r="BI63">
        <v>2.4452974153817168E-3</v>
      </c>
    </row>
    <row r="64" spans="3:61" x14ac:dyDescent="0.25">
      <c r="C64">
        <v>58</v>
      </c>
      <c r="E64">
        <v>3.4733469197464179E-4</v>
      </c>
      <c r="G64">
        <v>5.19618502032782E-4</v>
      </c>
      <c r="I64">
        <v>7.4253061999500253E-4</v>
      </c>
      <c r="K64">
        <v>7.6975457971610486E-4</v>
      </c>
      <c r="M64">
        <v>1.1980897650254482E-3</v>
      </c>
      <c r="O64">
        <v>2.1503068085605586E-3</v>
      </c>
      <c r="Q64">
        <v>7.01851830541089E-4</v>
      </c>
      <c r="S64">
        <v>1.2193952166558732E-3</v>
      </c>
      <c r="U64">
        <v>1.9758308371016506E-3</v>
      </c>
      <c r="W64">
        <v>2.0415924261790084E-3</v>
      </c>
      <c r="Y64">
        <v>8.8285124767309886E-4</v>
      </c>
      <c r="AA64">
        <v>8.8285651045008471E-5</v>
      </c>
      <c r="AC64">
        <v>1.015525297220527E-3</v>
      </c>
      <c r="AE64">
        <v>1.6777921240675637E-3</v>
      </c>
      <c r="AG64">
        <v>1.1431519175858671E-3</v>
      </c>
      <c r="AI64">
        <v>1.2671694285111174E-4</v>
      </c>
      <c r="AK64">
        <v>1.0082243002051895E-3</v>
      </c>
      <c r="AM64">
        <v>5.8886664104381662E-4</v>
      </c>
      <c r="AO64">
        <v>2.2115317081043834E-3</v>
      </c>
      <c r="AQ64">
        <v>2.8647022027419953E-3</v>
      </c>
      <c r="AS64">
        <v>2.0265729504021701E-3</v>
      </c>
      <c r="AU64">
        <v>3.9402393515286811E-3</v>
      </c>
      <c r="AW64">
        <v>1.7534754681481036E-3</v>
      </c>
      <c r="AY64">
        <v>2.8362379319501652E-3</v>
      </c>
      <c r="BA64">
        <v>2.3797674732625278E-3</v>
      </c>
      <c r="BC64">
        <v>3.2283477944764043E-3</v>
      </c>
      <c r="BE64">
        <v>2.3431264966225977E-3</v>
      </c>
      <c r="BG64">
        <v>3.1058319906925288E-3</v>
      </c>
      <c r="BI64">
        <v>2.4574301932552747E-3</v>
      </c>
    </row>
    <row r="65" spans="3:61" x14ac:dyDescent="0.25">
      <c r="C65">
        <v>59</v>
      </c>
      <c r="E65">
        <v>3.3656514974957579E-4</v>
      </c>
      <c r="G65">
        <v>5.2408443425034127E-4</v>
      </c>
      <c r="I65">
        <v>7.038877158514423E-4</v>
      </c>
      <c r="K65">
        <v>7.3074102630647059E-4</v>
      </c>
      <c r="M65">
        <v>1.1578419365729144E-3</v>
      </c>
      <c r="O65">
        <v>2.0436883503099218E-3</v>
      </c>
      <c r="Q65">
        <v>6.9223208757441981E-4</v>
      </c>
      <c r="S65">
        <v>1.2167858721621268E-3</v>
      </c>
      <c r="U65">
        <v>1.972195645445058E-3</v>
      </c>
      <c r="W65">
        <v>2.0146531827310438E-3</v>
      </c>
      <c r="Y65">
        <v>8.5407598990228778E-4</v>
      </c>
      <c r="AA65">
        <v>7.9352787717072392E-5</v>
      </c>
      <c r="AC65">
        <v>9.7979835649182026E-4</v>
      </c>
      <c r="AE65">
        <v>1.66831599375843E-3</v>
      </c>
      <c r="AG65">
        <v>1.1237230585920781E-3</v>
      </c>
      <c r="AI65">
        <v>1.5615754849758985E-4</v>
      </c>
      <c r="AK65">
        <v>9.7948600253045513E-4</v>
      </c>
      <c r="AM65">
        <v>5.6403791621169308E-4</v>
      </c>
      <c r="AO65">
        <v>2.2043334396605468E-3</v>
      </c>
      <c r="AQ65">
        <v>2.8885578022222668E-3</v>
      </c>
      <c r="AS65">
        <v>2.0015097591140085E-3</v>
      </c>
      <c r="AU65">
        <v>3.9786324934884872E-3</v>
      </c>
      <c r="AW65">
        <v>1.7597908989028085E-3</v>
      </c>
      <c r="AY65">
        <v>2.8804441667398708E-3</v>
      </c>
      <c r="BA65">
        <v>2.391192945761345E-3</v>
      </c>
      <c r="BC65">
        <v>3.1926195189439992E-3</v>
      </c>
      <c r="BE65">
        <v>2.3445679146292574E-3</v>
      </c>
      <c r="BG65">
        <v>3.115624228783035E-3</v>
      </c>
      <c r="BI65">
        <v>2.474893789098515E-3</v>
      </c>
    </row>
    <row r="66" spans="3:61" x14ac:dyDescent="0.25">
      <c r="C66">
        <v>60</v>
      </c>
      <c r="E66">
        <v>3.2674496089479371E-4</v>
      </c>
      <c r="G66">
        <v>5.2979613838862393E-4</v>
      </c>
      <c r="I66">
        <v>6.6739561048785622E-4</v>
      </c>
      <c r="K66">
        <v>6.9431259747798364E-4</v>
      </c>
      <c r="M66">
        <v>1.1210815057989098E-3</v>
      </c>
      <c r="O66">
        <v>1.9409530868823982E-3</v>
      </c>
      <c r="Q66">
        <v>6.835978453623E-4</v>
      </c>
      <c r="S66">
        <v>1.2145245701149997E-3</v>
      </c>
      <c r="U66">
        <v>1.9690438722230171E-3</v>
      </c>
      <c r="W66">
        <v>1.9904082830430061E-3</v>
      </c>
      <c r="Y66">
        <v>8.2767701415763695E-4</v>
      </c>
      <c r="AA66">
        <v>7.1497231347166789E-5</v>
      </c>
      <c r="AC66">
        <v>9.4669248639915886E-4</v>
      </c>
      <c r="AE66">
        <v>1.6599922741043619E-3</v>
      </c>
      <c r="AG66">
        <v>1.1060848797537558E-3</v>
      </c>
      <c r="AI66">
        <v>1.9007676056835609E-4</v>
      </c>
      <c r="AK66">
        <v>9.5309911850697626E-4</v>
      </c>
      <c r="AM66">
        <v>5.4086026823447705E-4</v>
      </c>
      <c r="AO66">
        <v>2.1979990643932355E-3</v>
      </c>
      <c r="AQ66">
        <v>2.9186165044710502E-3</v>
      </c>
      <c r="AS66">
        <v>1.9790687760330452E-3</v>
      </c>
      <c r="AU66">
        <v>4.0270510737619777E-3</v>
      </c>
      <c r="AW66">
        <v>1.7678512590858875E-3</v>
      </c>
      <c r="AY66">
        <v>2.9354763400942837E-3</v>
      </c>
      <c r="BA66">
        <v>2.405915340251143E-3</v>
      </c>
      <c r="BC66">
        <v>3.1601715685301889E-3</v>
      </c>
      <c r="BE66">
        <v>2.3464749573210608E-3</v>
      </c>
      <c r="BG66">
        <v>3.1282512279171481E-3</v>
      </c>
      <c r="BI66">
        <v>2.4971909154970625E-3</v>
      </c>
    </row>
    <row r="67" spans="3:61" x14ac:dyDescent="0.25">
      <c r="C67">
        <v>61</v>
      </c>
      <c r="E67">
        <v>3.1791587756643331E-4</v>
      </c>
      <c r="G67">
        <v>5.3663132916840367E-4</v>
      </c>
      <c r="I67">
        <v>6.3417974228279265E-4</v>
      </c>
      <c r="K67">
        <v>6.6114733082443962E-4</v>
      </c>
      <c r="M67">
        <v>1.0874158864296714E-3</v>
      </c>
      <c r="O67">
        <v>1.8449087126565502E-3</v>
      </c>
      <c r="Q67">
        <v>6.7607894427140118E-4</v>
      </c>
      <c r="S67">
        <v>1.2126195672477282E-3</v>
      </c>
      <c r="U67">
        <v>1.9663875061089946E-3</v>
      </c>
      <c r="W67">
        <v>1.9692431984689378E-3</v>
      </c>
      <c r="Y67">
        <v>8.0396836800377823E-4</v>
      </c>
      <c r="AA67">
        <v>6.4785385813862924E-5</v>
      </c>
      <c r="AC67">
        <v>9.1700568643152017E-4</v>
      </c>
      <c r="AE67">
        <v>1.6528882059351176E-3</v>
      </c>
      <c r="AG67">
        <v>1.0905663241121176E-3</v>
      </c>
      <c r="AI67">
        <v>2.2578846107063603E-4</v>
      </c>
      <c r="AK67">
        <v>9.2964949634704469E-4</v>
      </c>
      <c r="AM67">
        <v>5.1994471164566812E-4</v>
      </c>
      <c r="AO67">
        <v>2.1925835015648661E-3</v>
      </c>
      <c r="AQ67">
        <v>2.9539978130674097E-3</v>
      </c>
      <c r="AS67">
        <v>1.9595700520779807E-3</v>
      </c>
      <c r="AU67">
        <v>4.0840992612411076E-3</v>
      </c>
      <c r="AW67">
        <v>1.7774751821290186E-3</v>
      </c>
      <c r="AY67">
        <v>2.9993660460113478E-3</v>
      </c>
      <c r="BA67">
        <v>2.4236770836086993E-3</v>
      </c>
      <c r="BC67">
        <v>3.1316130565408463E-3</v>
      </c>
      <c r="BE67">
        <v>2.34884014879011E-3</v>
      </c>
      <c r="BG67">
        <v>3.143496827821913E-3</v>
      </c>
      <c r="BI67">
        <v>2.5238242850365421E-3</v>
      </c>
    </row>
    <row r="68" spans="3:61" x14ac:dyDescent="0.25">
      <c r="C68">
        <v>62</v>
      </c>
      <c r="E68">
        <v>3.1011965192063225E-4</v>
      </c>
      <c r="G68">
        <v>5.4446772131045438E-4</v>
      </c>
      <c r="I68">
        <v>6.0536554961479992E-4</v>
      </c>
      <c r="K68">
        <v>6.3192326393963409E-4</v>
      </c>
      <c r="M68">
        <v>1.0564524921914363E-3</v>
      </c>
      <c r="O68">
        <v>1.758362922010941E-3</v>
      </c>
      <c r="Q68">
        <v>6.6980522466839466E-4</v>
      </c>
      <c r="S68">
        <v>1.2110791202935487E-3</v>
      </c>
      <c r="U68">
        <v>1.9642385357764563E-3</v>
      </c>
      <c r="W68">
        <v>1.9515434003628818E-3</v>
      </c>
      <c r="Y68">
        <v>7.8326409900534395E-4</v>
      </c>
      <c r="AA68">
        <v>5.9283654995732052E-5</v>
      </c>
      <c r="AC68">
        <v>8.9153595607788152E-4</v>
      </c>
      <c r="AE68">
        <v>1.6470710300804548E-3</v>
      </c>
      <c r="AG68">
        <v>1.0774963347083815E-3</v>
      </c>
      <c r="AI68">
        <v>2.6060653201165536E-4</v>
      </c>
      <c r="AK68">
        <v>9.0972298426295203E-4</v>
      </c>
      <c r="AM68">
        <v>5.0190226097876587E-4</v>
      </c>
      <c r="AO68">
        <v>2.1881416704378561E-3</v>
      </c>
      <c r="AQ68">
        <v>2.9938212315904112E-3</v>
      </c>
      <c r="AS68">
        <v>1.9433336381675164E-3</v>
      </c>
      <c r="AU68">
        <v>4.1483812248178358E-3</v>
      </c>
      <c r="AW68">
        <v>1.7884813014638807E-3</v>
      </c>
      <c r="AY68">
        <v>3.070144878489008E-3</v>
      </c>
      <c r="BA68">
        <v>2.4442206027107901E-3</v>
      </c>
      <c r="BC68">
        <v>3.1075530962818435E-3</v>
      </c>
      <c r="BE68">
        <v>2.3516560131285054E-3</v>
      </c>
      <c r="BG68">
        <v>3.1611448682243751E-3</v>
      </c>
      <c r="BI68">
        <v>2.554296610302579E-3</v>
      </c>
    </row>
    <row r="69" spans="3:61" x14ac:dyDescent="0.25">
      <c r="C69">
        <v>63</v>
      </c>
      <c r="E69">
        <v>3.0339803611352826E-4</v>
      </c>
      <c r="G69">
        <v>5.5318302953554985E-4</v>
      </c>
      <c r="I69">
        <v>5.8207847086242607E-4</v>
      </c>
      <c r="K69">
        <v>6.0731843441736257E-4</v>
      </c>
      <c r="M69">
        <v>1.0277987368104413E-3</v>
      </c>
      <c r="O69">
        <v>1.6841234093241332E-3</v>
      </c>
      <c r="Q69">
        <v>6.6490652691995216E-4</v>
      </c>
      <c r="S69">
        <v>1.2099114859856971E-3</v>
      </c>
      <c r="U69">
        <v>1.962608949898869E-3</v>
      </c>
      <c r="W69">
        <v>1.9376943600788801E-3</v>
      </c>
      <c r="Y69">
        <v>7.6587825472696576E-4</v>
      </c>
      <c r="AA69">
        <v>5.5058442771345447E-5</v>
      </c>
      <c r="AC69">
        <v>8.7108129482722058E-4</v>
      </c>
      <c r="AE69">
        <v>1.6426079873701311E-3</v>
      </c>
      <c r="AG69">
        <v>1.0672038545837656E-3</v>
      </c>
      <c r="AI69">
        <v>2.9184485539863981E-4</v>
      </c>
      <c r="AK69">
        <v>8.9390543046698981E-4</v>
      </c>
      <c r="AM69">
        <v>4.8734393076726995E-4</v>
      </c>
      <c r="AO69">
        <v>2.1847284902746225E-3</v>
      </c>
      <c r="AQ69">
        <v>3.0372062636191193E-3</v>
      </c>
      <c r="AS69">
        <v>1.9306795852203529E-3</v>
      </c>
      <c r="AU69">
        <v>4.2185011333841192E-3</v>
      </c>
      <c r="AW69">
        <v>1.8006882505221518E-3</v>
      </c>
      <c r="AY69">
        <v>3.1458444315252084E-3</v>
      </c>
      <c r="BA69">
        <v>2.4672883244341924E-3</v>
      </c>
      <c r="BC69">
        <v>3.0886008010590524E-3</v>
      </c>
      <c r="BE69">
        <v>2.3549150744283493E-3</v>
      </c>
      <c r="BG69">
        <v>3.1809791888515802E-3</v>
      </c>
      <c r="BI69">
        <v>2.588110603880798E-3</v>
      </c>
    </row>
    <row r="70" spans="3:61" x14ac:dyDescent="0.25">
      <c r="C70">
        <v>64</v>
      </c>
      <c r="E70">
        <v>2.977927823012591E-4</v>
      </c>
      <c r="G70">
        <v>5.6265496856446398E-4</v>
      </c>
      <c r="I70">
        <v>5.6544394440421965E-4</v>
      </c>
      <c r="K70">
        <v>5.8801087985142059E-4</v>
      </c>
      <c r="M70">
        <v>1.0010620340129232E-3</v>
      </c>
      <c r="O70">
        <v>1.6249978689746895E-3</v>
      </c>
      <c r="Q70">
        <v>6.6151269139274498E-4</v>
      </c>
      <c r="S70">
        <v>1.2091249210574105E-3</v>
      </c>
      <c r="U70">
        <v>1.9615107371496981E-3</v>
      </c>
      <c r="W70">
        <v>1.928081548970976E-3</v>
      </c>
      <c r="Y70">
        <v>7.5212488273327597E-4</v>
      </c>
      <c r="AA70">
        <v>5.2176153019274386E-5</v>
      </c>
      <c r="AC70">
        <v>8.5643970216851481E-4</v>
      </c>
      <c r="AE70">
        <v>1.6395663186339041E-3</v>
      </c>
      <c r="AG70">
        <v>1.0600178267794872E-3</v>
      </c>
      <c r="AI70">
        <v>3.1681731323881493E-4</v>
      </c>
      <c r="AK70">
        <v>8.8278268317144967E-4</v>
      </c>
      <c r="AM70">
        <v>4.7688073554467985E-4</v>
      </c>
      <c r="AO70">
        <v>2.1823988803375831E-3</v>
      </c>
      <c r="AQ70">
        <v>3.0832724127325996E-3</v>
      </c>
      <c r="AS70">
        <v>1.9219279441551915E-3</v>
      </c>
      <c r="AU70">
        <v>4.2930631558319131E-3</v>
      </c>
      <c r="AW70">
        <v>1.8139146627355104E-3</v>
      </c>
      <c r="AY70">
        <v>3.2244962991178922E-3</v>
      </c>
      <c r="BA70">
        <v>2.4926226756556823E-3</v>
      </c>
      <c r="BC70">
        <v>3.0753652841783454E-3</v>
      </c>
      <c r="BE70">
        <v>2.358609856781743E-3</v>
      </c>
      <c r="BG70">
        <v>3.2027836294305735E-3</v>
      </c>
      <c r="BI70">
        <v>2.6247689783568235E-3</v>
      </c>
    </row>
    <row r="71" spans="3:61" x14ac:dyDescent="0.25">
      <c r="C71">
        <v>65</v>
      </c>
      <c r="E71">
        <v>2.9334564263996233E-4</v>
      </c>
      <c r="G71">
        <v>5.7276125311797057E-4</v>
      </c>
      <c r="I71">
        <v>5.5658740861872858E-4</v>
      </c>
      <c r="K71">
        <v>5.746786378356039E-4</v>
      </c>
      <c r="M71">
        <v>9.7584979752511907E-4</v>
      </c>
      <c r="O71">
        <v>1.5837939953411734E-3</v>
      </c>
      <c r="Q71">
        <v>6.5975355845344463E-4</v>
      </c>
      <c r="S71">
        <v>1.2087276822419248E-3</v>
      </c>
      <c r="U71">
        <v>1.96095588620241E-3</v>
      </c>
      <c r="W71">
        <v>1.9230904383932118E-3</v>
      </c>
      <c r="Y71">
        <v>7.4231803058890647E-4</v>
      </c>
      <c r="AA71">
        <v>5.0703189618090115E-5</v>
      </c>
      <c r="AC71">
        <v>8.4840917759074132E-4</v>
      </c>
      <c r="AE71">
        <v>1.6380132647015318E-3</v>
      </c>
      <c r="AG71">
        <v>1.0562671943367646E-3</v>
      </c>
      <c r="AI71">
        <v>3.3283778753940646E-4</v>
      </c>
      <c r="AK71">
        <v>8.7694059058862324E-4</v>
      </c>
      <c r="AM71">
        <v>4.7112368984449516E-4</v>
      </c>
      <c r="AO71">
        <v>2.1812077598891552E-3</v>
      </c>
      <c r="AQ71">
        <v>3.1311391825099167E-3</v>
      </c>
      <c r="AS71">
        <v>1.9173987658907331E-3</v>
      </c>
      <c r="AU71">
        <v>4.3706714610531761E-3</v>
      </c>
      <c r="AW71">
        <v>1.8279791715356346E-3</v>
      </c>
      <c r="AY71">
        <v>3.3041320752650047E-3</v>
      </c>
      <c r="BA71">
        <v>2.5199660832520366E-3</v>
      </c>
      <c r="BC71">
        <v>3.0684556589455946E-3</v>
      </c>
      <c r="BE71">
        <v>2.3627328842807877E-3</v>
      </c>
      <c r="BG71">
        <v>3.2263420296884003E-3</v>
      </c>
      <c r="BI71">
        <v>2.6637744463162806E-3</v>
      </c>
    </row>
    <row r="72" spans="3:61" x14ac:dyDescent="0.25">
      <c r="C72">
        <v>66</v>
      </c>
      <c r="E72">
        <v>2.8997776757370573E-4</v>
      </c>
      <c r="G72">
        <v>5.8390614032166231E-4</v>
      </c>
      <c r="I72">
        <v>5.5565757616211214E-4</v>
      </c>
      <c r="K72">
        <v>5.6730389208210384E-4</v>
      </c>
      <c r="M72">
        <v>9.5193759724725266E-4</v>
      </c>
      <c r="O72">
        <v>1.5611169389109952E-3</v>
      </c>
      <c r="Q72">
        <v>6.6085401896457188E-4</v>
      </c>
      <c r="S72">
        <v>1.2115418275343004E-3</v>
      </c>
      <c r="U72">
        <v>1.9654359642503868E-3</v>
      </c>
      <c r="W72">
        <v>1.9248118427859528E-3</v>
      </c>
      <c r="Y72">
        <v>7.3636374150840608E-4</v>
      </c>
      <c r="AA72">
        <v>5.0735962954845625E-5</v>
      </c>
      <c r="AC72">
        <v>8.4681736177008192E-4</v>
      </c>
      <c r="AE72">
        <v>1.6396304993063987E-3</v>
      </c>
      <c r="AG72">
        <v>1.0572872256586329E-3</v>
      </c>
      <c r="AI72">
        <v>3.3875182745212964E-4</v>
      </c>
      <c r="AK72">
        <v>8.7702089446577548E-4</v>
      </c>
      <c r="AM72">
        <v>4.6998414283871086E-4</v>
      </c>
      <c r="AO72">
        <v>2.1859984031380592E-3</v>
      </c>
      <c r="AQ72">
        <v>3.1826727025117455E-3</v>
      </c>
      <c r="AS72">
        <v>1.9191150745530544E-3</v>
      </c>
      <c r="AU72">
        <v>4.4542764744773949E-3</v>
      </c>
      <c r="AW72">
        <v>1.8442442023832116E-3</v>
      </c>
      <c r="AY72">
        <v>3.3866745103111715E-3</v>
      </c>
      <c r="BA72">
        <v>2.5539507854872839E-3</v>
      </c>
      <c r="BC72">
        <v>3.0716744589458838E-3</v>
      </c>
      <c r="BE72">
        <v>2.3729302959893308E-3</v>
      </c>
      <c r="BG72">
        <v>3.2557278747685774E-3</v>
      </c>
      <c r="BI72">
        <v>2.7085151586408659E-3</v>
      </c>
    </row>
    <row r="73" spans="3:61" x14ac:dyDescent="0.25">
      <c r="C73">
        <v>67</v>
      </c>
      <c r="E73">
        <v>2.8699009773564384E-4</v>
      </c>
      <c r="G73">
        <v>5.9915258517505537E-4</v>
      </c>
      <c r="I73">
        <v>5.5735473962006986E-4</v>
      </c>
      <c r="K73">
        <v>5.6202266357770246E-4</v>
      </c>
      <c r="M73">
        <v>9.2996416818240163E-4</v>
      </c>
      <c r="O73">
        <v>1.5451264092359405E-3</v>
      </c>
      <c r="Q73">
        <v>6.7064221953994053E-4</v>
      </c>
      <c r="S73">
        <v>1.2326775536114698E-3</v>
      </c>
      <c r="U73">
        <v>1.9990355872961008E-3</v>
      </c>
      <c r="W73">
        <v>1.9422518258039533E-3</v>
      </c>
      <c r="Y73">
        <v>7.3192397931949322E-4</v>
      </c>
      <c r="AA73">
        <v>5.2449255026826011E-5</v>
      </c>
      <c r="AC73">
        <v>8.4632740501329755E-4</v>
      </c>
      <c r="AE73">
        <v>1.6531792463432933E-3</v>
      </c>
      <c r="AG73">
        <v>1.068387771541559E-3</v>
      </c>
      <c r="AI73">
        <v>3.4216193820134648E-4</v>
      </c>
      <c r="AK73">
        <v>8.8320495640304276E-4</v>
      </c>
      <c r="AM73">
        <v>4.6963636517493608E-4</v>
      </c>
      <c r="AO73">
        <v>2.2229502099940942E-3</v>
      </c>
      <c r="AQ73">
        <v>3.2525063154739686E-3</v>
      </c>
      <c r="AS73">
        <v>1.936068732590614E-3</v>
      </c>
      <c r="AU73">
        <v>4.5671437291821401E-3</v>
      </c>
      <c r="AW73">
        <v>1.8710086209470984E-3</v>
      </c>
      <c r="AY73">
        <v>3.4921311471213558E-3</v>
      </c>
      <c r="BA73">
        <v>2.6209273288950235E-3</v>
      </c>
      <c r="BC73">
        <v>3.1020112121488987E-3</v>
      </c>
      <c r="BE73">
        <v>2.419622521060883E-3</v>
      </c>
      <c r="BG73">
        <v>3.3140894452665212E-3</v>
      </c>
      <c r="BI73">
        <v>2.7800354576371076E-3</v>
      </c>
    </row>
    <row r="74" spans="3:61" x14ac:dyDescent="0.25">
      <c r="C74">
        <v>68</v>
      </c>
      <c r="E74">
        <v>2.8425982481840593E-4</v>
      </c>
      <c r="G74">
        <v>6.1897125308663775E-4</v>
      </c>
      <c r="I74">
        <v>5.6038425569922799E-4</v>
      </c>
      <c r="K74">
        <v>5.5787951977904083E-4</v>
      </c>
      <c r="M74">
        <v>9.0976228438157942E-4</v>
      </c>
      <c r="O74">
        <v>1.5327661574659887E-3</v>
      </c>
      <c r="Q74">
        <v>6.8811461495952393E-4</v>
      </c>
      <c r="S74">
        <v>1.2704058123099685E-3</v>
      </c>
      <c r="U74">
        <v>2.0590783884016886E-3</v>
      </c>
      <c r="W74">
        <v>1.9733830104435618E-3</v>
      </c>
      <c r="Y74">
        <v>7.2838330661032446E-4</v>
      </c>
      <c r="AA74">
        <v>5.5756342727744554E-5</v>
      </c>
      <c r="AC74">
        <v>8.4596783521599759E-4</v>
      </c>
      <c r="AE74">
        <v>1.6778044984117298E-3</v>
      </c>
      <c r="AG74">
        <v>1.0882027646596797E-3</v>
      </c>
      <c r="AI74">
        <v>3.44721254278168E-4</v>
      </c>
      <c r="AK74">
        <v>8.9424379593592185E-4</v>
      </c>
      <c r="AM74">
        <v>4.6938156274874186E-4</v>
      </c>
      <c r="AO74">
        <v>2.2902475738104167E-3</v>
      </c>
      <c r="AQ74">
        <v>3.3400376970844458E-3</v>
      </c>
      <c r="AS74">
        <v>1.966331804414669E-3</v>
      </c>
      <c r="AU74">
        <v>4.7086045366069029E-3</v>
      </c>
      <c r="AW74">
        <v>1.9076350795159754E-3</v>
      </c>
      <c r="AY74">
        <v>3.6189210969400998E-3</v>
      </c>
      <c r="BA74">
        <v>2.7185493718132939E-3</v>
      </c>
      <c r="BC74">
        <v>3.1561637342215707E-3</v>
      </c>
      <c r="BE74">
        <v>2.4995271374827943E-3</v>
      </c>
      <c r="BG74">
        <v>3.3994347899368119E-3</v>
      </c>
      <c r="BI74">
        <v>2.8771976051559138E-3</v>
      </c>
    </row>
    <row r="75" spans="3:61" x14ac:dyDescent="0.25">
      <c r="C75">
        <v>69</v>
      </c>
      <c r="E75">
        <v>2.8178283097662871E-4</v>
      </c>
      <c r="G75">
        <v>6.4330915437672647E-4</v>
      </c>
      <c r="I75">
        <v>5.6436545222210085E-4</v>
      </c>
      <c r="K75">
        <v>5.5457411610020948E-4</v>
      </c>
      <c r="M75">
        <v>8.9099905085880324E-4</v>
      </c>
      <c r="O75">
        <v>1.523023287366731E-3</v>
      </c>
      <c r="Q75">
        <v>7.1107572098211768E-4</v>
      </c>
      <c r="S75">
        <v>1.3199858800237022E-3</v>
      </c>
      <c r="U75">
        <v>2.1380967727993171E-3</v>
      </c>
      <c r="W75">
        <v>2.0142936248128901E-3</v>
      </c>
      <c r="Y75">
        <v>7.2551161724842704E-4</v>
      </c>
      <c r="AA75">
        <v>6.0532534117035447E-5</v>
      </c>
      <c r="AC75">
        <v>8.4570279505264919E-4</v>
      </c>
      <c r="AE75">
        <v>1.7109265247235138E-3</v>
      </c>
      <c r="AG75">
        <v>1.1142423629457963E-3</v>
      </c>
      <c r="AI75">
        <v>3.4667331195701559E-4</v>
      </c>
      <c r="AK75">
        <v>9.0875033375138064E-4</v>
      </c>
      <c r="AM75">
        <v>4.6919407884866369E-4</v>
      </c>
      <c r="AO75">
        <v>2.3809970164349421E-3</v>
      </c>
      <c r="AQ75">
        <v>3.4418105729680016E-3</v>
      </c>
      <c r="AS75">
        <v>2.0061016003719346E-3</v>
      </c>
      <c r="AU75">
        <v>4.8734865988714722E-3</v>
      </c>
      <c r="AW75">
        <v>1.9518554916898628E-3</v>
      </c>
      <c r="AY75">
        <v>3.7614199825304765E-3</v>
      </c>
      <c r="BA75">
        <v>2.8392773446743592E-3</v>
      </c>
      <c r="BC75">
        <v>3.2273275197725691E-3</v>
      </c>
      <c r="BE75">
        <v>2.6033199099629932E-3</v>
      </c>
      <c r="BG75">
        <v>3.5052185974919522E-3</v>
      </c>
      <c r="BI75">
        <v>2.9947816469681745E-3</v>
      </c>
    </row>
    <row r="76" spans="3:61" x14ac:dyDescent="0.25">
      <c r="C76">
        <v>70</v>
      </c>
      <c r="E76">
        <v>2.7955499836494887E-4</v>
      </c>
      <c r="G76">
        <v>6.7211329936563819E-4</v>
      </c>
      <c r="I76">
        <v>5.6891765701120233E-4</v>
      </c>
      <c r="K76">
        <v>5.5180610795529917E-4</v>
      </c>
      <c r="M76">
        <v>8.7334157262809015E-4</v>
      </c>
      <c r="O76">
        <v>1.5148849027037581E-3</v>
      </c>
      <c r="Q76">
        <v>7.3733005336651782E-4</v>
      </c>
      <c r="S76">
        <v>1.376677033146577E-3</v>
      </c>
      <c r="U76">
        <v>2.2286231457211533E-3</v>
      </c>
      <c r="W76">
        <v>2.0610718970200505E-3</v>
      </c>
      <c r="Y76">
        <v>7.2307880510132799E-4</v>
      </c>
      <c r="AA76">
        <v>6.6653137254132878E-5</v>
      </c>
      <c r="AC76">
        <v>8.4549642719771985E-4</v>
      </c>
      <c r="AE76">
        <v>1.749965594490451E-3</v>
      </c>
      <c r="AG76">
        <v>1.1440167243327107E-3</v>
      </c>
      <c r="AI76">
        <v>3.4826164751231053E-4</v>
      </c>
      <c r="AK76">
        <v>9.2533749053638726E-4</v>
      </c>
      <c r="AM76">
        <v>4.6904825676323704E-4</v>
      </c>
      <c r="AO76">
        <v>2.4883050597155868E-3</v>
      </c>
      <c r="AQ76">
        <v>3.554368668749459E-3</v>
      </c>
      <c r="AS76">
        <v>2.051575430809127E-3</v>
      </c>
      <c r="AU76">
        <v>5.0566176180956365E-3</v>
      </c>
      <c r="AW76">
        <v>2.0014017710687807E-3</v>
      </c>
      <c r="AY76">
        <v>3.9140034266555599E-3</v>
      </c>
      <c r="BA76">
        <v>2.9755716779104845E-3</v>
      </c>
      <c r="BC76">
        <v>3.3086980634105629E-3</v>
      </c>
      <c r="BE76">
        <v>2.7216766032094092E-3</v>
      </c>
      <c r="BG76">
        <v>3.6248955566444453E-3</v>
      </c>
      <c r="BI76">
        <v>3.1275676288447787E-3</v>
      </c>
    </row>
    <row r="77" spans="3:61" x14ac:dyDescent="0.25">
      <c r="C77">
        <v>71</v>
      </c>
      <c r="E77">
        <v>2.775722091380031E-4</v>
      </c>
      <c r="G77">
        <v>7.0533069837368982E-4</v>
      </c>
      <c r="I77">
        <v>5.7366019788904676E-4</v>
      </c>
      <c r="K77">
        <v>5.4927515075840045E-4</v>
      </c>
      <c r="M77">
        <v>8.5645695470345758E-4</v>
      </c>
      <c r="O77">
        <v>1.5073381072426616E-3</v>
      </c>
      <c r="Q77">
        <v>7.6468212787152005E-4</v>
      </c>
      <c r="S77">
        <v>1.435738548072499E-3</v>
      </c>
      <c r="U77">
        <v>2.3231899123993642E-3</v>
      </c>
      <c r="W77">
        <v>2.1098060551731548E-3</v>
      </c>
      <c r="Y77">
        <v>7.2085476403655456E-4</v>
      </c>
      <c r="AA77">
        <v>7.3993460198471027E-5</v>
      </c>
      <c r="AC77">
        <v>8.4531287432567672E-4</v>
      </c>
      <c r="AE77">
        <v>1.7923419769243474E-3</v>
      </c>
      <c r="AG77">
        <v>1.175036006753224E-3</v>
      </c>
      <c r="AI77">
        <v>3.4972979721847403E-4</v>
      </c>
      <c r="AK77">
        <v>9.4261818697790993E-4</v>
      </c>
      <c r="AM77">
        <v>4.6891843978099751E-4</v>
      </c>
      <c r="AO77">
        <v>2.6052782255002651E-3</v>
      </c>
      <c r="AQ77">
        <v>3.6742557100536422E-3</v>
      </c>
      <c r="AS77">
        <v>2.0989506060729614E-3</v>
      </c>
      <c r="AU77">
        <v>5.2528252963991821E-3</v>
      </c>
      <c r="AW77">
        <v>2.0540058312527492E-3</v>
      </c>
      <c r="AY77">
        <v>4.0710470520784227E-3</v>
      </c>
      <c r="BA77">
        <v>3.1198928019539338E-3</v>
      </c>
      <c r="BC77">
        <v>3.393470859744222E-3</v>
      </c>
      <c r="BE77">
        <v>2.8452729819299716E-3</v>
      </c>
      <c r="BG77">
        <v>3.7519203561067935E-3</v>
      </c>
      <c r="BI77">
        <v>3.2703355965566163E-3</v>
      </c>
    </row>
    <row r="78" spans="3:61" x14ac:dyDescent="0.25">
      <c r="C78">
        <v>72</v>
      </c>
      <c r="E78">
        <v>2.7583034545042816E-4</v>
      </c>
      <c r="G78">
        <v>7.4290836172119805E-4</v>
      </c>
      <c r="I78">
        <v>5.7821240267814835E-4</v>
      </c>
      <c r="K78">
        <v>5.4668089992360397E-4</v>
      </c>
      <c r="M78">
        <v>8.4001230209892271E-4</v>
      </c>
      <c r="O78">
        <v>1.499370004749032E-3</v>
      </c>
      <c r="Q78">
        <v>7.9093646025592008E-4</v>
      </c>
      <c r="S78">
        <v>1.4924297011953739E-3</v>
      </c>
      <c r="U78">
        <v>2.414329478066116E-3</v>
      </c>
      <c r="W78">
        <v>2.1565843273803147E-3</v>
      </c>
      <c r="Y78">
        <v>7.1860938792163366E-4</v>
      </c>
      <c r="AA78">
        <v>8.2428811009484115E-5</v>
      </c>
      <c r="AC78">
        <v>8.4511627911098717E-4</v>
      </c>
      <c r="AE78">
        <v>1.8354759412370085E-3</v>
      </c>
      <c r="AG78">
        <v>1.2048103681401383E-3</v>
      </c>
      <c r="AI78">
        <v>3.5132129734992737E-4</v>
      </c>
      <c r="AK78">
        <v>9.5920534376291655E-4</v>
      </c>
      <c r="AM78">
        <v>4.6877897119048057E-4</v>
      </c>
      <c r="AO78">
        <v>2.7250230356368936E-3</v>
      </c>
      <c r="AQ78">
        <v>3.7980154225053745E-3</v>
      </c>
      <c r="AS78">
        <v>2.1444244365101538E-3</v>
      </c>
      <c r="AU78">
        <v>5.4569373359019003E-3</v>
      </c>
      <c r="AW78">
        <v>2.1073995858417881E-3</v>
      </c>
      <c r="AY78">
        <v>4.2269264815621389E-3</v>
      </c>
      <c r="BA78">
        <v>3.2647011472369731E-3</v>
      </c>
      <c r="BC78">
        <v>3.4748414033822154E-3</v>
      </c>
      <c r="BE78">
        <v>2.9647848108326101E-3</v>
      </c>
      <c r="BG78">
        <v>3.8797476845915E-3</v>
      </c>
      <c r="BI78">
        <v>3.4178655958745766E-3</v>
      </c>
    </row>
    <row r="79" spans="3:61" x14ac:dyDescent="0.25">
      <c r="C79">
        <v>73</v>
      </c>
      <c r="E79">
        <v>2.7432528945686068E-4</v>
      </c>
      <c r="G79">
        <v>7.8479329972847977E-4</v>
      </c>
      <c r="I79">
        <v>5.821935992010211E-4</v>
      </c>
      <c r="K79">
        <v>5.4372301086500039E-4</v>
      </c>
      <c r="M79">
        <v>8.2367471982850251E-4</v>
      </c>
      <c r="O79">
        <v>1.4899676989884607E-3</v>
      </c>
      <c r="Q79">
        <v>8.1389756627851394E-4</v>
      </c>
      <c r="S79">
        <v>1.5420097689091076E-3</v>
      </c>
      <c r="U79">
        <v>2.4945742479535763E-3</v>
      </c>
      <c r="W79">
        <v>2.197494941749643E-3</v>
      </c>
      <c r="Y79">
        <v>7.1611257062409266E-4</v>
      </c>
      <c r="AA79">
        <v>9.1834497746606303E-5</v>
      </c>
      <c r="AC79">
        <v>8.4487078422811859E-4</v>
      </c>
      <c r="AE79">
        <v>1.87678775664024E-3</v>
      </c>
      <c r="AG79">
        <v>1.230849966426255E-3</v>
      </c>
      <c r="AI79">
        <v>3.5327968418109195E-4</v>
      </c>
      <c r="AK79">
        <v>9.7371188157837534E-4</v>
      </c>
      <c r="AM79">
        <v>4.6860419428022175E-4</v>
      </c>
      <c r="AO79">
        <v>2.8406460119733876E-3</v>
      </c>
      <c r="AQ79">
        <v>3.9221915317294801E-3</v>
      </c>
      <c r="AS79">
        <v>2.1841942324674194E-3</v>
      </c>
      <c r="AU79">
        <v>5.6637814387235762E-3</v>
      </c>
      <c r="AW79">
        <v>2.1593149484359178E-3</v>
      </c>
      <c r="AY79">
        <v>4.3760173378697819E-3</v>
      </c>
      <c r="BA79">
        <v>3.4024571441918657E-3</v>
      </c>
      <c r="BC79">
        <v>3.5460051889332138E-3</v>
      </c>
      <c r="BE79">
        <v>3.0708878546252538E-3</v>
      </c>
      <c r="BG79">
        <v>4.0018322308110676E-3</v>
      </c>
      <c r="BI79">
        <v>3.5649376725695498E-3</v>
      </c>
    </row>
    <row r="80" spans="3:61" x14ac:dyDescent="0.25">
      <c r="C80">
        <v>74</v>
      </c>
      <c r="E80">
        <v>2.7305292331193746E-4</v>
      </c>
      <c r="G80">
        <v>8.3093252271585166E-4</v>
      </c>
      <c r="I80">
        <v>5.8522311528017923E-4</v>
      </c>
      <c r="K80">
        <v>5.4010113899668035E-4</v>
      </c>
      <c r="M80">
        <v>8.0711131290621451E-4</v>
      </c>
      <c r="O80">
        <v>1.4781182937265386E-3</v>
      </c>
      <c r="Q80">
        <v>8.3136996169809723E-4</v>
      </c>
      <c r="S80">
        <v>1.5797380276076061E-3</v>
      </c>
      <c r="U80">
        <v>2.5564566272939125E-3</v>
      </c>
      <c r="W80">
        <v>2.2286261263892515E-3</v>
      </c>
      <c r="Y80">
        <v>7.1313420601145858E-4</v>
      </c>
      <c r="AA80">
        <v>1.0208582846927181E-4</v>
      </c>
      <c r="AC80">
        <v>8.4454053235153814E-4</v>
      </c>
      <c r="AE80">
        <v>1.913697692345848E-3</v>
      </c>
      <c r="AG80">
        <v>1.2506649595443757E-3</v>
      </c>
      <c r="AI80">
        <v>3.5584849398638898E-4</v>
      </c>
      <c r="AK80">
        <v>9.8475072111125442E-4</v>
      </c>
      <c r="AM80">
        <v>4.6836845233875655E-4</v>
      </c>
      <c r="AO80">
        <v>2.9452536763576627E-3</v>
      </c>
      <c r="AQ80">
        <v>4.043327763350783E-3</v>
      </c>
      <c r="AS80">
        <v>2.2144573042914744E-3</v>
      </c>
      <c r="AU80">
        <v>5.8681853069840004E-3</v>
      </c>
      <c r="AW80">
        <v>2.207483832635158E-3</v>
      </c>
      <c r="AY80">
        <v>4.5126952437644242E-3</v>
      </c>
      <c r="BA80">
        <v>3.5256212232508775E-3</v>
      </c>
      <c r="BC80">
        <v>3.6001577110058858E-3</v>
      </c>
      <c r="BE80">
        <v>3.1542578780158321E-3</v>
      </c>
      <c r="BG80">
        <v>4.1116286834779999E-3</v>
      </c>
      <c r="BI80">
        <v>3.7063318724124246E-3</v>
      </c>
    </row>
    <row r="81" spans="3:61" x14ac:dyDescent="0.25">
      <c r="C81">
        <v>75</v>
      </c>
      <c r="E81">
        <v>2.7200912917029515E-4</v>
      </c>
      <c r="G81">
        <v>8.8127304100363063E-4</v>
      </c>
      <c r="I81">
        <v>5.8692027873813695E-4</v>
      </c>
      <c r="K81">
        <v>5.3551493973273451E-4</v>
      </c>
      <c r="M81">
        <v>7.8998918634607578E-4</v>
      </c>
      <c r="O81">
        <v>1.4628088927288567E-3</v>
      </c>
      <c r="Q81">
        <v>8.4115816227346599E-4</v>
      </c>
      <c r="S81">
        <v>1.6008737536847757E-3</v>
      </c>
      <c r="U81">
        <v>2.5925090213192899E-3</v>
      </c>
      <c r="W81">
        <v>2.246066109407252E-3</v>
      </c>
      <c r="Y81">
        <v>7.0944418795125844E-4</v>
      </c>
      <c r="AA81">
        <v>1.1305811123691481E-4</v>
      </c>
      <c r="AC81">
        <v>8.4408966615571318E-4</v>
      </c>
      <c r="AE81">
        <v>1.9436260175656381E-3</v>
      </c>
      <c r="AG81">
        <v>1.2617655054273018E-3</v>
      </c>
      <c r="AI81">
        <v>3.5927126304023969E-4</v>
      </c>
      <c r="AK81">
        <v>9.909347830485216E-4</v>
      </c>
      <c r="AM81">
        <v>4.6804608865462049E-4</v>
      </c>
      <c r="AO81">
        <v>3.0319525506376341E-3</v>
      </c>
      <c r="AQ81">
        <v>4.1579678429941053E-3</v>
      </c>
      <c r="AS81">
        <v>2.2314109623290338E-3</v>
      </c>
      <c r="AU81">
        <v>6.064976642802959E-3</v>
      </c>
      <c r="AW81">
        <v>2.2496381520395285E-3</v>
      </c>
      <c r="AY81">
        <v>4.6313358220091408E-3</v>
      </c>
      <c r="BA81">
        <v>3.6266538148462726E-3</v>
      </c>
      <c r="BC81">
        <v>3.6304944642089011E-3</v>
      </c>
      <c r="BE81">
        <v>3.205570645712274E-3</v>
      </c>
      <c r="BG81">
        <v>4.2025917313047983E-3</v>
      </c>
      <c r="BI81">
        <v>3.8368282411740916E-3</v>
      </c>
    </row>
    <row r="82" spans="3:61" x14ac:dyDescent="0.25">
      <c r="C82">
        <v>76</v>
      </c>
      <c r="E82">
        <v>2.7116501317577874E-4</v>
      </c>
      <c r="G82">
        <v>9.3872435259020014E-4</v>
      </c>
      <c r="I82">
        <v>5.8686812398020278E-4</v>
      </c>
      <c r="K82">
        <v>5.2964207834965509E-4</v>
      </c>
      <c r="M82">
        <v>7.7211862078682204E-4</v>
      </c>
      <c r="O82">
        <v>1.4420988394236391E-3</v>
      </c>
      <c r="Q82">
        <v>8.4248420401917276E-4</v>
      </c>
      <c r="S82">
        <v>1.603736408657759E-3</v>
      </c>
      <c r="U82">
        <v>2.6000201704489473E-3</v>
      </c>
      <c r="W82">
        <v>2.2480803150696197E-3</v>
      </c>
      <c r="Y82">
        <v>7.0484829996869832E-4</v>
      </c>
      <c r="AA82">
        <v>1.2556917459473474E-4</v>
      </c>
      <c r="AC82">
        <v>8.432144032629854E-4</v>
      </c>
      <c r="AE82">
        <v>1.9653775602762676E-3</v>
      </c>
      <c r="AG82">
        <v>1.2632466193023913E-3</v>
      </c>
      <c r="AI82">
        <v>3.6558728310851597E-4</v>
      </c>
      <c r="AK82">
        <v>9.9156445051104634E-4</v>
      </c>
      <c r="AM82">
        <v>4.6731735733252303E-4</v>
      </c>
      <c r="AO82">
        <v>3.0974199721240494E-3</v>
      </c>
      <c r="AQ82">
        <v>4.264174964337313E-3</v>
      </c>
      <c r="AS82">
        <v>2.2337055687656018E-3</v>
      </c>
      <c r="AU82">
        <v>6.25119334430373E-3</v>
      </c>
      <c r="AW82">
        <v>2.284672103667216E-3</v>
      </c>
      <c r="AY82">
        <v>4.7295779840392654E-3</v>
      </c>
      <c r="BA82">
        <v>3.7022720060299334E-3</v>
      </c>
      <c r="BC82">
        <v>3.6343288613957829E-3</v>
      </c>
      <c r="BE82">
        <v>3.2213665939908498E-3</v>
      </c>
      <c r="BG82">
        <v>4.2718034711759266E-3</v>
      </c>
      <c r="BI82">
        <v>3.9535678568971841E-3</v>
      </c>
    </row>
    <row r="83" spans="3:61" x14ac:dyDescent="0.25">
      <c r="C83">
        <v>77</v>
      </c>
      <c r="E83">
        <v>2.703707969212726E-4</v>
      </c>
      <c r="G83">
        <v>1.0205430977820748E-3</v>
      </c>
      <c r="I83">
        <v>5.8464445113414387E-4</v>
      </c>
      <c r="K83">
        <v>5.221882176477795E-4</v>
      </c>
      <c r="M83">
        <v>7.5415101764188383E-4</v>
      </c>
      <c r="O83">
        <v>1.4100147953991754E-3</v>
      </c>
      <c r="Q83">
        <v>8.4247389111863369E-4</v>
      </c>
      <c r="S83">
        <v>1.6036965713095974E-3</v>
      </c>
      <c r="U83">
        <v>2.6028621985198161E-3</v>
      </c>
      <c r="W83">
        <v>2.2452101777265627E-3</v>
      </c>
      <c r="Y83">
        <v>6.9942875667985212E-4</v>
      </c>
      <c r="AA83">
        <v>1.4504963935016121E-4</v>
      </c>
      <c r="AC83">
        <v>8.4033159617154555E-4</v>
      </c>
      <c r="AE83">
        <v>1.985605097602902E-3</v>
      </c>
      <c r="AG83">
        <v>1.2629794969918602E-3</v>
      </c>
      <c r="AI83">
        <v>3.8540929963140467E-4</v>
      </c>
      <c r="AK83">
        <v>9.8988426702796713E-4</v>
      </c>
      <c r="AM83">
        <v>4.6445208353242275E-4</v>
      </c>
      <c r="AO83">
        <v>3.1586808138031005E-3</v>
      </c>
      <c r="AQ83">
        <v>4.3689045513370332E-3</v>
      </c>
      <c r="AS83">
        <v>2.2336314194793603E-3</v>
      </c>
      <c r="AU83">
        <v>6.4368725975058327E-3</v>
      </c>
      <c r="AW83">
        <v>2.3181137742278057E-3</v>
      </c>
      <c r="AY83">
        <v>4.8233537435351899E-3</v>
      </c>
      <c r="BA83">
        <v>3.7731453605713023E-3</v>
      </c>
      <c r="BC83">
        <v>3.6319272692660219E-3</v>
      </c>
      <c r="BE83">
        <v>3.2310068213776996E-3</v>
      </c>
      <c r="BG83">
        <v>4.3368114525986568E-3</v>
      </c>
      <c r="BI83">
        <v>4.0674416821551724E-3</v>
      </c>
    </row>
    <row r="84" spans="3:61" x14ac:dyDescent="0.25">
      <c r="C84">
        <v>78</v>
      </c>
      <c r="E84">
        <v>2.6960524172495057E-4</v>
      </c>
      <c r="G84">
        <v>1.1284496845897878E-3</v>
      </c>
      <c r="I84">
        <v>5.8028266733806794E-4</v>
      </c>
      <c r="K84">
        <v>5.1318355722273948E-4</v>
      </c>
      <c r="M84">
        <v>7.3621672210281411E-4</v>
      </c>
      <c r="O84">
        <v>1.366165077025767E-3</v>
      </c>
      <c r="Q84">
        <v>8.4243501941660157E-4</v>
      </c>
      <c r="S84">
        <v>1.6035464151511422E-3</v>
      </c>
      <c r="U84">
        <v>2.6054837650726749E-3</v>
      </c>
      <c r="W84">
        <v>2.2392734187310723E-3</v>
      </c>
      <c r="Y84">
        <v>6.9323918654958221E-4</v>
      </c>
      <c r="AA84">
        <v>1.7206226362264808E-4</v>
      </c>
      <c r="AC84">
        <v>8.3529146063028809E-4</v>
      </c>
      <c r="AE84">
        <v>2.0054777433508365E-3</v>
      </c>
      <c r="AG84">
        <v>1.2622362164794894E-3</v>
      </c>
      <c r="AI84">
        <v>4.1974077692949398E-4</v>
      </c>
      <c r="AK84">
        <v>9.8648989455254956E-4</v>
      </c>
      <c r="AM84">
        <v>4.5928389807133269E-4</v>
      </c>
      <c r="AO84">
        <v>3.2187845843532721E-3</v>
      </c>
      <c r="AQ84">
        <v>4.4735289610391372E-3</v>
      </c>
      <c r="AS84">
        <v>2.2333519337081427E-3</v>
      </c>
      <c r="AU84">
        <v>6.6240313095561366E-3</v>
      </c>
      <c r="AW84">
        <v>2.3509592351631599E-3</v>
      </c>
      <c r="AY84">
        <v>4.915353473524048E-3</v>
      </c>
      <c r="BA84">
        <v>3.8428122381053554E-3</v>
      </c>
      <c r="BC84">
        <v>3.626642805150813E-3</v>
      </c>
      <c r="BE84">
        <v>3.2399693198588569E-3</v>
      </c>
      <c r="BG84">
        <v>4.4006481580740461E-3</v>
      </c>
      <c r="BI84">
        <v>4.1805606430972151E-3</v>
      </c>
    </row>
    <row r="85" spans="3:61" x14ac:dyDescent="0.25">
      <c r="C85">
        <v>79</v>
      </c>
      <c r="E85">
        <v>2.6887221774944469E-4</v>
      </c>
      <c r="G85">
        <v>1.2611503337811171E-3</v>
      </c>
      <c r="I85">
        <v>5.7387205457045342E-4</v>
      </c>
      <c r="K85">
        <v>5.0269561438685774E-4</v>
      </c>
      <c r="M85">
        <v>7.1831681958656971E-4</v>
      </c>
      <c r="O85">
        <v>1.3111531076607382E-3</v>
      </c>
      <c r="Q85">
        <v>8.4234854971208123E-4</v>
      </c>
      <c r="S85">
        <v>1.6032123943088645E-3</v>
      </c>
      <c r="U85">
        <v>2.607888495292603E-3</v>
      </c>
      <c r="W85">
        <v>2.2300650109777138E-3</v>
      </c>
      <c r="Y85">
        <v>6.8630810425201365E-4</v>
      </c>
      <c r="AA85">
        <v>2.0621619502737319E-4</v>
      </c>
      <c r="AC85">
        <v>8.2821883301095267E-4</v>
      </c>
      <c r="AE85">
        <v>2.024882847596542E-3</v>
      </c>
      <c r="AG85">
        <v>1.2607986533569569E-3</v>
      </c>
      <c r="AI85">
        <v>4.6774438785603941E-4</v>
      </c>
      <c r="AK85">
        <v>9.8134584907513247E-4</v>
      </c>
      <c r="AM85">
        <v>4.5194718950280089E-4</v>
      </c>
      <c r="AO85">
        <v>3.2774870279192484E-3</v>
      </c>
      <c r="AQ85">
        <v>4.5780449591046333E-3</v>
      </c>
      <c r="AS85">
        <v>2.2327302204619643E-3</v>
      </c>
      <c r="AU85">
        <v>6.8126926702512195E-3</v>
      </c>
      <c r="AW85">
        <v>2.3831336603414815E-3</v>
      </c>
      <c r="AY85">
        <v>5.0052238871255731E-3</v>
      </c>
      <c r="BA85">
        <v>3.9108509187162814E-3</v>
      </c>
      <c r="BC85">
        <v>3.6179732639833508E-3</v>
      </c>
      <c r="BE85">
        <v>3.2482559992307002E-3</v>
      </c>
      <c r="BG85">
        <v>4.4629773743493067E-3</v>
      </c>
      <c r="BI85">
        <v>4.2928907139531871E-3</v>
      </c>
    </row>
    <row r="86" spans="3:61" x14ac:dyDescent="0.25">
      <c r="C86">
        <v>80</v>
      </c>
      <c r="E86">
        <v>2.6817559515738702E-4</v>
      </c>
      <c r="G86">
        <v>1.4173512661238398E-3</v>
      </c>
      <c r="I86">
        <v>5.6550189480977873E-4</v>
      </c>
      <c r="K86">
        <v>4.9079190645245744E-4</v>
      </c>
      <c r="M86">
        <v>7.0045239551010769E-4</v>
      </c>
      <c r="O86">
        <v>1.2455823106614131E-3</v>
      </c>
      <c r="Q86">
        <v>8.4219544280407738E-4</v>
      </c>
      <c r="S86">
        <v>1.6026209629092349E-3</v>
      </c>
      <c r="U86">
        <v>2.6100800143646799E-3</v>
      </c>
      <c r="W86">
        <v>2.2173799273610502E-3</v>
      </c>
      <c r="Y86">
        <v>6.7866402446127181E-4</v>
      </c>
      <c r="AA86">
        <v>2.4712058117951449E-4</v>
      </c>
      <c r="AC86">
        <v>8.1923854968527908E-4</v>
      </c>
      <c r="AE86">
        <v>2.0437077604164907E-3</v>
      </c>
      <c r="AG86">
        <v>1.2584486832159403E-3</v>
      </c>
      <c r="AI86">
        <v>5.2858280526429675E-4</v>
      </c>
      <c r="AK86">
        <v>9.7441664658605431E-4</v>
      </c>
      <c r="AM86">
        <v>4.4257634638037525E-4</v>
      </c>
      <c r="AO86">
        <v>3.3345438886457144E-3</v>
      </c>
      <c r="AQ86">
        <v>4.6824493111945285E-3</v>
      </c>
      <c r="AS86">
        <v>2.2316293887508411E-3</v>
      </c>
      <c r="AU86">
        <v>7.0028798693876609E-3</v>
      </c>
      <c r="AW86">
        <v>2.4145622236309747E-3</v>
      </c>
      <c r="AY86">
        <v>5.0926116974594976E-3</v>
      </c>
      <c r="BA86">
        <v>3.9768396824882701E-3</v>
      </c>
      <c r="BC86">
        <v>3.6054164406968312E-3</v>
      </c>
      <c r="BE86">
        <v>3.255868769289608E-3</v>
      </c>
      <c r="BG86">
        <v>4.5234628881716497E-3</v>
      </c>
      <c r="BI86">
        <v>4.4043978689529582E-3</v>
      </c>
    </row>
    <row r="87" spans="3:61" x14ac:dyDescent="0.25">
      <c r="C87">
        <v>81</v>
      </c>
      <c r="E87">
        <v>2.6817559515738702E-4</v>
      </c>
      <c r="G87">
        <v>1.5957587023857341E-3</v>
      </c>
      <c r="I87">
        <v>5.6550189480977873E-4</v>
      </c>
      <c r="K87">
        <v>4.9079190645245744E-4</v>
      </c>
      <c r="M87">
        <v>7.0045239551010769E-4</v>
      </c>
      <c r="O87">
        <v>1.2455823106614131E-3</v>
      </c>
      <c r="Q87">
        <v>8.4219544280407738E-4</v>
      </c>
      <c r="S87">
        <v>1.6026209629092349E-3</v>
      </c>
      <c r="U87">
        <v>2.6100800143646799E-3</v>
      </c>
      <c r="W87">
        <v>2.2173799273610502E-3</v>
      </c>
      <c r="Y87">
        <v>6.7866402446127181E-4</v>
      </c>
      <c r="AA87">
        <v>2.9438456969424986E-4</v>
      </c>
      <c r="AC87">
        <v>8.1923854968527908E-4</v>
      </c>
      <c r="AE87">
        <v>2.0437077604164907E-3</v>
      </c>
      <c r="AG87">
        <v>1.2584486832159403E-3</v>
      </c>
      <c r="AI87">
        <v>6.0141870200752161E-4</v>
      </c>
      <c r="AK87">
        <v>9.7441664658605431E-4</v>
      </c>
      <c r="AM87">
        <v>4.4257634638037525E-4</v>
      </c>
      <c r="AO87">
        <v>3.3345438886457144E-3</v>
      </c>
      <c r="AQ87">
        <v>4.6824493111945285E-3</v>
      </c>
      <c r="AS87">
        <v>2.2316293887508411E-3</v>
      </c>
      <c r="AU87">
        <v>7.0028798693876609E-3</v>
      </c>
      <c r="AW87">
        <v>2.4145622236309747E-3</v>
      </c>
      <c r="AY87">
        <v>5.0926116974594976E-3</v>
      </c>
      <c r="BA87">
        <v>3.9768396824882701E-3</v>
      </c>
      <c r="BC87">
        <v>3.6054164406968312E-3</v>
      </c>
      <c r="BE87">
        <v>3.255868769289608E-3</v>
      </c>
      <c r="BG87">
        <v>4.5234628881716497E-3</v>
      </c>
      <c r="BI87">
        <v>4.4043978689529582E-3</v>
      </c>
    </row>
    <row r="88" spans="3:61" x14ac:dyDescent="0.25">
      <c r="C88">
        <v>82</v>
      </c>
      <c r="E88">
        <v>2.6817559515738702E-4</v>
      </c>
      <c r="G88">
        <v>1.7950788633345769E-3</v>
      </c>
      <c r="I88">
        <v>5.6550189480977873E-4</v>
      </c>
      <c r="K88">
        <v>4.9079190645245744E-4</v>
      </c>
      <c r="M88">
        <v>7.0045239551010769E-4</v>
      </c>
      <c r="O88">
        <v>1.2455823106614131E-3</v>
      </c>
      <c r="Q88">
        <v>8.4219544280407738E-4</v>
      </c>
      <c r="S88">
        <v>1.6026209629092349E-3</v>
      </c>
      <c r="U88">
        <v>2.6100800143646799E-3</v>
      </c>
      <c r="W88">
        <v>2.2173799273610502E-3</v>
      </c>
      <c r="Y88">
        <v>6.7866402446127181E-4</v>
      </c>
      <c r="AA88">
        <v>3.4761730818675714E-4</v>
      </c>
      <c r="AC88">
        <v>8.1923854968527908E-4</v>
      </c>
      <c r="AE88">
        <v>2.0437077604164907E-3</v>
      </c>
      <c r="AG88">
        <v>1.2584486832159403E-3</v>
      </c>
      <c r="AI88">
        <v>6.8541475093896972E-4</v>
      </c>
      <c r="AK88">
        <v>9.7441664658605431E-4</v>
      </c>
      <c r="AM88">
        <v>4.4257634638037525E-4</v>
      </c>
      <c r="AO88">
        <v>3.3345438886457144E-3</v>
      </c>
      <c r="AQ88">
        <v>4.6824493111945285E-3</v>
      </c>
      <c r="AS88">
        <v>2.2316293887508411E-3</v>
      </c>
      <c r="AU88">
        <v>7.0028798693876609E-3</v>
      </c>
      <c r="AW88">
        <v>2.4145622236309747E-3</v>
      </c>
      <c r="AY88">
        <v>5.0926116974594976E-3</v>
      </c>
      <c r="BA88">
        <v>3.9768396824882701E-3</v>
      </c>
      <c r="BC88">
        <v>3.6054164406968312E-3</v>
      </c>
      <c r="BE88">
        <v>3.255868769289608E-3</v>
      </c>
      <c r="BG88">
        <v>4.5234628881716497E-3</v>
      </c>
      <c r="BI88">
        <v>4.4043978689529582E-3</v>
      </c>
    </row>
    <row r="89" spans="3:61" x14ac:dyDescent="0.25">
      <c r="C89">
        <v>83</v>
      </c>
      <c r="E89">
        <v>2.6817559515738702E-4</v>
      </c>
      <c r="G89">
        <v>2.0140179697381464E-3</v>
      </c>
      <c r="I89">
        <v>5.6550189480977873E-4</v>
      </c>
      <c r="K89">
        <v>4.9079190645245744E-4</v>
      </c>
      <c r="M89">
        <v>7.0045239551010769E-4</v>
      </c>
      <c r="O89">
        <v>1.2455823106614131E-3</v>
      </c>
      <c r="Q89">
        <v>8.4219544280407738E-4</v>
      </c>
      <c r="S89">
        <v>1.6026209629092349E-3</v>
      </c>
      <c r="U89">
        <v>2.6100800143646799E-3</v>
      </c>
      <c r="W89">
        <v>2.2173799273610502E-3</v>
      </c>
      <c r="Y89">
        <v>6.7866402446127181E-4</v>
      </c>
      <c r="AA89">
        <v>4.0642794427221435E-4</v>
      </c>
      <c r="AC89">
        <v>8.1923854968527908E-4</v>
      </c>
      <c r="AE89">
        <v>2.0437077604164907E-3</v>
      </c>
      <c r="AG89">
        <v>1.2584486832159403E-3</v>
      </c>
      <c r="AI89">
        <v>7.7973362491189665E-4</v>
      </c>
      <c r="AK89">
        <v>9.7441664658605431E-4</v>
      </c>
      <c r="AM89">
        <v>4.4257634638037525E-4</v>
      </c>
      <c r="AO89">
        <v>3.3345438886457144E-3</v>
      </c>
      <c r="AQ89">
        <v>4.6824493111945285E-3</v>
      </c>
      <c r="AS89">
        <v>2.2316293887508411E-3</v>
      </c>
      <c r="AU89">
        <v>7.0028798693876609E-3</v>
      </c>
      <c r="AW89">
        <v>2.4145622236309747E-3</v>
      </c>
      <c r="AY89">
        <v>5.0926116974594976E-3</v>
      </c>
      <c r="BA89">
        <v>3.9768396824882701E-3</v>
      </c>
      <c r="BC89">
        <v>3.6054164406968312E-3</v>
      </c>
      <c r="BE89">
        <v>3.255868769289608E-3</v>
      </c>
      <c r="BG89">
        <v>4.5234628881716497E-3</v>
      </c>
      <c r="BI89">
        <v>4.4043978689529582E-3</v>
      </c>
    </row>
    <row r="90" spans="3:61" x14ac:dyDescent="0.25">
      <c r="C90">
        <v>84</v>
      </c>
      <c r="E90">
        <v>2.6817559515738702E-4</v>
      </c>
      <c r="G90">
        <v>2.2512822423642201E-3</v>
      </c>
      <c r="I90">
        <v>5.6550189480977873E-4</v>
      </c>
      <c r="K90">
        <v>4.9079190645245744E-4</v>
      </c>
      <c r="M90">
        <v>7.0045239551010769E-4</v>
      </c>
      <c r="O90">
        <v>1.2455823106614131E-3</v>
      </c>
      <c r="Q90">
        <v>8.4219544280407738E-4</v>
      </c>
      <c r="S90">
        <v>1.6026209629092349E-3</v>
      </c>
      <c r="U90">
        <v>2.6100800143646799E-3</v>
      </c>
      <c r="W90">
        <v>2.2173799273610502E-3</v>
      </c>
      <c r="Y90">
        <v>6.7866402446127181E-4</v>
      </c>
      <c r="AA90">
        <v>4.7042562556579926E-4</v>
      </c>
      <c r="AC90">
        <v>8.1923854968527908E-4</v>
      </c>
      <c r="AE90">
        <v>2.0437077604164907E-3</v>
      </c>
      <c r="AG90">
        <v>1.2584486832159403E-3</v>
      </c>
      <c r="AI90">
        <v>8.8353799677955808E-4</v>
      </c>
      <c r="AK90">
        <v>9.7441664658605431E-4</v>
      </c>
      <c r="AM90">
        <v>4.4257634638037525E-4</v>
      </c>
      <c r="AO90">
        <v>3.3345438886457144E-3</v>
      </c>
      <c r="AQ90">
        <v>4.6824493111945285E-3</v>
      </c>
      <c r="AS90">
        <v>2.2316293887508411E-3</v>
      </c>
      <c r="AU90">
        <v>7.0028798693876609E-3</v>
      </c>
      <c r="AW90">
        <v>2.4145622236309747E-3</v>
      </c>
      <c r="AY90">
        <v>5.0926116974594976E-3</v>
      </c>
      <c r="BA90">
        <v>3.9768396824882701E-3</v>
      </c>
      <c r="BC90">
        <v>3.6054164406968312E-3</v>
      </c>
      <c r="BE90">
        <v>3.255868769289608E-3</v>
      </c>
      <c r="BG90">
        <v>4.5234628881716497E-3</v>
      </c>
      <c r="BI90">
        <v>4.4043978689529582E-3</v>
      </c>
    </row>
    <row r="91" spans="3:61" x14ac:dyDescent="0.25">
      <c r="C91">
        <v>85</v>
      </c>
      <c r="E91">
        <v>2.6817559515738702E-4</v>
      </c>
      <c r="G91">
        <v>2.5055779019805755E-3</v>
      </c>
      <c r="I91">
        <v>5.6550189480977873E-4</v>
      </c>
      <c r="K91">
        <v>4.9079190645245744E-4</v>
      </c>
      <c r="M91">
        <v>7.0045239551010769E-4</v>
      </c>
      <c r="O91">
        <v>1.2455823106614131E-3</v>
      </c>
      <c r="Q91">
        <v>8.4219544280407738E-4</v>
      </c>
      <c r="S91">
        <v>1.6026209629092349E-3</v>
      </c>
      <c r="U91">
        <v>2.6100800143646799E-3</v>
      </c>
      <c r="W91">
        <v>2.2173799273610502E-3</v>
      </c>
      <c r="Y91">
        <v>6.7866402446127181E-4</v>
      </c>
      <c r="AA91">
        <v>5.3921949968268983E-4</v>
      </c>
      <c r="AC91">
        <v>8.1923854968527908E-4</v>
      </c>
      <c r="AE91">
        <v>2.0437077604164907E-3</v>
      </c>
      <c r="AG91">
        <v>1.2584486832159403E-3</v>
      </c>
      <c r="AI91">
        <v>9.959905393952099E-4</v>
      </c>
      <c r="AK91">
        <v>9.7441664658605431E-4</v>
      </c>
      <c r="AM91">
        <v>4.4257634638037525E-4</v>
      </c>
      <c r="AO91">
        <v>3.3345438886457144E-3</v>
      </c>
      <c r="AQ91">
        <v>4.6824493111945285E-3</v>
      </c>
      <c r="AS91">
        <v>2.2316293887508411E-3</v>
      </c>
      <c r="AU91">
        <v>7.0028798693876609E-3</v>
      </c>
      <c r="AW91">
        <v>2.4145622236309747E-3</v>
      </c>
      <c r="AY91">
        <v>5.0926116974594976E-3</v>
      </c>
      <c r="BA91">
        <v>3.9768396824882701E-3</v>
      </c>
      <c r="BC91">
        <v>3.6054164406968312E-3</v>
      </c>
      <c r="BE91">
        <v>3.255868769289608E-3</v>
      </c>
      <c r="BG91">
        <v>4.5234628881716497E-3</v>
      </c>
      <c r="BI91">
        <v>4.4043978689529582E-3</v>
      </c>
    </row>
    <row r="92" spans="3:61" x14ac:dyDescent="0.25">
      <c r="C92">
        <v>86</v>
      </c>
      <c r="E92">
        <v>2.6817559515738702E-4</v>
      </c>
      <c r="G92">
        <v>2.77561116935499E-3</v>
      </c>
      <c r="I92">
        <v>5.6550189480977873E-4</v>
      </c>
      <c r="K92">
        <v>4.9079190645245744E-4</v>
      </c>
      <c r="M92">
        <v>7.0045239551010769E-4</v>
      </c>
      <c r="O92">
        <v>1.2455823106614131E-3</v>
      </c>
      <c r="Q92">
        <v>8.4219544280407738E-4</v>
      </c>
      <c r="S92">
        <v>1.6026209629092349E-3</v>
      </c>
      <c r="U92">
        <v>2.6100800143646799E-3</v>
      </c>
      <c r="W92">
        <v>2.2173799273610502E-3</v>
      </c>
      <c r="Y92">
        <v>6.7866402446127181E-4</v>
      </c>
      <c r="AA92">
        <v>6.1241871423806408E-4</v>
      </c>
      <c r="AC92">
        <v>8.1923854968527908E-4</v>
      </c>
      <c r="AE92">
        <v>2.0437077604164907E-3</v>
      </c>
      <c r="AG92">
        <v>1.2584486832159403E-3</v>
      </c>
      <c r="AI92">
        <v>1.1162539256121074E-3</v>
      </c>
      <c r="AK92">
        <v>9.7441664658605431E-4</v>
      </c>
      <c r="AM92">
        <v>4.4257634638037525E-4</v>
      </c>
      <c r="AO92">
        <v>3.3345438886457144E-3</v>
      </c>
      <c r="AQ92">
        <v>4.6824493111945285E-3</v>
      </c>
      <c r="AS92">
        <v>2.2316293887508411E-3</v>
      </c>
      <c r="AU92">
        <v>7.0028798693876609E-3</v>
      </c>
      <c r="AW92">
        <v>2.4145622236309747E-3</v>
      </c>
      <c r="AY92">
        <v>5.0926116974594976E-3</v>
      </c>
      <c r="BA92">
        <v>3.9768396824882701E-3</v>
      </c>
      <c r="BC92">
        <v>3.6054164406968312E-3</v>
      </c>
      <c r="BE92">
        <v>3.255868769289608E-3</v>
      </c>
      <c r="BG92">
        <v>4.5234628881716497E-3</v>
      </c>
      <c r="BI92">
        <v>4.4043978689529582E-3</v>
      </c>
    </row>
    <row r="93" spans="3:61" x14ac:dyDescent="0.25">
      <c r="C93">
        <v>87</v>
      </c>
      <c r="E93">
        <v>2.6817559515738702E-4</v>
      </c>
      <c r="G93">
        <v>3.0600882652552413E-3</v>
      </c>
      <c r="I93">
        <v>5.6550189480977873E-4</v>
      </c>
      <c r="K93">
        <v>4.9079190645245744E-4</v>
      </c>
      <c r="M93">
        <v>7.0045239551010769E-4</v>
      </c>
      <c r="O93">
        <v>1.2455823106614131E-3</v>
      </c>
      <c r="Q93">
        <v>8.4219544280407738E-4</v>
      </c>
      <c r="S93">
        <v>1.6026209629092349E-3</v>
      </c>
      <c r="U93">
        <v>2.6100800143646799E-3</v>
      </c>
      <c r="W93">
        <v>2.2173799273610502E-3</v>
      </c>
      <c r="Y93">
        <v>6.7866402446127181E-4</v>
      </c>
      <c r="AA93">
        <v>6.8963241684709973E-4</v>
      </c>
      <c r="AC93">
        <v>8.1923854968527908E-4</v>
      </c>
      <c r="AE93">
        <v>2.0437077604164907E-3</v>
      </c>
      <c r="AG93">
        <v>1.2584486832159403E-3</v>
      </c>
      <c r="AI93">
        <v>1.2434908282835065E-3</v>
      </c>
      <c r="AK93">
        <v>9.7441664658605431E-4</v>
      </c>
      <c r="AM93">
        <v>4.4257634638037525E-4</v>
      </c>
      <c r="AO93">
        <v>3.3345438886457144E-3</v>
      </c>
      <c r="AQ93">
        <v>4.6824493111945285E-3</v>
      </c>
      <c r="AS93">
        <v>2.2316293887508411E-3</v>
      </c>
      <c r="AU93">
        <v>7.0028798693876609E-3</v>
      </c>
      <c r="AW93">
        <v>2.4145622236309747E-3</v>
      </c>
      <c r="AY93">
        <v>5.0926116974594976E-3</v>
      </c>
      <c r="BA93">
        <v>3.9768396824882701E-3</v>
      </c>
      <c r="BC93">
        <v>3.6054164406968312E-3</v>
      </c>
      <c r="BE93">
        <v>3.255868769289608E-3</v>
      </c>
      <c r="BG93">
        <v>4.5234628881716497E-3</v>
      </c>
      <c r="BI93">
        <v>4.4043978689529582E-3</v>
      </c>
    </row>
    <row r="94" spans="3:61" x14ac:dyDescent="0.25">
      <c r="C94">
        <v>88</v>
      </c>
      <c r="E94">
        <v>2.6817559515738702E-4</v>
      </c>
      <c r="G94">
        <v>3.3577154104491077E-3</v>
      </c>
      <c r="I94">
        <v>5.6550189480977873E-4</v>
      </c>
      <c r="K94">
        <v>4.9079190645245744E-4</v>
      </c>
      <c r="M94">
        <v>7.0045239551010769E-4</v>
      </c>
      <c r="O94">
        <v>1.2455823106614131E-3</v>
      </c>
      <c r="Q94">
        <v>8.4219544280407738E-4</v>
      </c>
      <c r="S94">
        <v>1.6026209629092349E-3</v>
      </c>
      <c r="U94">
        <v>2.6100800143646799E-3</v>
      </c>
      <c r="W94">
        <v>2.2173799273610502E-3</v>
      </c>
      <c r="Y94">
        <v>6.7866402446127181E-4</v>
      </c>
      <c r="AA94">
        <v>7.7046975512497467E-4</v>
      </c>
      <c r="AC94">
        <v>8.1923854968527908E-4</v>
      </c>
      <c r="AE94">
        <v>2.0437077604164907E-3</v>
      </c>
      <c r="AG94">
        <v>1.2584486832159403E-3</v>
      </c>
      <c r="AI94">
        <v>1.3768639202626628E-3</v>
      </c>
      <c r="AK94">
        <v>9.7441664658605431E-4</v>
      </c>
      <c r="AM94">
        <v>4.4257634638037525E-4</v>
      </c>
      <c r="AO94">
        <v>3.3345438886457144E-3</v>
      </c>
      <c r="AQ94">
        <v>4.6824493111945285E-3</v>
      </c>
      <c r="AS94">
        <v>2.2316293887508411E-3</v>
      </c>
      <c r="AU94">
        <v>7.0028798693876609E-3</v>
      </c>
      <c r="AW94">
        <v>2.4145622236309747E-3</v>
      </c>
      <c r="AY94">
        <v>5.0926116974594976E-3</v>
      </c>
      <c r="BA94">
        <v>3.9768396824882701E-3</v>
      </c>
      <c r="BC94">
        <v>3.6054164406968312E-3</v>
      </c>
      <c r="BE94">
        <v>3.255868769289608E-3</v>
      </c>
      <c r="BG94">
        <v>4.5234628881716497E-3</v>
      </c>
      <c r="BI94">
        <v>4.4043978689529582E-3</v>
      </c>
    </row>
    <row r="95" spans="3:61" x14ac:dyDescent="0.25">
      <c r="C95">
        <v>89</v>
      </c>
      <c r="E95">
        <v>2.6817559515738702E-4</v>
      </c>
      <c r="G95">
        <v>3.6671988257043651E-3</v>
      </c>
      <c r="I95">
        <v>5.6550189480977873E-4</v>
      </c>
      <c r="K95">
        <v>4.9079190645245744E-4</v>
      </c>
      <c r="M95">
        <v>7.0045239551010769E-4</v>
      </c>
      <c r="O95">
        <v>1.2455823106614131E-3</v>
      </c>
      <c r="Q95">
        <v>8.4219544280407738E-4</v>
      </c>
      <c r="S95">
        <v>1.6026209629092349E-3</v>
      </c>
      <c r="U95">
        <v>2.6100800143646799E-3</v>
      </c>
      <c r="W95">
        <v>2.2173799273610502E-3</v>
      </c>
      <c r="Y95">
        <v>6.7866402446127181E-4</v>
      </c>
      <c r="AA95">
        <v>8.5453987668686684E-4</v>
      </c>
      <c r="AC95">
        <v>8.1923854968527908E-4</v>
      </c>
      <c r="AE95">
        <v>2.0437077604164907E-3</v>
      </c>
      <c r="AG95">
        <v>1.2584486832159403E-3</v>
      </c>
      <c r="AI95">
        <v>1.515535874402832E-3</v>
      </c>
      <c r="AK95">
        <v>9.7441664658605431E-4</v>
      </c>
      <c r="AM95">
        <v>4.4257634638037525E-4</v>
      </c>
      <c r="AO95">
        <v>3.3345438886457144E-3</v>
      </c>
      <c r="AQ95">
        <v>4.6824493111945285E-3</v>
      </c>
      <c r="AS95">
        <v>2.2316293887508411E-3</v>
      </c>
      <c r="AU95">
        <v>7.0028798693876609E-3</v>
      </c>
      <c r="AW95">
        <v>2.4145622236309747E-3</v>
      </c>
      <c r="AY95">
        <v>5.0926116974594976E-3</v>
      </c>
      <c r="BA95">
        <v>3.9768396824882701E-3</v>
      </c>
      <c r="BC95">
        <v>3.6054164406968312E-3</v>
      </c>
      <c r="BE95">
        <v>3.255868769289608E-3</v>
      </c>
      <c r="BG95">
        <v>4.5234628881716497E-3</v>
      </c>
      <c r="BI95">
        <v>4.4043978689529582E-3</v>
      </c>
    </row>
    <row r="96" spans="3:61" x14ac:dyDescent="0.25">
      <c r="C96">
        <v>90</v>
      </c>
      <c r="E96">
        <v>2.6817559515738702E-4</v>
      </c>
      <c r="G96">
        <v>3.9872447317887928E-3</v>
      </c>
      <c r="I96">
        <v>5.6550189480977873E-4</v>
      </c>
      <c r="K96">
        <v>4.9079190645245744E-4</v>
      </c>
      <c r="M96">
        <v>7.0045239551010769E-4</v>
      </c>
      <c r="O96">
        <v>1.2455823106614131E-3</v>
      </c>
      <c r="Q96">
        <v>8.4219544280407738E-4</v>
      </c>
      <c r="S96">
        <v>1.6026209629092349E-3</v>
      </c>
      <c r="U96">
        <v>2.6100800143646799E-3</v>
      </c>
      <c r="W96">
        <v>2.2173799273610502E-3</v>
      </c>
      <c r="Y96">
        <v>6.7866402446127181E-4</v>
      </c>
      <c r="AA96">
        <v>9.4145192914795437E-4</v>
      </c>
      <c r="AC96">
        <v>8.1923854968527908E-4</v>
      </c>
      <c r="AE96">
        <v>2.0437077604164907E-3</v>
      </c>
      <c r="AG96">
        <v>1.2584486832159403E-3</v>
      </c>
      <c r="AI96">
        <v>1.6586693635572698E-3</v>
      </c>
      <c r="AK96">
        <v>9.7441664658605431E-4</v>
      </c>
      <c r="AM96">
        <v>4.4257634638037525E-4</v>
      </c>
      <c r="AO96">
        <v>3.3345438886457144E-3</v>
      </c>
      <c r="AQ96">
        <v>4.6824493111945285E-3</v>
      </c>
      <c r="AS96">
        <v>2.2316293887508411E-3</v>
      </c>
      <c r="AU96">
        <v>7.0028798693876609E-3</v>
      </c>
      <c r="AW96">
        <v>2.4145622236309747E-3</v>
      </c>
      <c r="AY96">
        <v>5.0926116974594976E-3</v>
      </c>
      <c r="BA96">
        <v>3.9768396824882701E-3</v>
      </c>
      <c r="BC96">
        <v>3.6054164406968312E-3</v>
      </c>
      <c r="BE96">
        <v>3.255868769289608E-3</v>
      </c>
      <c r="BG96">
        <v>4.5234628881716497E-3</v>
      </c>
      <c r="BI96">
        <v>4.4043978689529582E-3</v>
      </c>
    </row>
    <row r="97" spans="2:61" x14ac:dyDescent="0.25">
      <c r="C97">
        <v>91</v>
      </c>
      <c r="E97">
        <v>2.6817559515738702E-4</v>
      </c>
      <c r="G97">
        <v>4.3165593494701691E-3</v>
      </c>
      <c r="I97">
        <v>5.6550189480977873E-4</v>
      </c>
      <c r="K97">
        <v>4.9079190645245744E-4</v>
      </c>
      <c r="M97">
        <v>7.0045239551010769E-4</v>
      </c>
      <c r="O97">
        <v>1.2455823106614131E-3</v>
      </c>
      <c r="Q97">
        <v>8.4219544280407738E-4</v>
      </c>
      <c r="S97">
        <v>1.6026209629092349E-3</v>
      </c>
      <c r="U97">
        <v>2.6100800143646799E-3</v>
      </c>
      <c r="W97">
        <v>2.2173799273610502E-3</v>
      </c>
      <c r="Y97">
        <v>6.7866402446127181E-4</v>
      </c>
      <c r="AA97">
        <v>1.0308150601234147E-3</v>
      </c>
      <c r="AC97">
        <v>8.1923854968527908E-4</v>
      </c>
      <c r="AE97">
        <v>2.0437077604164907E-3</v>
      </c>
      <c r="AG97">
        <v>1.2584486832159403E-3</v>
      </c>
      <c r="AI97">
        <v>1.8054270605792316E-3</v>
      </c>
      <c r="AK97">
        <v>9.7441664658605431E-4</v>
      </c>
      <c r="AM97">
        <v>4.4257634638037525E-4</v>
      </c>
      <c r="AO97">
        <v>3.3345438886457144E-3</v>
      </c>
      <c r="AQ97">
        <v>4.6824493111945285E-3</v>
      </c>
      <c r="AS97">
        <v>2.2316293887508411E-3</v>
      </c>
      <c r="AU97">
        <v>7.0028798693876609E-3</v>
      </c>
      <c r="AW97">
        <v>2.4145622236309747E-3</v>
      </c>
      <c r="AY97">
        <v>5.0926116974594976E-3</v>
      </c>
      <c r="BA97">
        <v>3.9768396824882701E-3</v>
      </c>
      <c r="BC97">
        <v>3.6054164406968312E-3</v>
      </c>
      <c r="BE97">
        <v>3.255868769289608E-3</v>
      </c>
      <c r="BG97">
        <v>4.5234628881716497E-3</v>
      </c>
      <c r="BI97">
        <v>4.4043978689529582E-3</v>
      </c>
    </row>
    <row r="98" spans="2:61" x14ac:dyDescent="0.25">
      <c r="C98">
        <v>92</v>
      </c>
      <c r="E98">
        <v>2.6817559515738702E-4</v>
      </c>
      <c r="G98">
        <v>4.6538488995162691E-3</v>
      </c>
      <c r="I98">
        <v>5.6550189480977873E-4</v>
      </c>
      <c r="K98">
        <v>4.9079190645245744E-4</v>
      </c>
      <c r="M98">
        <v>7.0045239551010769E-4</v>
      </c>
      <c r="O98">
        <v>1.2455823106614131E-3</v>
      </c>
      <c r="Q98">
        <v>8.4219544280407738E-4</v>
      </c>
      <c r="S98">
        <v>1.6026209629092349E-3</v>
      </c>
      <c r="U98">
        <v>2.6100800143646799E-3</v>
      </c>
      <c r="W98">
        <v>2.2173799273610502E-3</v>
      </c>
      <c r="Y98">
        <v>6.7866402446127181E-4</v>
      </c>
      <c r="AA98">
        <v>1.1222384172284261E-3</v>
      </c>
      <c r="AC98">
        <v>8.1923854968527908E-4</v>
      </c>
      <c r="AE98">
        <v>2.0437077604164907E-3</v>
      </c>
      <c r="AG98">
        <v>1.2584486832159403E-3</v>
      </c>
      <c r="AI98">
        <v>1.9549716383219732E-3</v>
      </c>
      <c r="AK98">
        <v>9.7441664658605431E-4</v>
      </c>
      <c r="AM98">
        <v>4.4257634638037525E-4</v>
      </c>
      <c r="AO98">
        <v>3.3345438886457144E-3</v>
      </c>
      <c r="AQ98">
        <v>4.6824493111945285E-3</v>
      </c>
      <c r="AS98">
        <v>2.2316293887508411E-3</v>
      </c>
      <c r="AU98">
        <v>7.0028798693876609E-3</v>
      </c>
      <c r="AW98">
        <v>2.4145622236309747E-3</v>
      </c>
      <c r="AY98">
        <v>5.0926116974594976E-3</v>
      </c>
      <c r="BA98">
        <v>3.9768396824882701E-3</v>
      </c>
      <c r="BC98">
        <v>3.6054164406968312E-3</v>
      </c>
      <c r="BE98">
        <v>3.255868769289608E-3</v>
      </c>
      <c r="BG98">
        <v>4.5234628881716497E-3</v>
      </c>
      <c r="BI98">
        <v>4.4043978689529582E-3</v>
      </c>
    </row>
    <row r="99" spans="2:61" x14ac:dyDescent="0.25">
      <c r="C99">
        <v>93</v>
      </c>
      <c r="E99">
        <v>2.6817559515738702E-4</v>
      </c>
      <c r="G99">
        <v>4.9978196026948703E-3</v>
      </c>
      <c r="I99">
        <v>5.6550189480977873E-4</v>
      </c>
      <c r="K99">
        <v>4.9079190645245744E-4</v>
      </c>
      <c r="M99">
        <v>7.0045239551010769E-4</v>
      </c>
      <c r="O99">
        <v>1.2455823106614131E-3</v>
      </c>
      <c r="Q99">
        <v>8.4219544280407738E-4</v>
      </c>
      <c r="S99">
        <v>1.6026209629092349E-3</v>
      </c>
      <c r="U99">
        <v>2.6100800143646799E-3</v>
      </c>
      <c r="W99">
        <v>2.2173799273610502E-3</v>
      </c>
      <c r="Y99">
        <v>6.7866402446127181E-4</v>
      </c>
      <c r="AA99">
        <v>1.2153311480781661E-3</v>
      </c>
      <c r="AC99">
        <v>8.1923854968527908E-4</v>
      </c>
      <c r="AE99">
        <v>2.0437077604164907E-3</v>
      </c>
      <c r="AG99">
        <v>1.2584486832159403E-3</v>
      </c>
      <c r="AI99">
        <v>2.1064657696387504E-3</v>
      </c>
      <c r="AK99">
        <v>9.7441664658605431E-4</v>
      </c>
      <c r="AM99">
        <v>4.4257634638037525E-4</v>
      </c>
      <c r="AO99">
        <v>3.3345438886457144E-3</v>
      </c>
      <c r="AQ99">
        <v>4.6824493111945285E-3</v>
      </c>
      <c r="AS99">
        <v>2.2316293887508411E-3</v>
      </c>
      <c r="AU99">
        <v>7.0028798693876609E-3</v>
      </c>
      <c r="AW99">
        <v>2.4145622236309747E-3</v>
      </c>
      <c r="AY99">
        <v>5.0926116974594976E-3</v>
      </c>
      <c r="BA99">
        <v>3.9768396824882701E-3</v>
      </c>
      <c r="BC99">
        <v>3.6054164406968312E-3</v>
      </c>
      <c r="BE99">
        <v>3.255868769289608E-3</v>
      </c>
      <c r="BG99">
        <v>4.5234628881716497E-3</v>
      </c>
      <c r="BI99">
        <v>4.4043978689529582E-3</v>
      </c>
    </row>
    <row r="100" spans="2:61" x14ac:dyDescent="0.25">
      <c r="C100">
        <v>94</v>
      </c>
      <c r="E100">
        <v>2.6817559515738702E-4</v>
      </c>
      <c r="G100">
        <v>5.3471776797737545E-3</v>
      </c>
      <c r="I100">
        <v>5.6550189480977873E-4</v>
      </c>
      <c r="K100">
        <v>4.9079190645245744E-4</v>
      </c>
      <c r="M100">
        <v>7.0045239551010769E-4</v>
      </c>
      <c r="O100">
        <v>1.2455823106614131E-3</v>
      </c>
      <c r="Q100">
        <v>8.4219544280407738E-4</v>
      </c>
      <c r="S100">
        <v>1.6026209629092349E-3</v>
      </c>
      <c r="U100">
        <v>2.6100800143646799E-3</v>
      </c>
      <c r="W100">
        <v>2.2173799273610502E-3</v>
      </c>
      <c r="Y100">
        <v>6.7866402446127181E-4</v>
      </c>
      <c r="AA100">
        <v>1.3097024002878134E-3</v>
      </c>
      <c r="AC100">
        <v>8.1923854968527908E-4</v>
      </c>
      <c r="AE100">
        <v>2.0437077604164907E-3</v>
      </c>
      <c r="AG100">
        <v>1.2584486832159403E-3</v>
      </c>
      <c r="AI100">
        <v>2.2590721273828187E-3</v>
      </c>
      <c r="AK100">
        <v>9.7441664658605431E-4</v>
      </c>
      <c r="AM100">
        <v>4.4257634638037525E-4</v>
      </c>
      <c r="AO100">
        <v>3.3345438886457144E-3</v>
      </c>
      <c r="AQ100">
        <v>4.6824493111945285E-3</v>
      </c>
      <c r="AS100">
        <v>2.2316293887508411E-3</v>
      </c>
      <c r="AU100">
        <v>7.0028798693876609E-3</v>
      </c>
      <c r="AW100">
        <v>2.4145622236309747E-3</v>
      </c>
      <c r="AY100">
        <v>5.0926116974594976E-3</v>
      </c>
      <c r="BA100">
        <v>3.9768396824882701E-3</v>
      </c>
      <c r="BC100">
        <v>3.6054164406968312E-3</v>
      </c>
      <c r="BE100">
        <v>3.255868769289608E-3</v>
      </c>
      <c r="BG100">
        <v>4.5234628881716497E-3</v>
      </c>
      <c r="BI100">
        <v>4.4043978689529582E-3</v>
      </c>
    </row>
    <row r="101" spans="2:61" x14ac:dyDescent="0.25">
      <c r="C101">
        <v>95</v>
      </c>
      <c r="E101">
        <v>2.6817559515738702E-4</v>
      </c>
      <c r="G101">
        <v>5.7006293515206941E-3</v>
      </c>
      <c r="I101">
        <v>5.6550189480977873E-4</v>
      </c>
      <c r="K101">
        <v>4.9079190645245744E-4</v>
      </c>
      <c r="M101">
        <v>7.0045239551010769E-4</v>
      </c>
      <c r="O101">
        <v>1.2455823106614131E-3</v>
      </c>
      <c r="Q101">
        <v>8.4219544280407738E-4</v>
      </c>
      <c r="S101">
        <v>1.6026209629092349E-3</v>
      </c>
      <c r="U101">
        <v>2.6100800143646799E-3</v>
      </c>
      <c r="W101">
        <v>2.2173799273610502E-3</v>
      </c>
      <c r="Y101">
        <v>6.7866402446127181E-4</v>
      </c>
      <c r="AA101">
        <v>1.4049613214725447E-3</v>
      </c>
      <c r="AC101">
        <v>8.1923854968527908E-4</v>
      </c>
      <c r="AE101">
        <v>2.0437077604164907E-3</v>
      </c>
      <c r="AG101">
        <v>1.2584486832159403E-3</v>
      </c>
      <c r="AI101">
        <v>2.4119533844074344E-3</v>
      </c>
      <c r="AK101">
        <v>9.7441664658605431E-4</v>
      </c>
      <c r="AM101">
        <v>4.4257634638037525E-4</v>
      </c>
      <c r="AO101">
        <v>3.3345438886457144E-3</v>
      </c>
      <c r="AQ101">
        <v>4.6824493111945285E-3</v>
      </c>
      <c r="AS101">
        <v>2.2316293887508411E-3</v>
      </c>
      <c r="AU101">
        <v>7.0028798693876609E-3</v>
      </c>
      <c r="AW101">
        <v>2.4145622236309747E-3</v>
      </c>
      <c r="AY101">
        <v>5.0926116974594976E-3</v>
      </c>
      <c r="BA101">
        <v>3.9768396824882701E-3</v>
      </c>
      <c r="BC101">
        <v>3.6054164406968312E-3</v>
      </c>
      <c r="BE101">
        <v>3.255868769289608E-3</v>
      </c>
      <c r="BG101">
        <v>4.5234628881716497E-3</v>
      </c>
      <c r="BI101">
        <v>4.4043978689529582E-3</v>
      </c>
    </row>
    <row r="102" spans="2:61" x14ac:dyDescent="0.25">
      <c r="C102">
        <v>96</v>
      </c>
      <c r="E102">
        <v>2.6817559515738702E-4</v>
      </c>
      <c r="G102">
        <v>6.0568808387034701E-3</v>
      </c>
      <c r="I102">
        <v>5.6550189480977873E-4</v>
      </c>
      <c r="K102">
        <v>4.9079190645245744E-4</v>
      </c>
      <c r="M102">
        <v>7.0045239551010769E-4</v>
      </c>
      <c r="O102">
        <v>1.2455823106614131E-3</v>
      </c>
      <c r="Q102">
        <v>8.4219544280407738E-4</v>
      </c>
      <c r="S102">
        <v>1.6026209629092349E-3</v>
      </c>
      <c r="U102">
        <v>2.6100800143646799E-3</v>
      </c>
      <c r="W102">
        <v>2.2173799273610502E-3</v>
      </c>
      <c r="Y102">
        <v>6.7866402446127181E-4</v>
      </c>
      <c r="AA102">
        <v>1.5007170592475389E-3</v>
      </c>
      <c r="AC102">
        <v>8.1923854968527908E-4</v>
      </c>
      <c r="AE102">
        <v>2.0437077604164907E-3</v>
      </c>
      <c r="AG102">
        <v>1.2584486832159403E-3</v>
      </c>
      <c r="AI102">
        <v>2.5642722135658528E-3</v>
      </c>
      <c r="AK102">
        <v>9.7441664658605431E-4</v>
      </c>
      <c r="AM102">
        <v>4.4257634638037525E-4</v>
      </c>
      <c r="AO102">
        <v>3.3345438886457144E-3</v>
      </c>
      <c r="AQ102">
        <v>4.6824493111945285E-3</v>
      </c>
      <c r="AS102">
        <v>2.2316293887508411E-3</v>
      </c>
      <c r="AU102">
        <v>7.0028798693876609E-3</v>
      </c>
      <c r="AW102">
        <v>2.4145622236309747E-3</v>
      </c>
      <c r="AY102">
        <v>5.0926116974594976E-3</v>
      </c>
      <c r="BA102">
        <v>3.9768396824882701E-3</v>
      </c>
      <c r="BC102">
        <v>3.6054164406968312E-3</v>
      </c>
      <c r="BE102">
        <v>3.255868769289608E-3</v>
      </c>
      <c r="BG102">
        <v>4.5234628881716497E-3</v>
      </c>
      <c r="BI102">
        <v>4.4043978689529582E-3</v>
      </c>
    </row>
    <row r="103" spans="2:61" x14ac:dyDescent="0.25">
      <c r="C103">
        <v>97</v>
      </c>
      <c r="E103">
        <v>2.6817559515738702E-4</v>
      </c>
      <c r="G103">
        <v>6.4146383620898575E-3</v>
      </c>
      <c r="I103">
        <v>5.6550189480977873E-4</v>
      </c>
      <c r="K103">
        <v>4.9079190645245744E-4</v>
      </c>
      <c r="M103">
        <v>7.0045239551010769E-4</v>
      </c>
      <c r="O103">
        <v>1.2455823106614131E-3</v>
      </c>
      <c r="Q103">
        <v>8.4219544280407738E-4</v>
      </c>
      <c r="S103">
        <v>1.6026209629092349E-3</v>
      </c>
      <c r="U103">
        <v>2.6100800143646799E-3</v>
      </c>
      <c r="W103">
        <v>2.2173799273610502E-3</v>
      </c>
      <c r="Y103">
        <v>6.7866402446127181E-4</v>
      </c>
      <c r="AA103">
        <v>1.5965787612279734E-3</v>
      </c>
      <c r="AC103">
        <v>8.1923854968527908E-4</v>
      </c>
      <c r="AE103">
        <v>2.0437077604164907E-3</v>
      </c>
      <c r="AG103">
        <v>1.2584486832159403E-3</v>
      </c>
      <c r="AI103">
        <v>2.7151912877113283E-3</v>
      </c>
      <c r="AK103">
        <v>9.7441664658605431E-4</v>
      </c>
      <c r="AM103">
        <v>4.4257634638037525E-4</v>
      </c>
      <c r="AO103">
        <v>3.3345438886457144E-3</v>
      </c>
      <c r="AQ103">
        <v>4.6824493111945285E-3</v>
      </c>
      <c r="AS103">
        <v>2.2316293887508411E-3</v>
      </c>
      <c r="AU103">
        <v>7.0028798693876609E-3</v>
      </c>
      <c r="AW103">
        <v>2.4145622236309747E-3</v>
      </c>
      <c r="AY103">
        <v>5.0926116974594976E-3</v>
      </c>
      <c r="BA103">
        <v>3.9768396824882701E-3</v>
      </c>
      <c r="BC103">
        <v>3.6054164406968312E-3</v>
      </c>
      <c r="BE103">
        <v>3.255868769289608E-3</v>
      </c>
      <c r="BG103">
        <v>4.5234628881716497E-3</v>
      </c>
      <c r="BI103">
        <v>4.4043978689529582E-3</v>
      </c>
    </row>
    <row r="104" spans="2:61" x14ac:dyDescent="0.25">
      <c r="C104">
        <v>98</v>
      </c>
      <c r="E104">
        <v>2.6817559515738702E-4</v>
      </c>
      <c r="G104">
        <v>6.7726081424476364E-3</v>
      </c>
      <c r="I104">
        <v>5.6550189480977873E-4</v>
      </c>
      <c r="K104">
        <v>4.9079190645245744E-4</v>
      </c>
      <c r="M104">
        <v>7.0045239551010769E-4</v>
      </c>
      <c r="O104">
        <v>1.2455823106614131E-3</v>
      </c>
      <c r="Q104">
        <v>8.4219544280407738E-4</v>
      </c>
      <c r="S104">
        <v>1.6026209629092349E-3</v>
      </c>
      <c r="U104">
        <v>2.6100800143646799E-3</v>
      </c>
      <c r="W104">
        <v>2.2173799273610502E-3</v>
      </c>
      <c r="Y104">
        <v>6.7866402446127181E-4</v>
      </c>
      <c r="AA104">
        <v>1.6921555750290262E-3</v>
      </c>
      <c r="AC104">
        <v>8.1923854968527908E-4</v>
      </c>
      <c r="AE104">
        <v>2.0437077604164907E-3</v>
      </c>
      <c r="AG104">
        <v>1.2584486832159403E-3</v>
      </c>
      <c r="AI104">
        <v>2.8638732796971182E-3</v>
      </c>
      <c r="AK104">
        <v>9.7441664658605431E-4</v>
      </c>
      <c r="AM104">
        <v>4.4257634638037525E-4</v>
      </c>
      <c r="AO104">
        <v>3.3345438886457144E-3</v>
      </c>
      <c r="AQ104">
        <v>4.6824493111945285E-3</v>
      </c>
      <c r="AS104">
        <v>2.2316293887508411E-3</v>
      </c>
      <c r="AU104">
        <v>7.0028798693876609E-3</v>
      </c>
      <c r="AW104">
        <v>2.4145622236309747E-3</v>
      </c>
      <c r="AY104">
        <v>5.0926116974594976E-3</v>
      </c>
      <c r="BA104">
        <v>3.9768396824882701E-3</v>
      </c>
      <c r="BC104">
        <v>3.6054164406968312E-3</v>
      </c>
      <c r="BE104">
        <v>3.255868769289608E-3</v>
      </c>
      <c r="BG104">
        <v>4.5234628881716497E-3</v>
      </c>
      <c r="BI104">
        <v>4.4043978689529582E-3</v>
      </c>
    </row>
    <row r="105" spans="2:61" x14ac:dyDescent="0.25">
      <c r="C105">
        <v>99</v>
      </c>
      <c r="E105">
        <v>2.6817559515738702E-4</v>
      </c>
      <c r="G105">
        <v>7.1294964005445844E-3</v>
      </c>
      <c r="I105">
        <v>5.6550189480977873E-4</v>
      </c>
      <c r="K105">
        <v>4.9079190645245744E-4</v>
      </c>
      <c r="M105">
        <v>7.0045239551010769E-4</v>
      </c>
      <c r="O105">
        <v>1.2455823106614131E-3</v>
      </c>
      <c r="Q105">
        <v>8.4219544280407738E-4</v>
      </c>
      <c r="S105">
        <v>1.6026209629092349E-3</v>
      </c>
      <c r="U105">
        <v>2.6100800143646799E-3</v>
      </c>
      <c r="W105">
        <v>2.2173799273610502E-3</v>
      </c>
      <c r="Y105">
        <v>6.7866402446127181E-4</v>
      </c>
      <c r="AA105">
        <v>1.7870566482658756E-3</v>
      </c>
      <c r="AC105">
        <v>8.1923854968527908E-4</v>
      </c>
      <c r="AE105">
        <v>2.0437077604164907E-3</v>
      </c>
      <c r="AG105">
        <v>1.2584486832159403E-3</v>
      </c>
      <c r="AI105">
        <v>3.0094808623764777E-3</v>
      </c>
      <c r="AK105">
        <v>9.7441664658605431E-4</v>
      </c>
      <c r="AM105">
        <v>4.4257634638037525E-4</v>
      </c>
      <c r="AO105">
        <v>3.3345438886457144E-3</v>
      </c>
      <c r="AQ105">
        <v>4.6824493111945285E-3</v>
      </c>
      <c r="AS105">
        <v>2.2316293887508411E-3</v>
      </c>
      <c r="AU105">
        <v>7.0028798693876609E-3</v>
      </c>
      <c r="AW105">
        <v>2.4145622236309747E-3</v>
      </c>
      <c r="AY105">
        <v>5.0926116974594976E-3</v>
      </c>
      <c r="BA105">
        <v>3.9768396824882701E-3</v>
      </c>
      <c r="BC105">
        <v>3.6054164406968312E-3</v>
      </c>
      <c r="BE105">
        <v>3.255868769289608E-3</v>
      </c>
      <c r="BG105">
        <v>4.5234628881716497E-3</v>
      </c>
      <c r="BI105">
        <v>4.4043978689529582E-3</v>
      </c>
    </row>
    <row r="106" spans="2:61" x14ac:dyDescent="0.25">
      <c r="C106">
        <v>100</v>
      </c>
      <c r="E106">
        <v>2.6817559515738702E-4</v>
      </c>
      <c r="G106">
        <v>7.4840093571484773E-3</v>
      </c>
      <c r="I106">
        <v>5.6550189480977873E-4</v>
      </c>
      <c r="K106">
        <v>4.9079190645245744E-4</v>
      </c>
      <c r="M106">
        <v>7.0045239551010769E-4</v>
      </c>
      <c r="O106">
        <v>1.2455823106614131E-3</v>
      </c>
      <c r="Q106">
        <v>8.4219544280407738E-4</v>
      </c>
      <c r="S106">
        <v>1.6026209629092349E-3</v>
      </c>
      <c r="U106">
        <v>2.6100800143646799E-3</v>
      </c>
      <c r="W106">
        <v>2.2173799273610502E-3</v>
      </c>
      <c r="Y106">
        <v>6.7866402446127181E-4</v>
      </c>
      <c r="AA106">
        <v>1.8808911285536991E-3</v>
      </c>
      <c r="AC106">
        <v>8.1923854968527908E-4</v>
      </c>
      <c r="AE106">
        <v>2.0437077604164907E-3</v>
      </c>
      <c r="AG106">
        <v>1.2584486832159403E-3</v>
      </c>
      <c r="AI106">
        <v>3.151176708602663E-3</v>
      </c>
      <c r="AK106">
        <v>9.7441664658605431E-4</v>
      </c>
      <c r="AM106">
        <v>4.4257634638037525E-4</v>
      </c>
      <c r="AO106">
        <v>3.3345438886457144E-3</v>
      </c>
      <c r="AQ106">
        <v>4.6824493111945285E-3</v>
      </c>
      <c r="AS106">
        <v>2.2316293887508411E-3</v>
      </c>
      <c r="AU106">
        <v>7.0028798693876609E-3</v>
      </c>
      <c r="AW106">
        <v>2.4145622236309747E-3</v>
      </c>
      <c r="AY106">
        <v>5.0926116974594976E-3</v>
      </c>
      <c r="BA106">
        <v>3.9768396824882701E-3</v>
      </c>
      <c r="BC106">
        <v>3.6054164406968312E-3</v>
      </c>
      <c r="BE106">
        <v>3.255868769289608E-3</v>
      </c>
      <c r="BG106">
        <v>4.5234628881716497E-3</v>
      </c>
      <c r="BI106">
        <v>4.4043978689529582E-3</v>
      </c>
    </row>
    <row r="107" spans="2:61" x14ac:dyDescent="0.25">
      <c r="C107">
        <v>101</v>
      </c>
      <c r="E107">
        <v>2.6817559515738702E-4</v>
      </c>
      <c r="G107">
        <v>7.8348532330270934E-3</v>
      </c>
      <c r="I107">
        <v>5.6550189480977873E-4</v>
      </c>
      <c r="K107">
        <v>4.9079190645245744E-4</v>
      </c>
      <c r="M107">
        <v>7.0045239551010769E-4</v>
      </c>
      <c r="O107">
        <v>1.2455823106614131E-3</v>
      </c>
      <c r="Q107">
        <v>8.4219544280407738E-4</v>
      </c>
      <c r="S107">
        <v>1.6026209629092349E-3</v>
      </c>
      <c r="U107">
        <v>2.6100800143646799E-3</v>
      </c>
      <c r="W107">
        <v>2.2173799273610502E-3</v>
      </c>
      <c r="Y107">
        <v>6.7866402446127181E-4</v>
      </c>
      <c r="AA107">
        <v>1.9732681635076742E-3</v>
      </c>
      <c r="AC107">
        <v>8.1923854968527908E-4</v>
      </c>
      <c r="AE107">
        <v>2.0437077604164907E-3</v>
      </c>
      <c r="AG107">
        <v>1.2584486832159403E-3</v>
      </c>
      <c r="AI107">
        <v>3.2881234912289286E-3</v>
      </c>
      <c r="AK107">
        <v>9.7441664658605431E-4</v>
      </c>
      <c r="AM107">
        <v>4.4257634638037525E-4</v>
      </c>
      <c r="AO107">
        <v>3.3345438886457144E-3</v>
      </c>
      <c r="AQ107">
        <v>4.6824493111945285E-3</v>
      </c>
      <c r="AS107">
        <v>2.2316293887508411E-3</v>
      </c>
      <c r="AU107">
        <v>7.0028798693876609E-3</v>
      </c>
      <c r="AW107">
        <v>2.4145622236309747E-3</v>
      </c>
      <c r="AY107">
        <v>5.0926116974594976E-3</v>
      </c>
      <c r="BA107">
        <v>3.9768396824882701E-3</v>
      </c>
      <c r="BC107">
        <v>3.6054164406968312E-3</v>
      </c>
      <c r="BE107">
        <v>3.255868769289608E-3</v>
      </c>
      <c r="BG107">
        <v>4.5234628881716497E-3</v>
      </c>
      <c r="BI107">
        <v>4.4043978689529582E-3</v>
      </c>
    </row>
    <row r="108" spans="2:61" x14ac:dyDescent="0.25">
      <c r="B10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08"/>
  <sheetViews>
    <sheetView workbookViewId="0">
      <selection sqref="A1:ER108"/>
    </sheetView>
  </sheetViews>
  <sheetFormatPr defaultRowHeight="15" x14ac:dyDescent="0.25"/>
  <sheetData>
    <row r="1" spans="1:148" x14ac:dyDescent="0.25">
      <c r="A1" t="s">
        <v>0</v>
      </c>
    </row>
    <row r="3" spans="1:148" x14ac:dyDescent="0.25">
      <c r="B3" t="s">
        <v>13</v>
      </c>
    </row>
    <row r="4" spans="1:148" x14ac:dyDescent="0.25">
      <c r="E4" t="s">
        <v>72</v>
      </c>
    </row>
    <row r="5" spans="1:148" x14ac:dyDescent="0.25">
      <c r="C5" t="s">
        <v>2</v>
      </c>
      <c r="E5" t="s">
        <v>14</v>
      </c>
      <c r="G5" t="s">
        <v>14</v>
      </c>
      <c r="I5" t="s">
        <v>14</v>
      </c>
      <c r="K5" t="s">
        <v>14</v>
      </c>
      <c r="M5" t="s">
        <v>14</v>
      </c>
      <c r="O5" t="s">
        <v>14</v>
      </c>
      <c r="Q5" t="s">
        <v>14</v>
      </c>
      <c r="S5" t="s">
        <v>14</v>
      </c>
      <c r="U5" t="s">
        <v>14</v>
      </c>
      <c r="W5" t="s">
        <v>14</v>
      </c>
      <c r="Y5" t="s">
        <v>14</v>
      </c>
      <c r="AA5" t="s">
        <v>14</v>
      </c>
      <c r="AC5" t="s">
        <v>14</v>
      </c>
      <c r="AE5" t="s">
        <v>14</v>
      </c>
      <c r="AG5" t="s">
        <v>14</v>
      </c>
      <c r="AI5" t="s">
        <v>14</v>
      </c>
      <c r="AK5" t="s">
        <v>14</v>
      </c>
      <c r="AM5" t="s">
        <v>14</v>
      </c>
      <c r="AO5" t="s">
        <v>14</v>
      </c>
      <c r="AQ5" t="s">
        <v>14</v>
      </c>
      <c r="AS5" t="s">
        <v>14</v>
      </c>
      <c r="AU5" t="s">
        <v>14</v>
      </c>
      <c r="AW5" t="s">
        <v>14</v>
      </c>
      <c r="AY5" t="s">
        <v>14</v>
      </c>
      <c r="BA5" t="s">
        <v>14</v>
      </c>
      <c r="BC5" t="s">
        <v>14</v>
      </c>
      <c r="BE5" t="s">
        <v>14</v>
      </c>
      <c r="BG5" t="s">
        <v>14</v>
      </c>
      <c r="BI5" t="s">
        <v>14</v>
      </c>
      <c r="BK5" t="s">
        <v>14</v>
      </c>
      <c r="BM5" t="s">
        <v>14</v>
      </c>
      <c r="BO5" t="s">
        <v>14</v>
      </c>
      <c r="BQ5" t="s">
        <v>14</v>
      </c>
      <c r="BS5" t="s">
        <v>14</v>
      </c>
      <c r="BU5" t="s">
        <v>14</v>
      </c>
      <c r="BW5" t="s">
        <v>14</v>
      </c>
    </row>
    <row r="6" spans="1:148" x14ac:dyDescent="0.25">
      <c r="B6" t="s">
        <v>7</v>
      </c>
    </row>
    <row r="7" spans="1:148" x14ac:dyDescent="0.25">
      <c r="C7">
        <v>1</v>
      </c>
      <c r="E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  <c r="V7">
        <v>0</v>
      </c>
      <c r="W7">
        <v>0</v>
      </c>
      <c r="Y7">
        <v>0</v>
      </c>
      <c r="Z7">
        <v>0</v>
      </c>
      <c r="AA7">
        <v>0</v>
      </c>
      <c r="AB7">
        <v>0</v>
      </c>
      <c r="AD7">
        <v>0</v>
      </c>
      <c r="AE7">
        <v>0</v>
      </c>
      <c r="AF7">
        <v>0</v>
      </c>
      <c r="AG7">
        <v>0</v>
      </c>
      <c r="AI7">
        <v>0</v>
      </c>
      <c r="AJ7">
        <v>0</v>
      </c>
      <c r="AK7">
        <v>0</v>
      </c>
      <c r="AL7">
        <v>0</v>
      </c>
      <c r="AN7">
        <v>0</v>
      </c>
      <c r="AO7">
        <v>0</v>
      </c>
      <c r="AP7">
        <v>0</v>
      </c>
      <c r="AQ7">
        <v>0</v>
      </c>
      <c r="AS7">
        <v>0</v>
      </c>
      <c r="AT7">
        <v>0</v>
      </c>
      <c r="AU7">
        <v>0</v>
      </c>
      <c r="AV7">
        <v>0</v>
      </c>
      <c r="AX7">
        <v>0</v>
      </c>
      <c r="AY7">
        <v>0</v>
      </c>
      <c r="AZ7">
        <v>0</v>
      </c>
      <c r="BA7">
        <v>0</v>
      </c>
      <c r="BC7">
        <v>0</v>
      </c>
      <c r="BD7">
        <v>0</v>
      </c>
      <c r="BE7">
        <v>0</v>
      </c>
      <c r="BF7">
        <v>0</v>
      </c>
      <c r="BH7">
        <v>0</v>
      </c>
      <c r="BI7">
        <v>0</v>
      </c>
      <c r="BJ7">
        <v>0</v>
      </c>
      <c r="BK7">
        <v>0</v>
      </c>
      <c r="BM7">
        <v>0</v>
      </c>
      <c r="BN7">
        <v>0</v>
      </c>
      <c r="BO7">
        <v>0</v>
      </c>
      <c r="BP7">
        <v>0</v>
      </c>
      <c r="BR7">
        <v>0</v>
      </c>
      <c r="BS7">
        <v>0</v>
      </c>
      <c r="BT7">
        <v>0</v>
      </c>
      <c r="BU7">
        <v>0</v>
      </c>
      <c r="BW7">
        <v>0</v>
      </c>
      <c r="BX7">
        <v>0</v>
      </c>
      <c r="BY7">
        <v>0</v>
      </c>
      <c r="BZ7">
        <v>0</v>
      </c>
      <c r="CB7">
        <v>0</v>
      </c>
      <c r="CC7">
        <v>0</v>
      </c>
      <c r="CD7">
        <v>0</v>
      </c>
      <c r="CE7">
        <v>0</v>
      </c>
      <c r="CG7">
        <v>0</v>
      </c>
      <c r="CH7">
        <v>0</v>
      </c>
      <c r="CI7">
        <v>0</v>
      </c>
      <c r="CJ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V7">
        <v>0</v>
      </c>
      <c r="CW7">
        <v>0</v>
      </c>
      <c r="CX7">
        <v>0</v>
      </c>
      <c r="CY7">
        <v>0</v>
      </c>
      <c r="DA7">
        <v>0</v>
      </c>
      <c r="DB7">
        <v>0</v>
      </c>
      <c r="DC7">
        <v>0</v>
      </c>
      <c r="DD7">
        <v>0</v>
      </c>
      <c r="DF7">
        <v>0</v>
      </c>
      <c r="DG7">
        <v>0</v>
      </c>
      <c r="DH7">
        <v>0</v>
      </c>
      <c r="DI7">
        <v>0</v>
      </c>
      <c r="DK7">
        <v>0</v>
      </c>
      <c r="DL7">
        <v>0</v>
      </c>
      <c r="DM7">
        <v>0</v>
      </c>
      <c r="DN7">
        <v>0</v>
      </c>
      <c r="DP7">
        <v>0</v>
      </c>
      <c r="DQ7">
        <v>0</v>
      </c>
      <c r="DR7">
        <v>0</v>
      </c>
      <c r="DS7">
        <v>0</v>
      </c>
      <c r="DU7">
        <v>0</v>
      </c>
      <c r="DV7">
        <v>0</v>
      </c>
      <c r="DW7">
        <v>0</v>
      </c>
      <c r="DX7">
        <v>0</v>
      </c>
      <c r="DZ7">
        <v>0</v>
      </c>
      <c r="EA7">
        <v>0</v>
      </c>
      <c r="EB7">
        <v>0</v>
      </c>
      <c r="EC7">
        <v>0</v>
      </c>
      <c r="EE7">
        <v>0</v>
      </c>
      <c r="EF7">
        <v>0</v>
      </c>
      <c r="EG7">
        <v>0</v>
      </c>
      <c r="EH7">
        <v>0</v>
      </c>
      <c r="EJ7">
        <v>0</v>
      </c>
      <c r="EK7">
        <v>0</v>
      </c>
      <c r="EL7">
        <v>0</v>
      </c>
      <c r="EM7">
        <v>0</v>
      </c>
      <c r="EO7">
        <v>0</v>
      </c>
      <c r="EP7">
        <v>0</v>
      </c>
      <c r="EQ7">
        <v>0</v>
      </c>
      <c r="ER7">
        <v>0</v>
      </c>
    </row>
    <row r="8" spans="1:148" x14ac:dyDescent="0.25">
      <c r="C8">
        <v>2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T8">
        <v>0</v>
      </c>
      <c r="U8">
        <v>0</v>
      </c>
      <c r="V8">
        <v>0</v>
      </c>
      <c r="W8">
        <v>0</v>
      </c>
      <c r="Y8">
        <v>0</v>
      </c>
      <c r="Z8">
        <v>0</v>
      </c>
      <c r="AA8">
        <v>0</v>
      </c>
      <c r="AB8">
        <v>0</v>
      </c>
      <c r="AD8">
        <v>0</v>
      </c>
      <c r="AE8">
        <v>0</v>
      </c>
      <c r="AF8">
        <v>0</v>
      </c>
      <c r="AG8">
        <v>0</v>
      </c>
      <c r="AI8">
        <v>0</v>
      </c>
      <c r="AJ8">
        <v>0</v>
      </c>
      <c r="AK8">
        <v>0</v>
      </c>
      <c r="AL8">
        <v>0</v>
      </c>
      <c r="AN8">
        <v>0</v>
      </c>
      <c r="AO8">
        <v>0</v>
      </c>
      <c r="AP8">
        <v>0</v>
      </c>
      <c r="AQ8">
        <v>0</v>
      </c>
      <c r="AS8">
        <v>0</v>
      </c>
      <c r="AT8">
        <v>0</v>
      </c>
      <c r="AU8">
        <v>0</v>
      </c>
      <c r="AV8">
        <v>0</v>
      </c>
      <c r="AX8">
        <v>0</v>
      </c>
      <c r="AY8">
        <v>0</v>
      </c>
      <c r="AZ8">
        <v>0</v>
      </c>
      <c r="BA8">
        <v>0</v>
      </c>
      <c r="BC8">
        <v>0</v>
      </c>
      <c r="BD8">
        <v>0</v>
      </c>
      <c r="BE8">
        <v>0</v>
      </c>
      <c r="BF8">
        <v>0</v>
      </c>
      <c r="BH8">
        <v>0</v>
      </c>
      <c r="BI8">
        <v>0</v>
      </c>
      <c r="BJ8">
        <v>0</v>
      </c>
      <c r="BK8">
        <v>0</v>
      </c>
      <c r="BM8">
        <v>0</v>
      </c>
      <c r="BN8">
        <v>0</v>
      </c>
      <c r="BO8">
        <v>0</v>
      </c>
      <c r="BP8">
        <v>0</v>
      </c>
      <c r="BR8">
        <v>0</v>
      </c>
      <c r="BS8">
        <v>0</v>
      </c>
      <c r="BT8">
        <v>0</v>
      </c>
      <c r="BU8">
        <v>0</v>
      </c>
      <c r="BW8">
        <v>0</v>
      </c>
      <c r="BX8">
        <v>0</v>
      </c>
      <c r="BY8">
        <v>0</v>
      </c>
      <c r="BZ8">
        <v>0</v>
      </c>
      <c r="CB8">
        <v>0</v>
      </c>
      <c r="CC8">
        <v>0</v>
      </c>
      <c r="CD8">
        <v>0</v>
      </c>
      <c r="CE8">
        <v>0</v>
      </c>
      <c r="CG8">
        <v>0</v>
      </c>
      <c r="CH8">
        <v>0</v>
      </c>
      <c r="CI8">
        <v>0</v>
      </c>
      <c r="CJ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V8">
        <v>0</v>
      </c>
      <c r="CW8">
        <v>0</v>
      </c>
      <c r="CX8">
        <v>0</v>
      </c>
      <c r="CY8">
        <v>0</v>
      </c>
      <c r="DA8">
        <v>0</v>
      </c>
      <c r="DB8">
        <v>0</v>
      </c>
      <c r="DC8">
        <v>0</v>
      </c>
      <c r="DD8">
        <v>0</v>
      </c>
      <c r="DF8">
        <v>0</v>
      </c>
      <c r="DG8">
        <v>0</v>
      </c>
      <c r="DH8">
        <v>0</v>
      </c>
      <c r="DI8">
        <v>0</v>
      </c>
      <c r="DK8">
        <v>0</v>
      </c>
      <c r="DL8">
        <v>0</v>
      </c>
      <c r="DM8">
        <v>0</v>
      </c>
      <c r="DN8">
        <v>0</v>
      </c>
      <c r="DP8">
        <v>0</v>
      </c>
      <c r="DQ8">
        <v>0</v>
      </c>
      <c r="DR8">
        <v>0</v>
      </c>
      <c r="DS8">
        <v>0</v>
      </c>
      <c r="DU8">
        <v>0</v>
      </c>
      <c r="DV8">
        <v>0</v>
      </c>
      <c r="DW8">
        <v>0</v>
      </c>
      <c r="DX8">
        <v>0</v>
      </c>
      <c r="DZ8">
        <v>0</v>
      </c>
      <c r="EA8">
        <v>0</v>
      </c>
      <c r="EB8">
        <v>0</v>
      </c>
      <c r="EC8">
        <v>0</v>
      </c>
      <c r="EE8">
        <v>0</v>
      </c>
      <c r="EF8">
        <v>0</v>
      </c>
      <c r="EG8">
        <v>0</v>
      </c>
      <c r="EH8">
        <v>0</v>
      </c>
      <c r="EJ8">
        <v>0</v>
      </c>
      <c r="EK8">
        <v>0</v>
      </c>
      <c r="EL8">
        <v>0</v>
      </c>
      <c r="EM8">
        <v>0</v>
      </c>
      <c r="EO8">
        <v>0</v>
      </c>
      <c r="EP8">
        <v>0</v>
      </c>
      <c r="EQ8">
        <v>0</v>
      </c>
      <c r="ER8">
        <v>0</v>
      </c>
    </row>
    <row r="9" spans="1:148" x14ac:dyDescent="0.25">
      <c r="C9">
        <v>3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B9">
        <v>0</v>
      </c>
      <c r="AD9">
        <v>0</v>
      </c>
      <c r="AE9">
        <v>0</v>
      </c>
      <c r="AF9">
        <v>0</v>
      </c>
      <c r="AG9">
        <v>0</v>
      </c>
      <c r="AI9">
        <v>0</v>
      </c>
      <c r="AJ9">
        <v>0</v>
      </c>
      <c r="AK9">
        <v>0</v>
      </c>
      <c r="AL9">
        <v>0</v>
      </c>
      <c r="AN9">
        <v>0</v>
      </c>
      <c r="AO9">
        <v>0</v>
      </c>
      <c r="AP9">
        <v>0</v>
      </c>
      <c r="AQ9">
        <v>0</v>
      </c>
      <c r="AS9">
        <v>0</v>
      </c>
      <c r="AT9">
        <v>0</v>
      </c>
      <c r="AU9">
        <v>0</v>
      </c>
      <c r="AV9">
        <v>0</v>
      </c>
      <c r="AX9">
        <v>0</v>
      </c>
      <c r="AY9">
        <v>0</v>
      </c>
      <c r="AZ9">
        <v>0</v>
      </c>
      <c r="BA9">
        <v>0</v>
      </c>
      <c r="BC9">
        <v>0</v>
      </c>
      <c r="BD9">
        <v>0</v>
      </c>
      <c r="BE9">
        <v>0</v>
      </c>
      <c r="BF9">
        <v>0</v>
      </c>
      <c r="BH9">
        <v>0</v>
      </c>
      <c r="BI9">
        <v>0</v>
      </c>
      <c r="BJ9">
        <v>0</v>
      </c>
      <c r="BK9">
        <v>0</v>
      </c>
      <c r="BM9">
        <v>0</v>
      </c>
      <c r="BN9">
        <v>0</v>
      </c>
      <c r="BO9">
        <v>0</v>
      </c>
      <c r="BP9">
        <v>0</v>
      </c>
      <c r="BR9">
        <v>0</v>
      </c>
      <c r="BS9">
        <v>0</v>
      </c>
      <c r="BT9">
        <v>0</v>
      </c>
      <c r="BU9">
        <v>0</v>
      </c>
      <c r="BW9">
        <v>0</v>
      </c>
      <c r="BX9">
        <v>0</v>
      </c>
      <c r="BY9">
        <v>0</v>
      </c>
      <c r="BZ9">
        <v>0</v>
      </c>
      <c r="CB9">
        <v>0</v>
      </c>
      <c r="CC9">
        <v>0</v>
      </c>
      <c r="CD9">
        <v>0</v>
      </c>
      <c r="CE9">
        <v>0</v>
      </c>
      <c r="CG9">
        <v>0</v>
      </c>
      <c r="CH9">
        <v>0</v>
      </c>
      <c r="CI9">
        <v>0</v>
      </c>
      <c r="CJ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V9">
        <v>0</v>
      </c>
      <c r="CW9">
        <v>0</v>
      </c>
      <c r="CX9">
        <v>0</v>
      </c>
      <c r="CY9">
        <v>0</v>
      </c>
      <c r="DA9">
        <v>0</v>
      </c>
      <c r="DB9">
        <v>0</v>
      </c>
      <c r="DC9">
        <v>0</v>
      </c>
      <c r="DD9">
        <v>0</v>
      </c>
      <c r="DF9">
        <v>0</v>
      </c>
      <c r="DG9">
        <v>0</v>
      </c>
      <c r="DH9">
        <v>0</v>
      </c>
      <c r="DI9">
        <v>0</v>
      </c>
      <c r="DK9">
        <v>0</v>
      </c>
      <c r="DL9">
        <v>0</v>
      </c>
      <c r="DM9">
        <v>0</v>
      </c>
      <c r="DN9">
        <v>0</v>
      </c>
      <c r="DP9">
        <v>0</v>
      </c>
      <c r="DQ9">
        <v>0</v>
      </c>
      <c r="DR9">
        <v>0</v>
      </c>
      <c r="DS9">
        <v>0</v>
      </c>
      <c r="DU9">
        <v>0</v>
      </c>
      <c r="DV9">
        <v>0</v>
      </c>
      <c r="DW9">
        <v>0</v>
      </c>
      <c r="DX9">
        <v>0</v>
      </c>
      <c r="DZ9">
        <v>0</v>
      </c>
      <c r="EA9">
        <v>0</v>
      </c>
      <c r="EB9">
        <v>0</v>
      </c>
      <c r="EC9">
        <v>0</v>
      </c>
      <c r="EE9">
        <v>0</v>
      </c>
      <c r="EF9">
        <v>0</v>
      </c>
      <c r="EG9">
        <v>0</v>
      </c>
      <c r="EH9">
        <v>0</v>
      </c>
      <c r="EJ9">
        <v>0</v>
      </c>
      <c r="EK9">
        <v>0</v>
      </c>
      <c r="EL9">
        <v>0</v>
      </c>
      <c r="EM9">
        <v>0</v>
      </c>
      <c r="EO9">
        <v>0</v>
      </c>
      <c r="EP9">
        <v>0</v>
      </c>
      <c r="EQ9">
        <v>0</v>
      </c>
      <c r="ER9">
        <v>0</v>
      </c>
    </row>
    <row r="10" spans="1:148" x14ac:dyDescent="0.25">
      <c r="C10">
        <v>4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T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B10">
        <v>0</v>
      </c>
      <c r="AD10">
        <v>0</v>
      </c>
      <c r="AE10">
        <v>0</v>
      </c>
      <c r="AF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N10">
        <v>0</v>
      </c>
      <c r="AO10">
        <v>0</v>
      </c>
      <c r="AP10">
        <v>0</v>
      </c>
      <c r="AQ10">
        <v>0</v>
      </c>
      <c r="AS10">
        <v>0</v>
      </c>
      <c r="AT10">
        <v>0</v>
      </c>
      <c r="AU10">
        <v>0</v>
      </c>
      <c r="AV10">
        <v>0</v>
      </c>
      <c r="AX10">
        <v>0</v>
      </c>
      <c r="AY10">
        <v>0</v>
      </c>
      <c r="AZ10">
        <v>0</v>
      </c>
      <c r="BA10">
        <v>0</v>
      </c>
      <c r="BC10">
        <v>0</v>
      </c>
      <c r="BD10">
        <v>0</v>
      </c>
      <c r="BE10">
        <v>0</v>
      </c>
      <c r="BF10">
        <v>0</v>
      </c>
      <c r="BH10">
        <v>0</v>
      </c>
      <c r="BI10">
        <v>0</v>
      </c>
      <c r="BJ10">
        <v>0</v>
      </c>
      <c r="BK10">
        <v>0</v>
      </c>
      <c r="BM10">
        <v>0</v>
      </c>
      <c r="BN10">
        <v>0</v>
      </c>
      <c r="BO10">
        <v>0</v>
      </c>
      <c r="BP10">
        <v>0</v>
      </c>
      <c r="BR10">
        <v>0</v>
      </c>
      <c r="BS10">
        <v>0</v>
      </c>
      <c r="BT10">
        <v>0</v>
      </c>
      <c r="BU10">
        <v>0</v>
      </c>
      <c r="BW10">
        <v>0</v>
      </c>
      <c r="BX10">
        <v>0</v>
      </c>
      <c r="BY10">
        <v>0</v>
      </c>
      <c r="BZ10">
        <v>0</v>
      </c>
      <c r="CB10">
        <v>0</v>
      </c>
      <c r="CC10">
        <v>0</v>
      </c>
      <c r="CD10">
        <v>0</v>
      </c>
      <c r="CE10">
        <v>0</v>
      </c>
      <c r="CG10">
        <v>0</v>
      </c>
      <c r="CH10">
        <v>0</v>
      </c>
      <c r="CI10">
        <v>0</v>
      </c>
      <c r="CJ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V10">
        <v>0</v>
      </c>
      <c r="CW10">
        <v>0</v>
      </c>
      <c r="CX10">
        <v>0</v>
      </c>
      <c r="CY10">
        <v>0</v>
      </c>
      <c r="DA10">
        <v>0</v>
      </c>
      <c r="DB10">
        <v>0</v>
      </c>
      <c r="DC10">
        <v>0</v>
      </c>
      <c r="DD10">
        <v>0</v>
      </c>
      <c r="DF10">
        <v>0</v>
      </c>
      <c r="DG10">
        <v>0</v>
      </c>
      <c r="DH10">
        <v>0</v>
      </c>
      <c r="DI10">
        <v>0</v>
      </c>
      <c r="DK10">
        <v>0</v>
      </c>
      <c r="DL10">
        <v>0</v>
      </c>
      <c r="DM10">
        <v>0</v>
      </c>
      <c r="DN10">
        <v>0</v>
      </c>
      <c r="DP10">
        <v>0</v>
      </c>
      <c r="DQ10">
        <v>0</v>
      </c>
      <c r="DR10">
        <v>0</v>
      </c>
      <c r="DS10">
        <v>0</v>
      </c>
      <c r="DU10">
        <v>0</v>
      </c>
      <c r="DV10">
        <v>0</v>
      </c>
      <c r="DW10">
        <v>0</v>
      </c>
      <c r="DX10">
        <v>0</v>
      </c>
      <c r="DZ10">
        <v>0</v>
      </c>
      <c r="EA10">
        <v>0</v>
      </c>
      <c r="EB10">
        <v>0</v>
      </c>
      <c r="EC10">
        <v>0</v>
      </c>
      <c r="EE10">
        <v>0</v>
      </c>
      <c r="EF10">
        <v>0</v>
      </c>
      <c r="EG10">
        <v>0</v>
      </c>
      <c r="EH10">
        <v>0</v>
      </c>
      <c r="EJ10">
        <v>0</v>
      </c>
      <c r="EK10">
        <v>0</v>
      </c>
      <c r="EL10">
        <v>0</v>
      </c>
      <c r="EM10">
        <v>0</v>
      </c>
      <c r="EO10">
        <v>0</v>
      </c>
      <c r="EP10">
        <v>0</v>
      </c>
      <c r="EQ10">
        <v>0</v>
      </c>
      <c r="ER10">
        <v>0</v>
      </c>
    </row>
    <row r="11" spans="1:148" x14ac:dyDescent="0.25">
      <c r="C11">
        <v>5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Y11">
        <v>0</v>
      </c>
      <c r="Z11">
        <v>0</v>
      </c>
      <c r="AA11">
        <v>0</v>
      </c>
      <c r="AB11">
        <v>0</v>
      </c>
      <c r="AD11">
        <v>0</v>
      </c>
      <c r="AE11">
        <v>0</v>
      </c>
      <c r="AF11">
        <v>0</v>
      </c>
      <c r="AG11">
        <v>0</v>
      </c>
      <c r="AI11">
        <v>0</v>
      </c>
      <c r="AJ11">
        <v>0</v>
      </c>
      <c r="AK11">
        <v>0</v>
      </c>
      <c r="AL11">
        <v>0</v>
      </c>
      <c r="AN11">
        <v>0</v>
      </c>
      <c r="AO11">
        <v>0</v>
      </c>
      <c r="AP11">
        <v>0</v>
      </c>
      <c r="AQ11">
        <v>0</v>
      </c>
      <c r="AS11">
        <v>0</v>
      </c>
      <c r="AT11">
        <v>0</v>
      </c>
      <c r="AU11">
        <v>0</v>
      </c>
      <c r="AV11">
        <v>0</v>
      </c>
      <c r="AX11">
        <v>0</v>
      </c>
      <c r="AY11">
        <v>0</v>
      </c>
      <c r="AZ11">
        <v>0</v>
      </c>
      <c r="BA11">
        <v>0</v>
      </c>
      <c r="BC11">
        <v>0</v>
      </c>
      <c r="BD11">
        <v>0</v>
      </c>
      <c r="BE11">
        <v>0</v>
      </c>
      <c r="BF11">
        <v>0</v>
      </c>
      <c r="BH11">
        <v>0</v>
      </c>
      <c r="BI11">
        <v>0</v>
      </c>
      <c r="BJ11">
        <v>0</v>
      </c>
      <c r="BK11">
        <v>0</v>
      </c>
      <c r="BM11">
        <v>0</v>
      </c>
      <c r="BN11">
        <v>0</v>
      </c>
      <c r="BO11">
        <v>0</v>
      </c>
      <c r="BP11">
        <v>0</v>
      </c>
      <c r="BR11">
        <v>0</v>
      </c>
      <c r="BS11">
        <v>0</v>
      </c>
      <c r="BT11">
        <v>0</v>
      </c>
      <c r="BU11">
        <v>0</v>
      </c>
      <c r="BW11">
        <v>0</v>
      </c>
      <c r="BX11">
        <v>0</v>
      </c>
      <c r="BY11">
        <v>0</v>
      </c>
      <c r="BZ11">
        <v>0</v>
      </c>
      <c r="CB11">
        <v>0</v>
      </c>
      <c r="CC11">
        <v>0</v>
      </c>
      <c r="CD11">
        <v>0</v>
      </c>
      <c r="CE11">
        <v>0</v>
      </c>
      <c r="CG11">
        <v>0</v>
      </c>
      <c r="CH11">
        <v>0</v>
      </c>
      <c r="CI11">
        <v>0</v>
      </c>
      <c r="CJ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V11">
        <v>0</v>
      </c>
      <c r="CW11">
        <v>0</v>
      </c>
      <c r="CX11">
        <v>0</v>
      </c>
      <c r="CY11">
        <v>0</v>
      </c>
      <c r="DA11">
        <v>0</v>
      </c>
      <c r="DB11">
        <v>0</v>
      </c>
      <c r="DC11">
        <v>0</v>
      </c>
      <c r="DD11">
        <v>0</v>
      </c>
      <c r="DF11">
        <v>0</v>
      </c>
      <c r="DG11">
        <v>0</v>
      </c>
      <c r="DH11">
        <v>0</v>
      </c>
      <c r="DI11">
        <v>0</v>
      </c>
      <c r="DK11">
        <v>0</v>
      </c>
      <c r="DL11">
        <v>0</v>
      </c>
      <c r="DM11">
        <v>0</v>
      </c>
      <c r="DN11">
        <v>0</v>
      </c>
      <c r="DP11">
        <v>0</v>
      </c>
      <c r="DQ11">
        <v>0</v>
      </c>
      <c r="DR11">
        <v>0</v>
      </c>
      <c r="DS11">
        <v>0</v>
      </c>
      <c r="DU11">
        <v>0</v>
      </c>
      <c r="DV11">
        <v>0</v>
      </c>
      <c r="DW11">
        <v>0</v>
      </c>
      <c r="DX11">
        <v>0</v>
      </c>
      <c r="DZ11">
        <v>0</v>
      </c>
      <c r="EA11">
        <v>0</v>
      </c>
      <c r="EB11">
        <v>0</v>
      </c>
      <c r="EC11">
        <v>0</v>
      </c>
      <c r="EE11">
        <v>0</v>
      </c>
      <c r="EF11">
        <v>0</v>
      </c>
      <c r="EG11">
        <v>0</v>
      </c>
      <c r="EH11">
        <v>0</v>
      </c>
      <c r="EJ11">
        <v>0</v>
      </c>
      <c r="EK11">
        <v>0</v>
      </c>
      <c r="EL11">
        <v>0</v>
      </c>
      <c r="EM11">
        <v>0</v>
      </c>
      <c r="EO11">
        <v>0</v>
      </c>
      <c r="EP11">
        <v>0</v>
      </c>
      <c r="EQ11">
        <v>0</v>
      </c>
      <c r="ER11">
        <v>0</v>
      </c>
    </row>
    <row r="12" spans="1:148" x14ac:dyDescent="0.25">
      <c r="C12">
        <v>6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  <c r="V12">
        <v>0</v>
      </c>
      <c r="W12">
        <v>0</v>
      </c>
      <c r="Y12">
        <v>0</v>
      </c>
      <c r="Z12">
        <v>0</v>
      </c>
      <c r="AA12">
        <v>0</v>
      </c>
      <c r="AB12">
        <v>0</v>
      </c>
      <c r="AD12">
        <v>0</v>
      </c>
      <c r="AE12">
        <v>0</v>
      </c>
      <c r="AF12">
        <v>0</v>
      </c>
      <c r="AG12">
        <v>0</v>
      </c>
      <c r="AI12">
        <v>0</v>
      </c>
      <c r="AJ12">
        <v>0</v>
      </c>
      <c r="AK12">
        <v>0</v>
      </c>
      <c r="AL12">
        <v>0</v>
      </c>
      <c r="AN12">
        <v>0</v>
      </c>
      <c r="AO12">
        <v>0</v>
      </c>
      <c r="AP12">
        <v>0</v>
      </c>
      <c r="AQ12">
        <v>0</v>
      </c>
      <c r="AS12">
        <v>0</v>
      </c>
      <c r="AT12">
        <v>0</v>
      </c>
      <c r="AU12">
        <v>0</v>
      </c>
      <c r="AV12">
        <v>0</v>
      </c>
      <c r="AX12">
        <v>0</v>
      </c>
      <c r="AY12">
        <v>0</v>
      </c>
      <c r="AZ12">
        <v>0</v>
      </c>
      <c r="BA12">
        <v>0</v>
      </c>
      <c r="BC12">
        <v>0</v>
      </c>
      <c r="BD12">
        <v>0</v>
      </c>
      <c r="BE12">
        <v>0</v>
      </c>
      <c r="BF12">
        <v>0</v>
      </c>
      <c r="BH12">
        <v>0</v>
      </c>
      <c r="BI12">
        <v>0</v>
      </c>
      <c r="BJ12">
        <v>0</v>
      </c>
      <c r="BK12">
        <v>0</v>
      </c>
      <c r="BM12">
        <v>0</v>
      </c>
      <c r="BN12">
        <v>0</v>
      </c>
      <c r="BO12">
        <v>0</v>
      </c>
      <c r="BP12">
        <v>0</v>
      </c>
      <c r="BR12">
        <v>0</v>
      </c>
      <c r="BS12">
        <v>0</v>
      </c>
      <c r="BT12">
        <v>0</v>
      </c>
      <c r="BU12">
        <v>0</v>
      </c>
      <c r="BW12">
        <v>0</v>
      </c>
      <c r="BX12">
        <v>0</v>
      </c>
      <c r="BY12">
        <v>0</v>
      </c>
      <c r="BZ12">
        <v>0</v>
      </c>
      <c r="CB12">
        <v>0</v>
      </c>
      <c r="CC12">
        <v>0</v>
      </c>
      <c r="CD12">
        <v>0</v>
      </c>
      <c r="CE12">
        <v>0</v>
      </c>
      <c r="CG12">
        <v>0</v>
      </c>
      <c r="CH12">
        <v>0</v>
      </c>
      <c r="CI12">
        <v>0</v>
      </c>
      <c r="CJ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V12">
        <v>0</v>
      </c>
      <c r="CW12">
        <v>0</v>
      </c>
      <c r="CX12">
        <v>0</v>
      </c>
      <c r="CY12">
        <v>0</v>
      </c>
      <c r="DA12">
        <v>0</v>
      </c>
      <c r="DB12">
        <v>0</v>
      </c>
      <c r="DC12">
        <v>0</v>
      </c>
      <c r="DD12">
        <v>0</v>
      </c>
      <c r="DF12">
        <v>0</v>
      </c>
      <c r="DG12">
        <v>0</v>
      </c>
      <c r="DH12">
        <v>0</v>
      </c>
      <c r="DI12">
        <v>0</v>
      </c>
      <c r="DK12">
        <v>0</v>
      </c>
      <c r="DL12">
        <v>0</v>
      </c>
      <c r="DM12">
        <v>0</v>
      </c>
      <c r="DN12">
        <v>0</v>
      </c>
      <c r="DP12">
        <v>0</v>
      </c>
      <c r="DQ12">
        <v>0</v>
      </c>
      <c r="DR12">
        <v>0</v>
      </c>
      <c r="DS12">
        <v>0</v>
      </c>
      <c r="DU12">
        <v>0</v>
      </c>
      <c r="DV12">
        <v>0</v>
      </c>
      <c r="DW12">
        <v>0</v>
      </c>
      <c r="DX12">
        <v>0</v>
      </c>
      <c r="DZ12">
        <v>0</v>
      </c>
      <c r="EA12">
        <v>0</v>
      </c>
      <c r="EB12">
        <v>0</v>
      </c>
      <c r="EC12">
        <v>0</v>
      </c>
      <c r="EE12">
        <v>0</v>
      </c>
      <c r="EF12">
        <v>0</v>
      </c>
      <c r="EG12">
        <v>0</v>
      </c>
      <c r="EH12">
        <v>0</v>
      </c>
      <c r="EJ12">
        <v>0</v>
      </c>
      <c r="EK12">
        <v>0</v>
      </c>
      <c r="EL12">
        <v>0</v>
      </c>
      <c r="EM12">
        <v>0</v>
      </c>
      <c r="EO12">
        <v>0</v>
      </c>
      <c r="EP12">
        <v>0</v>
      </c>
      <c r="EQ12">
        <v>0</v>
      </c>
      <c r="ER12">
        <v>0</v>
      </c>
    </row>
    <row r="13" spans="1:148" x14ac:dyDescent="0.25">
      <c r="C13">
        <v>7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  <c r="Y13">
        <v>0</v>
      </c>
      <c r="Z13">
        <v>0</v>
      </c>
      <c r="AA13">
        <v>0</v>
      </c>
      <c r="AB13">
        <v>0</v>
      </c>
      <c r="AD13">
        <v>0</v>
      </c>
      <c r="AE13">
        <v>0</v>
      </c>
      <c r="AF13">
        <v>0</v>
      </c>
      <c r="AG13">
        <v>0</v>
      </c>
      <c r="AI13">
        <v>0</v>
      </c>
      <c r="AJ13">
        <v>0</v>
      </c>
      <c r="AK13">
        <v>0</v>
      </c>
      <c r="AL13">
        <v>0</v>
      </c>
      <c r="AN13">
        <v>0</v>
      </c>
      <c r="AO13">
        <v>0</v>
      </c>
      <c r="AP13">
        <v>0</v>
      </c>
      <c r="AQ13">
        <v>0</v>
      </c>
      <c r="AS13">
        <v>0</v>
      </c>
      <c r="AT13">
        <v>0</v>
      </c>
      <c r="AU13">
        <v>0</v>
      </c>
      <c r="AV13">
        <v>0</v>
      </c>
      <c r="AX13">
        <v>0</v>
      </c>
      <c r="AY13">
        <v>0</v>
      </c>
      <c r="AZ13">
        <v>0</v>
      </c>
      <c r="BA13">
        <v>0</v>
      </c>
      <c r="BC13">
        <v>0</v>
      </c>
      <c r="BD13">
        <v>0</v>
      </c>
      <c r="BE13">
        <v>0</v>
      </c>
      <c r="BF13">
        <v>0</v>
      </c>
      <c r="BH13">
        <v>0</v>
      </c>
      <c r="BI13">
        <v>0</v>
      </c>
      <c r="BJ13">
        <v>0</v>
      </c>
      <c r="BK13">
        <v>0</v>
      </c>
      <c r="BM13">
        <v>0</v>
      </c>
      <c r="BN13">
        <v>0</v>
      </c>
      <c r="BO13">
        <v>0</v>
      </c>
      <c r="BP13">
        <v>0</v>
      </c>
      <c r="BR13">
        <v>0</v>
      </c>
      <c r="BS13">
        <v>0</v>
      </c>
      <c r="BT13">
        <v>0</v>
      </c>
      <c r="BU13">
        <v>0</v>
      </c>
      <c r="BW13">
        <v>0</v>
      </c>
      <c r="BX13">
        <v>0</v>
      </c>
      <c r="BY13">
        <v>0</v>
      </c>
      <c r="BZ13">
        <v>0</v>
      </c>
      <c r="CB13">
        <v>0</v>
      </c>
      <c r="CC13">
        <v>0</v>
      </c>
      <c r="CD13">
        <v>0</v>
      </c>
      <c r="CE13">
        <v>0</v>
      </c>
      <c r="CG13">
        <v>0</v>
      </c>
      <c r="CH13">
        <v>0</v>
      </c>
      <c r="CI13">
        <v>0</v>
      </c>
      <c r="CJ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V13">
        <v>0</v>
      </c>
      <c r="CW13">
        <v>0</v>
      </c>
      <c r="CX13">
        <v>0</v>
      </c>
      <c r="CY13">
        <v>0</v>
      </c>
      <c r="DA13">
        <v>0</v>
      </c>
      <c r="DB13">
        <v>0</v>
      </c>
      <c r="DC13">
        <v>0</v>
      </c>
      <c r="DD13">
        <v>0</v>
      </c>
      <c r="DF13">
        <v>0</v>
      </c>
      <c r="DG13">
        <v>0</v>
      </c>
      <c r="DH13">
        <v>0</v>
      </c>
      <c r="DI13">
        <v>0</v>
      </c>
      <c r="DK13">
        <v>0</v>
      </c>
      <c r="DL13">
        <v>0</v>
      </c>
      <c r="DM13">
        <v>0</v>
      </c>
      <c r="DN13">
        <v>0</v>
      </c>
      <c r="DP13">
        <v>0</v>
      </c>
      <c r="DQ13">
        <v>0</v>
      </c>
      <c r="DR13">
        <v>0</v>
      </c>
      <c r="DS13">
        <v>0</v>
      </c>
      <c r="DU13">
        <v>0</v>
      </c>
      <c r="DV13">
        <v>0</v>
      </c>
      <c r="DW13">
        <v>0</v>
      </c>
      <c r="DX13">
        <v>0</v>
      </c>
      <c r="DZ13">
        <v>0</v>
      </c>
      <c r="EA13">
        <v>0</v>
      </c>
      <c r="EB13">
        <v>0</v>
      </c>
      <c r="EC13">
        <v>0</v>
      </c>
      <c r="EE13">
        <v>0</v>
      </c>
      <c r="EF13">
        <v>0</v>
      </c>
      <c r="EG13">
        <v>0</v>
      </c>
      <c r="EH13">
        <v>0</v>
      </c>
      <c r="EJ13">
        <v>0</v>
      </c>
      <c r="EK13">
        <v>0</v>
      </c>
      <c r="EL13">
        <v>0</v>
      </c>
      <c r="EM13">
        <v>0</v>
      </c>
      <c r="EO13">
        <v>0</v>
      </c>
      <c r="EP13">
        <v>0</v>
      </c>
      <c r="EQ13">
        <v>0</v>
      </c>
      <c r="ER13">
        <v>0</v>
      </c>
    </row>
    <row r="14" spans="1:148" x14ac:dyDescent="0.25">
      <c r="C14">
        <v>8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  <c r="Y14">
        <v>0</v>
      </c>
      <c r="Z14">
        <v>0</v>
      </c>
      <c r="AA14">
        <v>0</v>
      </c>
      <c r="AB14">
        <v>0</v>
      </c>
      <c r="AD14">
        <v>0</v>
      </c>
      <c r="AE14">
        <v>0</v>
      </c>
      <c r="AF14">
        <v>0</v>
      </c>
      <c r="AG14">
        <v>0</v>
      </c>
      <c r="AI14">
        <v>0</v>
      </c>
      <c r="AJ14">
        <v>0</v>
      </c>
      <c r="AK14">
        <v>0</v>
      </c>
      <c r="AL14">
        <v>0</v>
      </c>
      <c r="AN14">
        <v>0</v>
      </c>
      <c r="AO14">
        <v>0</v>
      </c>
      <c r="AP14">
        <v>0</v>
      </c>
      <c r="AQ14">
        <v>0</v>
      </c>
      <c r="AS14">
        <v>0</v>
      </c>
      <c r="AT14">
        <v>0</v>
      </c>
      <c r="AU14">
        <v>0</v>
      </c>
      <c r="AV14">
        <v>0</v>
      </c>
      <c r="AX14">
        <v>0</v>
      </c>
      <c r="AY14">
        <v>0</v>
      </c>
      <c r="AZ14">
        <v>0</v>
      </c>
      <c r="BA14">
        <v>0</v>
      </c>
      <c r="BC14">
        <v>0</v>
      </c>
      <c r="BD14">
        <v>0</v>
      </c>
      <c r="BE14">
        <v>0</v>
      </c>
      <c r="BF14">
        <v>0</v>
      </c>
      <c r="BH14">
        <v>0</v>
      </c>
      <c r="BI14">
        <v>0</v>
      </c>
      <c r="BJ14">
        <v>0</v>
      </c>
      <c r="BK14">
        <v>0</v>
      </c>
      <c r="BM14">
        <v>0</v>
      </c>
      <c r="BN14">
        <v>0</v>
      </c>
      <c r="BO14">
        <v>0</v>
      </c>
      <c r="BP14">
        <v>0</v>
      </c>
      <c r="BR14">
        <v>0</v>
      </c>
      <c r="BS14">
        <v>0</v>
      </c>
      <c r="BT14">
        <v>0</v>
      </c>
      <c r="BU14">
        <v>0</v>
      </c>
      <c r="BW14">
        <v>0</v>
      </c>
      <c r="BX14">
        <v>0</v>
      </c>
      <c r="BY14">
        <v>0</v>
      </c>
      <c r="BZ14">
        <v>0</v>
      </c>
      <c r="CB14">
        <v>0</v>
      </c>
      <c r="CC14">
        <v>0</v>
      </c>
      <c r="CD14">
        <v>0</v>
      </c>
      <c r="CE14">
        <v>0</v>
      </c>
      <c r="CG14">
        <v>0</v>
      </c>
      <c r="CH14">
        <v>0</v>
      </c>
      <c r="CI14">
        <v>0</v>
      </c>
      <c r="CJ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V14">
        <v>0</v>
      </c>
      <c r="CW14">
        <v>0</v>
      </c>
      <c r="CX14">
        <v>0</v>
      </c>
      <c r="CY14">
        <v>0</v>
      </c>
      <c r="DA14">
        <v>0</v>
      </c>
      <c r="DB14">
        <v>0</v>
      </c>
      <c r="DC14">
        <v>0</v>
      </c>
      <c r="DD14">
        <v>0</v>
      </c>
      <c r="DF14">
        <v>0</v>
      </c>
      <c r="DG14">
        <v>0</v>
      </c>
      <c r="DH14">
        <v>0</v>
      </c>
      <c r="DI14">
        <v>0</v>
      </c>
      <c r="DK14">
        <v>0</v>
      </c>
      <c r="DL14">
        <v>0</v>
      </c>
      <c r="DM14">
        <v>0</v>
      </c>
      <c r="DN14">
        <v>0</v>
      </c>
      <c r="DP14">
        <v>0</v>
      </c>
      <c r="DQ14">
        <v>0</v>
      </c>
      <c r="DR14">
        <v>0</v>
      </c>
      <c r="DS14">
        <v>0</v>
      </c>
      <c r="DU14">
        <v>0</v>
      </c>
      <c r="DV14">
        <v>0</v>
      </c>
      <c r="DW14">
        <v>0</v>
      </c>
      <c r="DX14">
        <v>0</v>
      </c>
      <c r="DZ14">
        <v>0</v>
      </c>
      <c r="EA14">
        <v>0</v>
      </c>
      <c r="EB14">
        <v>0</v>
      </c>
      <c r="EC14">
        <v>0</v>
      </c>
      <c r="EE14">
        <v>0</v>
      </c>
      <c r="EF14">
        <v>0</v>
      </c>
      <c r="EG14">
        <v>0</v>
      </c>
      <c r="EH14">
        <v>0</v>
      </c>
      <c r="EJ14">
        <v>0</v>
      </c>
      <c r="EK14">
        <v>0</v>
      </c>
      <c r="EL14">
        <v>0</v>
      </c>
      <c r="EM14">
        <v>0</v>
      </c>
      <c r="EO14">
        <v>0</v>
      </c>
      <c r="EP14">
        <v>0</v>
      </c>
      <c r="EQ14">
        <v>0</v>
      </c>
      <c r="ER14">
        <v>0</v>
      </c>
    </row>
    <row r="15" spans="1:148" x14ac:dyDescent="0.25">
      <c r="C15">
        <v>9</v>
      </c>
      <c r="E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  <c r="Y15">
        <v>0</v>
      </c>
      <c r="Z15">
        <v>0</v>
      </c>
      <c r="AA15">
        <v>0</v>
      </c>
      <c r="AB15">
        <v>0</v>
      </c>
      <c r="AD15">
        <v>0</v>
      </c>
      <c r="AE15">
        <v>0</v>
      </c>
      <c r="AF15">
        <v>0</v>
      </c>
      <c r="AG15">
        <v>0</v>
      </c>
      <c r="AI15">
        <v>0</v>
      </c>
      <c r="AJ15">
        <v>0</v>
      </c>
      <c r="AK15">
        <v>0</v>
      </c>
      <c r="AL15">
        <v>0</v>
      </c>
      <c r="AN15">
        <v>0</v>
      </c>
      <c r="AO15">
        <v>0</v>
      </c>
      <c r="AP15">
        <v>0</v>
      </c>
      <c r="AQ15">
        <v>0</v>
      </c>
      <c r="AS15">
        <v>0</v>
      </c>
      <c r="AT15">
        <v>0</v>
      </c>
      <c r="AU15">
        <v>0</v>
      </c>
      <c r="AV15">
        <v>0</v>
      </c>
      <c r="AX15">
        <v>0</v>
      </c>
      <c r="AY15">
        <v>0</v>
      </c>
      <c r="AZ15">
        <v>0</v>
      </c>
      <c r="BA15">
        <v>0</v>
      </c>
      <c r="BC15">
        <v>0</v>
      </c>
      <c r="BD15">
        <v>0</v>
      </c>
      <c r="BE15">
        <v>0</v>
      </c>
      <c r="BF15">
        <v>0</v>
      </c>
      <c r="BH15">
        <v>0</v>
      </c>
      <c r="BI15">
        <v>0</v>
      </c>
      <c r="BJ15">
        <v>0</v>
      </c>
      <c r="BK15">
        <v>0</v>
      </c>
      <c r="BM15">
        <v>0</v>
      </c>
      <c r="BN15">
        <v>0</v>
      </c>
      <c r="BO15">
        <v>0</v>
      </c>
      <c r="BP15">
        <v>0</v>
      </c>
      <c r="BR15">
        <v>0</v>
      </c>
      <c r="BS15">
        <v>0</v>
      </c>
      <c r="BT15">
        <v>0</v>
      </c>
      <c r="BU15">
        <v>0</v>
      </c>
      <c r="BW15">
        <v>0</v>
      </c>
      <c r="BX15">
        <v>0</v>
      </c>
      <c r="BY15">
        <v>0</v>
      </c>
      <c r="BZ15">
        <v>0</v>
      </c>
      <c r="CB15">
        <v>0</v>
      </c>
      <c r="CC15">
        <v>0</v>
      </c>
      <c r="CD15">
        <v>0</v>
      </c>
      <c r="CE15">
        <v>0</v>
      </c>
      <c r="CG15">
        <v>0</v>
      </c>
      <c r="CH15">
        <v>0</v>
      </c>
      <c r="CI15">
        <v>0</v>
      </c>
      <c r="CJ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V15">
        <v>0</v>
      </c>
      <c r="CW15">
        <v>0</v>
      </c>
      <c r="CX15">
        <v>0</v>
      </c>
      <c r="CY15">
        <v>0</v>
      </c>
      <c r="DA15">
        <v>0</v>
      </c>
      <c r="DB15">
        <v>0</v>
      </c>
      <c r="DC15">
        <v>0</v>
      </c>
      <c r="DD15">
        <v>0</v>
      </c>
      <c r="DF15">
        <v>0</v>
      </c>
      <c r="DG15">
        <v>0</v>
      </c>
      <c r="DH15">
        <v>0</v>
      </c>
      <c r="DI15">
        <v>0</v>
      </c>
      <c r="DK15">
        <v>0</v>
      </c>
      <c r="DL15">
        <v>0</v>
      </c>
      <c r="DM15">
        <v>0</v>
      </c>
      <c r="DN15">
        <v>0</v>
      </c>
      <c r="DP15">
        <v>0</v>
      </c>
      <c r="DQ15">
        <v>0</v>
      </c>
      <c r="DR15">
        <v>0</v>
      </c>
      <c r="DS15">
        <v>0</v>
      </c>
      <c r="DU15">
        <v>0</v>
      </c>
      <c r="DV15">
        <v>0</v>
      </c>
      <c r="DW15">
        <v>0</v>
      </c>
      <c r="DX15">
        <v>0</v>
      </c>
      <c r="DZ15">
        <v>0</v>
      </c>
      <c r="EA15">
        <v>0</v>
      </c>
      <c r="EB15">
        <v>0</v>
      </c>
      <c r="EC15">
        <v>0</v>
      </c>
      <c r="EE15">
        <v>0</v>
      </c>
      <c r="EF15">
        <v>0</v>
      </c>
      <c r="EG15">
        <v>0</v>
      </c>
      <c r="EH15">
        <v>0</v>
      </c>
      <c r="EJ15">
        <v>0</v>
      </c>
      <c r="EK15">
        <v>0</v>
      </c>
      <c r="EL15">
        <v>0</v>
      </c>
      <c r="EM15">
        <v>0</v>
      </c>
      <c r="EO15">
        <v>0</v>
      </c>
      <c r="EP15">
        <v>0</v>
      </c>
      <c r="EQ15">
        <v>0</v>
      </c>
      <c r="ER15">
        <v>0</v>
      </c>
    </row>
    <row r="16" spans="1:148" x14ac:dyDescent="0.25">
      <c r="C16">
        <v>10</v>
      </c>
      <c r="E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  <c r="Y16">
        <v>0</v>
      </c>
      <c r="Z16">
        <v>0</v>
      </c>
      <c r="AA16">
        <v>0</v>
      </c>
      <c r="AB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J16">
        <v>0</v>
      </c>
      <c r="AK16">
        <v>0</v>
      </c>
      <c r="AL16">
        <v>0</v>
      </c>
      <c r="AN16">
        <v>0</v>
      </c>
      <c r="AO16">
        <v>0</v>
      </c>
      <c r="AP16">
        <v>0</v>
      </c>
      <c r="AQ16">
        <v>0</v>
      </c>
      <c r="AS16">
        <v>0</v>
      </c>
      <c r="AT16">
        <v>0</v>
      </c>
      <c r="AU16">
        <v>0</v>
      </c>
      <c r="AV16">
        <v>0</v>
      </c>
      <c r="AX16">
        <v>0</v>
      </c>
      <c r="AY16">
        <v>0</v>
      </c>
      <c r="AZ16">
        <v>0</v>
      </c>
      <c r="BA16">
        <v>0</v>
      </c>
      <c r="BC16">
        <v>0</v>
      </c>
      <c r="BD16">
        <v>0</v>
      </c>
      <c r="BE16">
        <v>0</v>
      </c>
      <c r="BF16">
        <v>0</v>
      </c>
      <c r="BH16">
        <v>0</v>
      </c>
      <c r="BI16">
        <v>0</v>
      </c>
      <c r="BJ16">
        <v>0</v>
      </c>
      <c r="BK16">
        <v>0</v>
      </c>
      <c r="BM16">
        <v>0</v>
      </c>
      <c r="BN16">
        <v>0</v>
      </c>
      <c r="BO16">
        <v>0</v>
      </c>
      <c r="BP16">
        <v>0</v>
      </c>
      <c r="BR16">
        <v>0</v>
      </c>
      <c r="BS16">
        <v>0</v>
      </c>
      <c r="BT16">
        <v>0</v>
      </c>
      <c r="BU16">
        <v>0</v>
      </c>
      <c r="BW16">
        <v>0</v>
      </c>
      <c r="BX16">
        <v>0</v>
      </c>
      <c r="BY16">
        <v>0</v>
      </c>
      <c r="BZ16">
        <v>0</v>
      </c>
      <c r="CB16">
        <v>0</v>
      </c>
      <c r="CC16">
        <v>0</v>
      </c>
      <c r="CD16">
        <v>0</v>
      </c>
      <c r="CE16">
        <v>0</v>
      </c>
      <c r="CG16">
        <v>0</v>
      </c>
      <c r="CH16">
        <v>0</v>
      </c>
      <c r="CI16">
        <v>0</v>
      </c>
      <c r="CJ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V16">
        <v>0</v>
      </c>
      <c r="CW16">
        <v>0</v>
      </c>
      <c r="CX16">
        <v>0</v>
      </c>
      <c r="CY16">
        <v>0</v>
      </c>
      <c r="DA16">
        <v>0</v>
      </c>
      <c r="DB16">
        <v>0</v>
      </c>
      <c r="DC16">
        <v>0</v>
      </c>
      <c r="DD16">
        <v>0</v>
      </c>
      <c r="DF16">
        <v>0</v>
      </c>
      <c r="DG16">
        <v>0</v>
      </c>
      <c r="DH16">
        <v>0</v>
      </c>
      <c r="DI16">
        <v>0</v>
      </c>
      <c r="DK16">
        <v>0</v>
      </c>
      <c r="DL16">
        <v>0</v>
      </c>
      <c r="DM16">
        <v>0</v>
      </c>
      <c r="DN16">
        <v>0</v>
      </c>
      <c r="DP16">
        <v>0</v>
      </c>
      <c r="DQ16">
        <v>0</v>
      </c>
      <c r="DR16">
        <v>0</v>
      </c>
      <c r="DS16">
        <v>0</v>
      </c>
      <c r="DU16">
        <v>0</v>
      </c>
      <c r="DV16">
        <v>0</v>
      </c>
      <c r="DW16">
        <v>0</v>
      </c>
      <c r="DX16">
        <v>0</v>
      </c>
      <c r="DZ16">
        <v>0</v>
      </c>
      <c r="EA16">
        <v>0</v>
      </c>
      <c r="EB16">
        <v>0</v>
      </c>
      <c r="EC16">
        <v>0</v>
      </c>
      <c r="EE16">
        <v>0</v>
      </c>
      <c r="EF16">
        <v>0</v>
      </c>
      <c r="EG16">
        <v>0</v>
      </c>
      <c r="EH16">
        <v>0</v>
      </c>
      <c r="EJ16">
        <v>0</v>
      </c>
      <c r="EK16">
        <v>0</v>
      </c>
      <c r="EL16">
        <v>0</v>
      </c>
      <c r="EM16">
        <v>0</v>
      </c>
      <c r="EO16">
        <v>0</v>
      </c>
      <c r="EP16">
        <v>0</v>
      </c>
      <c r="EQ16">
        <v>0</v>
      </c>
      <c r="ER16">
        <v>0</v>
      </c>
    </row>
    <row r="17" spans="3:148" x14ac:dyDescent="0.25">
      <c r="C17">
        <v>11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  <c r="AD17">
        <v>0</v>
      </c>
      <c r="AE17">
        <v>0</v>
      </c>
      <c r="AF17">
        <v>0</v>
      </c>
      <c r="AG17">
        <v>0</v>
      </c>
      <c r="AI17">
        <v>0</v>
      </c>
      <c r="AJ17">
        <v>0</v>
      </c>
      <c r="AK17">
        <v>0</v>
      </c>
      <c r="AL17">
        <v>0</v>
      </c>
      <c r="AN17">
        <v>0</v>
      </c>
      <c r="AO17">
        <v>0</v>
      </c>
      <c r="AP17">
        <v>0</v>
      </c>
      <c r="AQ17">
        <v>0</v>
      </c>
      <c r="AS17">
        <v>0</v>
      </c>
      <c r="AT17">
        <v>0</v>
      </c>
      <c r="AU17">
        <v>0</v>
      </c>
      <c r="AV17">
        <v>0</v>
      </c>
      <c r="AX17">
        <v>0</v>
      </c>
      <c r="AY17">
        <v>0</v>
      </c>
      <c r="AZ17">
        <v>0</v>
      </c>
      <c r="BA17">
        <v>0</v>
      </c>
      <c r="BC17">
        <v>0</v>
      </c>
      <c r="BD17">
        <v>0</v>
      </c>
      <c r="BE17">
        <v>0</v>
      </c>
      <c r="BF17">
        <v>0</v>
      </c>
      <c r="BH17">
        <v>0</v>
      </c>
      <c r="BI17">
        <v>0</v>
      </c>
      <c r="BJ17">
        <v>0</v>
      </c>
      <c r="BK17">
        <v>0</v>
      </c>
      <c r="BM17">
        <v>0</v>
      </c>
      <c r="BN17">
        <v>0</v>
      </c>
      <c r="BO17">
        <v>0</v>
      </c>
      <c r="BP17">
        <v>0</v>
      </c>
      <c r="BR17">
        <v>0</v>
      </c>
      <c r="BS17">
        <v>0</v>
      </c>
      <c r="BT17">
        <v>0</v>
      </c>
      <c r="BU17">
        <v>0</v>
      </c>
      <c r="BW17">
        <v>0</v>
      </c>
      <c r="BX17">
        <v>0</v>
      </c>
      <c r="BY17">
        <v>0</v>
      </c>
      <c r="BZ17">
        <v>0</v>
      </c>
      <c r="CB17">
        <v>0</v>
      </c>
      <c r="CC17">
        <v>0</v>
      </c>
      <c r="CD17">
        <v>0</v>
      </c>
      <c r="CE17">
        <v>0</v>
      </c>
      <c r="CG17">
        <v>0</v>
      </c>
      <c r="CH17">
        <v>0</v>
      </c>
      <c r="CI17">
        <v>0</v>
      </c>
      <c r="CJ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V17">
        <v>0</v>
      </c>
      <c r="CW17">
        <v>0</v>
      </c>
      <c r="CX17">
        <v>0</v>
      </c>
      <c r="CY17">
        <v>0</v>
      </c>
      <c r="DA17">
        <v>0</v>
      </c>
      <c r="DB17">
        <v>0</v>
      </c>
      <c r="DC17">
        <v>0</v>
      </c>
      <c r="DD17">
        <v>0</v>
      </c>
      <c r="DF17">
        <v>0</v>
      </c>
      <c r="DG17">
        <v>0</v>
      </c>
      <c r="DH17">
        <v>0</v>
      </c>
      <c r="DI17">
        <v>0</v>
      </c>
      <c r="DK17">
        <v>0</v>
      </c>
      <c r="DL17">
        <v>0</v>
      </c>
      <c r="DM17">
        <v>0</v>
      </c>
      <c r="DN17">
        <v>0</v>
      </c>
      <c r="DP17">
        <v>0</v>
      </c>
      <c r="DQ17">
        <v>0</v>
      </c>
      <c r="DR17">
        <v>0</v>
      </c>
      <c r="DS17">
        <v>0</v>
      </c>
      <c r="DU17">
        <v>0</v>
      </c>
      <c r="DV17">
        <v>0</v>
      </c>
      <c r="DW17">
        <v>0</v>
      </c>
      <c r="DX17">
        <v>0</v>
      </c>
      <c r="DZ17">
        <v>0</v>
      </c>
      <c r="EA17">
        <v>0</v>
      </c>
      <c r="EB17">
        <v>0</v>
      </c>
      <c r="EC17">
        <v>0</v>
      </c>
      <c r="EE17">
        <v>0</v>
      </c>
      <c r="EF17">
        <v>0</v>
      </c>
      <c r="EG17">
        <v>0</v>
      </c>
      <c r="EH17">
        <v>0</v>
      </c>
      <c r="EJ17">
        <v>0</v>
      </c>
      <c r="EK17">
        <v>0</v>
      </c>
      <c r="EL17">
        <v>0</v>
      </c>
      <c r="EM17">
        <v>0</v>
      </c>
      <c r="EO17">
        <v>0</v>
      </c>
      <c r="EP17">
        <v>0</v>
      </c>
      <c r="EQ17">
        <v>0</v>
      </c>
      <c r="ER17">
        <v>0</v>
      </c>
    </row>
    <row r="18" spans="3:148" x14ac:dyDescent="0.25">
      <c r="C18">
        <v>12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T18">
        <v>0</v>
      </c>
      <c r="U18">
        <v>0</v>
      </c>
      <c r="V18">
        <v>0</v>
      </c>
      <c r="W18">
        <v>0</v>
      </c>
      <c r="Y18">
        <v>0</v>
      </c>
      <c r="Z18">
        <v>0</v>
      </c>
      <c r="AA18">
        <v>0</v>
      </c>
      <c r="AB18">
        <v>0</v>
      </c>
      <c r="AD18">
        <v>0</v>
      </c>
      <c r="AE18">
        <v>0</v>
      </c>
      <c r="AF18">
        <v>0</v>
      </c>
      <c r="AG18">
        <v>0</v>
      </c>
      <c r="AI18">
        <v>0</v>
      </c>
      <c r="AJ18">
        <v>0</v>
      </c>
      <c r="AK18">
        <v>0</v>
      </c>
      <c r="AL18">
        <v>0</v>
      </c>
      <c r="AN18">
        <v>0</v>
      </c>
      <c r="AO18">
        <v>0</v>
      </c>
      <c r="AP18">
        <v>0</v>
      </c>
      <c r="AQ18">
        <v>0</v>
      </c>
      <c r="AS18">
        <v>0</v>
      </c>
      <c r="AT18">
        <v>0</v>
      </c>
      <c r="AU18">
        <v>0</v>
      </c>
      <c r="AV18">
        <v>0</v>
      </c>
      <c r="AX18">
        <v>0</v>
      </c>
      <c r="AY18">
        <v>0</v>
      </c>
      <c r="AZ18">
        <v>0</v>
      </c>
      <c r="BA18">
        <v>0</v>
      </c>
      <c r="BC18">
        <v>0</v>
      </c>
      <c r="BD18">
        <v>0</v>
      </c>
      <c r="BE18">
        <v>0</v>
      </c>
      <c r="BF18">
        <v>0</v>
      </c>
      <c r="BH18">
        <v>0</v>
      </c>
      <c r="BI18">
        <v>0</v>
      </c>
      <c r="BJ18">
        <v>0</v>
      </c>
      <c r="BK18">
        <v>0</v>
      </c>
      <c r="BM18">
        <v>0</v>
      </c>
      <c r="BN18">
        <v>0</v>
      </c>
      <c r="BO18">
        <v>0</v>
      </c>
      <c r="BP18">
        <v>0</v>
      </c>
      <c r="BR18">
        <v>0</v>
      </c>
      <c r="BS18">
        <v>0</v>
      </c>
      <c r="BT18">
        <v>0</v>
      </c>
      <c r="BU18">
        <v>0</v>
      </c>
      <c r="BW18">
        <v>0</v>
      </c>
      <c r="BX18">
        <v>0</v>
      </c>
      <c r="BY18">
        <v>0</v>
      </c>
      <c r="BZ18">
        <v>0</v>
      </c>
      <c r="CB18">
        <v>0</v>
      </c>
      <c r="CC18">
        <v>0</v>
      </c>
      <c r="CD18">
        <v>0</v>
      </c>
      <c r="CE18">
        <v>0</v>
      </c>
      <c r="CG18">
        <v>0</v>
      </c>
      <c r="CH18">
        <v>0</v>
      </c>
      <c r="CI18">
        <v>0</v>
      </c>
      <c r="CJ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V18">
        <v>0</v>
      </c>
      <c r="CW18">
        <v>0</v>
      </c>
      <c r="CX18">
        <v>0</v>
      </c>
      <c r="CY18">
        <v>0</v>
      </c>
      <c r="DA18">
        <v>0</v>
      </c>
      <c r="DB18">
        <v>0</v>
      </c>
      <c r="DC18">
        <v>0</v>
      </c>
      <c r="DD18">
        <v>0</v>
      </c>
      <c r="DF18">
        <v>0</v>
      </c>
      <c r="DG18">
        <v>0</v>
      </c>
      <c r="DH18">
        <v>0</v>
      </c>
      <c r="DI18">
        <v>0</v>
      </c>
      <c r="DK18">
        <v>0</v>
      </c>
      <c r="DL18">
        <v>0</v>
      </c>
      <c r="DM18">
        <v>0</v>
      </c>
      <c r="DN18">
        <v>0</v>
      </c>
      <c r="DP18">
        <v>0</v>
      </c>
      <c r="DQ18">
        <v>0</v>
      </c>
      <c r="DR18">
        <v>0</v>
      </c>
      <c r="DS18">
        <v>0</v>
      </c>
      <c r="DU18">
        <v>0</v>
      </c>
      <c r="DV18">
        <v>0</v>
      </c>
      <c r="DW18">
        <v>0</v>
      </c>
      <c r="DX18">
        <v>0</v>
      </c>
      <c r="DZ18">
        <v>0</v>
      </c>
      <c r="EA18">
        <v>0</v>
      </c>
      <c r="EB18">
        <v>0</v>
      </c>
      <c r="EC18">
        <v>0</v>
      </c>
      <c r="EE18">
        <v>0</v>
      </c>
      <c r="EF18">
        <v>0</v>
      </c>
      <c r="EG18">
        <v>0</v>
      </c>
      <c r="EH18">
        <v>0</v>
      </c>
      <c r="EJ18">
        <v>0</v>
      </c>
      <c r="EK18">
        <v>0</v>
      </c>
      <c r="EL18">
        <v>0</v>
      </c>
      <c r="EM18">
        <v>0</v>
      </c>
      <c r="EO18">
        <v>0</v>
      </c>
      <c r="EP18">
        <v>0</v>
      </c>
      <c r="EQ18">
        <v>0</v>
      </c>
      <c r="ER18">
        <v>0</v>
      </c>
    </row>
    <row r="19" spans="3:148" x14ac:dyDescent="0.25">
      <c r="C19">
        <v>13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D19">
        <v>0</v>
      </c>
      <c r="AE19">
        <v>0</v>
      </c>
      <c r="AF19">
        <v>0</v>
      </c>
      <c r="AG19">
        <v>0</v>
      </c>
      <c r="AI19">
        <v>0</v>
      </c>
      <c r="AJ19">
        <v>0</v>
      </c>
      <c r="AK19">
        <v>0</v>
      </c>
      <c r="AL19">
        <v>0</v>
      </c>
      <c r="AN19">
        <v>0</v>
      </c>
      <c r="AO19">
        <v>0</v>
      </c>
      <c r="AP19">
        <v>0</v>
      </c>
      <c r="AQ19">
        <v>0</v>
      </c>
      <c r="AS19">
        <v>0</v>
      </c>
      <c r="AT19">
        <v>0</v>
      </c>
      <c r="AU19">
        <v>0</v>
      </c>
      <c r="AV19">
        <v>0</v>
      </c>
      <c r="AX19">
        <v>0</v>
      </c>
      <c r="AY19">
        <v>0</v>
      </c>
      <c r="AZ19">
        <v>0</v>
      </c>
      <c r="BA19">
        <v>0</v>
      </c>
      <c r="BC19">
        <v>0</v>
      </c>
      <c r="BD19">
        <v>0</v>
      </c>
      <c r="BE19">
        <v>0</v>
      </c>
      <c r="BF19">
        <v>0</v>
      </c>
      <c r="BH19">
        <v>0</v>
      </c>
      <c r="BI19">
        <v>0</v>
      </c>
      <c r="BJ19">
        <v>0</v>
      </c>
      <c r="BK19">
        <v>0</v>
      </c>
      <c r="BM19">
        <v>0</v>
      </c>
      <c r="BN19">
        <v>0</v>
      </c>
      <c r="BO19">
        <v>0</v>
      </c>
      <c r="BP19">
        <v>0</v>
      </c>
      <c r="BR19">
        <v>0</v>
      </c>
      <c r="BS19">
        <v>0</v>
      </c>
      <c r="BT19">
        <v>0</v>
      </c>
      <c r="BU19">
        <v>0</v>
      </c>
      <c r="BW19">
        <v>0</v>
      </c>
      <c r="BX19">
        <v>0</v>
      </c>
      <c r="BY19">
        <v>0</v>
      </c>
      <c r="BZ19">
        <v>0</v>
      </c>
      <c r="CB19">
        <v>0</v>
      </c>
      <c r="CC19">
        <v>0</v>
      </c>
      <c r="CD19">
        <v>0</v>
      </c>
      <c r="CE19">
        <v>0</v>
      </c>
      <c r="CG19">
        <v>0</v>
      </c>
      <c r="CH19">
        <v>0</v>
      </c>
      <c r="CI19">
        <v>0</v>
      </c>
      <c r="CJ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V19">
        <v>0</v>
      </c>
      <c r="CW19">
        <v>0</v>
      </c>
      <c r="CX19">
        <v>0</v>
      </c>
      <c r="CY19">
        <v>0</v>
      </c>
      <c r="DA19">
        <v>0</v>
      </c>
      <c r="DB19">
        <v>0</v>
      </c>
      <c r="DC19">
        <v>0</v>
      </c>
      <c r="DD19">
        <v>0</v>
      </c>
      <c r="DF19">
        <v>0</v>
      </c>
      <c r="DG19">
        <v>0</v>
      </c>
      <c r="DH19">
        <v>0</v>
      </c>
      <c r="DI19">
        <v>0</v>
      </c>
      <c r="DK19">
        <v>0</v>
      </c>
      <c r="DL19">
        <v>0</v>
      </c>
      <c r="DM19">
        <v>0</v>
      </c>
      <c r="DN19">
        <v>0</v>
      </c>
      <c r="DP19">
        <v>0</v>
      </c>
      <c r="DQ19">
        <v>0</v>
      </c>
      <c r="DR19">
        <v>0</v>
      </c>
      <c r="DS19">
        <v>0</v>
      </c>
      <c r="DU19">
        <v>0</v>
      </c>
      <c r="DV19">
        <v>0</v>
      </c>
      <c r="DW19">
        <v>0</v>
      </c>
      <c r="DX19">
        <v>0</v>
      </c>
      <c r="DZ19">
        <v>0</v>
      </c>
      <c r="EA19">
        <v>0</v>
      </c>
      <c r="EB19">
        <v>0</v>
      </c>
      <c r="EC19">
        <v>0</v>
      </c>
      <c r="EE19">
        <v>0</v>
      </c>
      <c r="EF19">
        <v>0</v>
      </c>
      <c r="EG19">
        <v>0</v>
      </c>
      <c r="EH19">
        <v>0</v>
      </c>
      <c r="EJ19">
        <v>0</v>
      </c>
      <c r="EK19">
        <v>0</v>
      </c>
      <c r="EL19">
        <v>0</v>
      </c>
      <c r="EM19">
        <v>0</v>
      </c>
      <c r="EO19">
        <v>0</v>
      </c>
      <c r="EP19">
        <v>0</v>
      </c>
      <c r="EQ19">
        <v>0</v>
      </c>
      <c r="ER19">
        <v>0</v>
      </c>
    </row>
    <row r="20" spans="3:148" x14ac:dyDescent="0.25">
      <c r="C20">
        <v>14</v>
      </c>
      <c r="E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D20">
        <v>0</v>
      </c>
      <c r="AE20">
        <v>0</v>
      </c>
      <c r="AF20">
        <v>0</v>
      </c>
      <c r="AG20">
        <v>0</v>
      </c>
      <c r="AI20">
        <v>0</v>
      </c>
      <c r="AJ20">
        <v>0</v>
      </c>
      <c r="AK20">
        <v>0</v>
      </c>
      <c r="AL20">
        <v>0</v>
      </c>
      <c r="AN20">
        <v>0</v>
      </c>
      <c r="AO20">
        <v>0</v>
      </c>
      <c r="AP20">
        <v>0</v>
      </c>
      <c r="AQ20">
        <v>0</v>
      </c>
      <c r="AS20">
        <v>0</v>
      </c>
      <c r="AT20">
        <v>0</v>
      </c>
      <c r="AU20">
        <v>0</v>
      </c>
      <c r="AV20">
        <v>0</v>
      </c>
      <c r="AX20">
        <v>0</v>
      </c>
      <c r="AY20">
        <v>0</v>
      </c>
      <c r="AZ20">
        <v>0</v>
      </c>
      <c r="BA20">
        <v>0</v>
      </c>
      <c r="BC20">
        <v>0</v>
      </c>
      <c r="BD20">
        <v>0</v>
      </c>
      <c r="BE20">
        <v>0</v>
      </c>
      <c r="BF20">
        <v>0</v>
      </c>
      <c r="BH20">
        <v>0</v>
      </c>
      <c r="BI20">
        <v>0</v>
      </c>
      <c r="BJ20">
        <v>0</v>
      </c>
      <c r="BK20">
        <v>0</v>
      </c>
      <c r="BM20">
        <v>0</v>
      </c>
      <c r="BN20">
        <v>0</v>
      </c>
      <c r="BO20">
        <v>0</v>
      </c>
      <c r="BP20">
        <v>0</v>
      </c>
      <c r="BR20">
        <v>0</v>
      </c>
      <c r="BS20">
        <v>0</v>
      </c>
      <c r="BT20">
        <v>0</v>
      </c>
      <c r="BU20">
        <v>0</v>
      </c>
      <c r="BW20">
        <v>0</v>
      </c>
      <c r="BX20">
        <v>0</v>
      </c>
      <c r="BY20">
        <v>0</v>
      </c>
      <c r="BZ20">
        <v>0</v>
      </c>
      <c r="CB20">
        <v>0</v>
      </c>
      <c r="CC20">
        <v>0</v>
      </c>
      <c r="CD20">
        <v>0</v>
      </c>
      <c r="CE20">
        <v>0</v>
      </c>
      <c r="CG20">
        <v>0</v>
      </c>
      <c r="CH20">
        <v>0</v>
      </c>
      <c r="CI20">
        <v>0</v>
      </c>
      <c r="CJ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V20">
        <v>0</v>
      </c>
      <c r="CW20">
        <v>0</v>
      </c>
      <c r="CX20">
        <v>0</v>
      </c>
      <c r="CY20">
        <v>0</v>
      </c>
      <c r="DA20">
        <v>0</v>
      </c>
      <c r="DB20">
        <v>0</v>
      </c>
      <c r="DC20">
        <v>0</v>
      </c>
      <c r="DD20">
        <v>0</v>
      </c>
      <c r="DF20">
        <v>0</v>
      </c>
      <c r="DG20">
        <v>0</v>
      </c>
      <c r="DH20">
        <v>0</v>
      </c>
      <c r="DI20">
        <v>0</v>
      </c>
      <c r="DK20">
        <v>0</v>
      </c>
      <c r="DL20">
        <v>0</v>
      </c>
      <c r="DM20">
        <v>0</v>
      </c>
      <c r="DN20">
        <v>0</v>
      </c>
      <c r="DP20">
        <v>0</v>
      </c>
      <c r="DQ20">
        <v>0</v>
      </c>
      <c r="DR20">
        <v>0</v>
      </c>
      <c r="DS20">
        <v>0</v>
      </c>
      <c r="DU20">
        <v>0</v>
      </c>
      <c r="DV20">
        <v>0</v>
      </c>
      <c r="DW20">
        <v>0</v>
      </c>
      <c r="DX20">
        <v>0</v>
      </c>
      <c r="DZ20">
        <v>0</v>
      </c>
      <c r="EA20">
        <v>0</v>
      </c>
      <c r="EB20">
        <v>0</v>
      </c>
      <c r="EC20">
        <v>0</v>
      </c>
      <c r="EE20">
        <v>0</v>
      </c>
      <c r="EF20">
        <v>0</v>
      </c>
      <c r="EG20">
        <v>0</v>
      </c>
      <c r="EH20">
        <v>0</v>
      </c>
      <c r="EJ20">
        <v>0</v>
      </c>
      <c r="EK20">
        <v>0</v>
      </c>
      <c r="EL20">
        <v>0</v>
      </c>
      <c r="EM20">
        <v>0</v>
      </c>
      <c r="EO20">
        <v>0</v>
      </c>
      <c r="EP20">
        <v>0</v>
      </c>
      <c r="EQ20">
        <v>0</v>
      </c>
      <c r="ER20">
        <v>0</v>
      </c>
    </row>
    <row r="21" spans="3:148" x14ac:dyDescent="0.25">
      <c r="C21">
        <v>15</v>
      </c>
      <c r="E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T21">
        <v>0</v>
      </c>
      <c r="U21">
        <v>0</v>
      </c>
      <c r="V21">
        <v>0</v>
      </c>
      <c r="W21">
        <v>0</v>
      </c>
      <c r="Y21">
        <v>0</v>
      </c>
      <c r="Z21">
        <v>0</v>
      </c>
      <c r="AA21">
        <v>0</v>
      </c>
      <c r="AB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N21">
        <v>0</v>
      </c>
      <c r="AO21">
        <v>0</v>
      </c>
      <c r="AP21">
        <v>0</v>
      </c>
      <c r="AQ21">
        <v>0</v>
      </c>
      <c r="AS21">
        <v>0</v>
      </c>
      <c r="AT21">
        <v>0</v>
      </c>
      <c r="AU21">
        <v>0</v>
      </c>
      <c r="AV21">
        <v>0</v>
      </c>
      <c r="AX21">
        <v>0</v>
      </c>
      <c r="AY21">
        <v>0</v>
      </c>
      <c r="AZ21">
        <v>0</v>
      </c>
      <c r="BA21">
        <v>0</v>
      </c>
      <c r="BC21">
        <v>0</v>
      </c>
      <c r="BD21">
        <v>0</v>
      </c>
      <c r="BE21">
        <v>0</v>
      </c>
      <c r="BF21">
        <v>0</v>
      </c>
      <c r="BH21">
        <v>0</v>
      </c>
      <c r="BI21">
        <v>0</v>
      </c>
      <c r="BJ21">
        <v>0</v>
      </c>
      <c r="BK21">
        <v>0</v>
      </c>
      <c r="BM21">
        <v>0</v>
      </c>
      <c r="BN21">
        <v>0</v>
      </c>
      <c r="BO21">
        <v>0</v>
      </c>
      <c r="BP21">
        <v>0</v>
      </c>
      <c r="BR21">
        <v>0</v>
      </c>
      <c r="BS21">
        <v>0</v>
      </c>
      <c r="BT21">
        <v>0</v>
      </c>
      <c r="BU21">
        <v>0</v>
      </c>
      <c r="BW21">
        <v>0</v>
      </c>
      <c r="BX21">
        <v>0</v>
      </c>
      <c r="BY21">
        <v>0</v>
      </c>
      <c r="BZ21">
        <v>0</v>
      </c>
      <c r="CB21">
        <v>0</v>
      </c>
      <c r="CC21">
        <v>0</v>
      </c>
      <c r="CD21">
        <v>0</v>
      </c>
      <c r="CE21">
        <v>0</v>
      </c>
      <c r="CG21">
        <v>0</v>
      </c>
      <c r="CH21">
        <v>0</v>
      </c>
      <c r="CI21">
        <v>0</v>
      </c>
      <c r="CJ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V21">
        <v>0</v>
      </c>
      <c r="CW21">
        <v>0</v>
      </c>
      <c r="CX21">
        <v>0</v>
      </c>
      <c r="CY21">
        <v>0</v>
      </c>
      <c r="DA21">
        <v>0</v>
      </c>
      <c r="DB21">
        <v>0</v>
      </c>
      <c r="DC21">
        <v>0</v>
      </c>
      <c r="DD21">
        <v>0</v>
      </c>
      <c r="DF21">
        <v>0</v>
      </c>
      <c r="DG21">
        <v>0</v>
      </c>
      <c r="DH21">
        <v>0</v>
      </c>
      <c r="DI21">
        <v>0</v>
      </c>
      <c r="DK21">
        <v>0</v>
      </c>
      <c r="DL21">
        <v>0</v>
      </c>
      <c r="DM21">
        <v>0</v>
      </c>
      <c r="DN21">
        <v>0</v>
      </c>
      <c r="DP21">
        <v>0</v>
      </c>
      <c r="DQ21">
        <v>0</v>
      </c>
      <c r="DR21">
        <v>0</v>
      </c>
      <c r="DS21">
        <v>0</v>
      </c>
      <c r="DU21">
        <v>0</v>
      </c>
      <c r="DV21">
        <v>0</v>
      </c>
      <c r="DW21">
        <v>0</v>
      </c>
      <c r="DX21">
        <v>0</v>
      </c>
      <c r="DZ21">
        <v>0</v>
      </c>
      <c r="EA21">
        <v>0</v>
      </c>
      <c r="EB21">
        <v>0</v>
      </c>
      <c r="EC21">
        <v>0</v>
      </c>
      <c r="EE21">
        <v>0</v>
      </c>
      <c r="EF21">
        <v>0</v>
      </c>
      <c r="EG21">
        <v>0</v>
      </c>
      <c r="EH21">
        <v>0</v>
      </c>
      <c r="EJ21">
        <v>0</v>
      </c>
      <c r="EK21">
        <v>0</v>
      </c>
      <c r="EL21">
        <v>0</v>
      </c>
      <c r="EM21">
        <v>0</v>
      </c>
      <c r="EO21">
        <v>0</v>
      </c>
      <c r="EP21">
        <v>0</v>
      </c>
      <c r="EQ21">
        <v>0</v>
      </c>
      <c r="ER21">
        <v>0</v>
      </c>
    </row>
    <row r="22" spans="3:148" x14ac:dyDescent="0.25">
      <c r="C22">
        <v>16</v>
      </c>
      <c r="E22">
        <v>3.6658467442158969E-5</v>
      </c>
      <c r="F22">
        <v>3.6658467442158969E-5</v>
      </c>
      <c r="G22">
        <v>3.6658467442158969E-5</v>
      </c>
      <c r="H22">
        <v>3.6658467442158969E-5</v>
      </c>
      <c r="J22">
        <v>1.3740001950282491E-5</v>
      </c>
      <c r="K22">
        <v>1.3740001950282491E-5</v>
      </c>
      <c r="L22">
        <v>1.3740001950282491E-5</v>
      </c>
      <c r="M22">
        <v>1.3740001950282491E-5</v>
      </c>
      <c r="O22">
        <v>1.0400358813250339E-3</v>
      </c>
      <c r="P22">
        <v>2.9024735034310868E-4</v>
      </c>
      <c r="Q22">
        <v>8.100083472195634E-5</v>
      </c>
      <c r="R22">
        <v>2.2601664763407626E-5</v>
      </c>
      <c r="T22">
        <v>4.0918234987018123E-4</v>
      </c>
      <c r="U22">
        <v>1.4128241525156437E-4</v>
      </c>
      <c r="V22">
        <v>4.8782178681146581E-5</v>
      </c>
      <c r="W22">
        <v>1.684016920660868E-5</v>
      </c>
      <c r="Y22">
        <v>3.2578486121847031E-4</v>
      </c>
      <c r="Z22">
        <v>1.2234488559159361E-4</v>
      </c>
      <c r="AA22">
        <v>4.5945485920602517E-5</v>
      </c>
      <c r="AB22">
        <v>1.725056086369593E-5</v>
      </c>
      <c r="AD22">
        <v>8.2838633135359972E-6</v>
      </c>
      <c r="AE22">
        <v>8.2838633135359972E-6</v>
      </c>
      <c r="AF22">
        <v>8.2838633135359972E-6</v>
      </c>
      <c r="AG22">
        <v>8.2838633135359972E-6</v>
      </c>
      <c r="AI22">
        <v>3.3715775547088157E-5</v>
      </c>
      <c r="AJ22">
        <v>3.3715775547088157E-5</v>
      </c>
      <c r="AK22">
        <v>3.3715775547088157E-5</v>
      </c>
      <c r="AL22">
        <v>3.3715775547088157E-5</v>
      </c>
      <c r="AN22">
        <v>2.8101358400288892E-5</v>
      </c>
      <c r="AO22">
        <v>2.8101358400288892E-5</v>
      </c>
      <c r="AP22">
        <v>2.8101358400288892E-5</v>
      </c>
      <c r="AQ22">
        <v>2.8101358400288892E-5</v>
      </c>
      <c r="AS22">
        <v>3.389724164177906E-5</v>
      </c>
      <c r="AT22">
        <v>3.389724164177906E-5</v>
      </c>
      <c r="AU22">
        <v>3.389724164177906E-5</v>
      </c>
      <c r="AV22">
        <v>3.389724164177906E-5</v>
      </c>
      <c r="AX22">
        <v>4.4520156650784271E-5</v>
      </c>
      <c r="AY22">
        <v>4.4520156650784271E-5</v>
      </c>
      <c r="AZ22">
        <v>4.4520156650784271E-5</v>
      </c>
      <c r="BA22">
        <v>4.4520156650784271E-5</v>
      </c>
      <c r="BC22">
        <v>5.4054325269501689E-5</v>
      </c>
      <c r="BD22">
        <v>5.4054325269501689E-5</v>
      </c>
      <c r="BE22">
        <v>5.4054325269501689E-5</v>
      </c>
      <c r="BF22">
        <v>5.4054325269501689E-5</v>
      </c>
      <c r="BH22">
        <v>3.9764639978406884E-6</v>
      </c>
      <c r="BI22">
        <v>3.9764639978406884E-6</v>
      </c>
      <c r="BJ22">
        <v>3.9764639978406884E-6</v>
      </c>
      <c r="BK22">
        <v>3.9764639978406884E-6</v>
      </c>
      <c r="BM22">
        <v>6.308464231452391E-5</v>
      </c>
      <c r="BN22">
        <v>6.308464231452391E-5</v>
      </c>
      <c r="BO22">
        <v>6.308464231452391E-5</v>
      </c>
      <c r="BP22">
        <v>6.308464231452391E-5</v>
      </c>
      <c r="BR22">
        <v>1.5362120855376586E-5</v>
      </c>
      <c r="BS22">
        <v>1.5362120855376586E-5</v>
      </c>
      <c r="BT22">
        <v>1.5362120855376586E-5</v>
      </c>
      <c r="BU22">
        <v>1.5362120855376586E-5</v>
      </c>
      <c r="BW22">
        <v>9.0382974122546366E-6</v>
      </c>
      <c r="BX22">
        <v>9.0382974122546366E-6</v>
      </c>
      <c r="BY22">
        <v>9.0382974122546366E-6</v>
      </c>
      <c r="BZ22">
        <v>9.0382974122546366E-6</v>
      </c>
      <c r="CB22">
        <v>2.0889572893850722E-5</v>
      </c>
      <c r="CC22">
        <v>2.0889572893850722E-5</v>
      </c>
      <c r="CD22">
        <v>2.0889572893850722E-5</v>
      </c>
      <c r="CE22">
        <v>2.0889572893850722E-5</v>
      </c>
      <c r="CG22">
        <v>1.7583936571472951E-5</v>
      </c>
      <c r="CH22">
        <v>1.7583936571472951E-5</v>
      </c>
      <c r="CI22">
        <v>1.7583936571472951E-5</v>
      </c>
      <c r="CJ22">
        <v>1.7583936571472951E-5</v>
      </c>
      <c r="CL22">
        <v>1.3754523244521197E-5</v>
      </c>
      <c r="CM22">
        <v>1.3754523244521197E-5</v>
      </c>
      <c r="CN22">
        <v>1.3754523244521197E-5</v>
      </c>
      <c r="CO22">
        <v>1.3754523244521197E-5</v>
      </c>
      <c r="CQ22">
        <v>3.0295511223341929E-5</v>
      </c>
      <c r="CR22">
        <v>3.0295511223341929E-5</v>
      </c>
      <c r="CS22">
        <v>3.0295511223341929E-5</v>
      </c>
      <c r="CT22">
        <v>3.0295511223341929E-5</v>
      </c>
      <c r="CV22">
        <v>2.5226671759396466E-5</v>
      </c>
      <c r="CW22">
        <v>2.5226671759396466E-5</v>
      </c>
      <c r="CX22">
        <v>2.5226671759396466E-5</v>
      </c>
      <c r="CY22">
        <v>2.5226671759396466E-5</v>
      </c>
      <c r="DA22">
        <v>3.9299664793412652E-5</v>
      </c>
      <c r="DB22">
        <v>3.9299664793412652E-5</v>
      </c>
      <c r="DC22">
        <v>3.9299664793412652E-5</v>
      </c>
      <c r="DD22">
        <v>3.9299664793412652E-5</v>
      </c>
      <c r="DF22">
        <v>3.8168961085470178E-5</v>
      </c>
      <c r="DG22">
        <v>3.8168961085470178E-5</v>
      </c>
      <c r="DH22">
        <v>3.8168961085470178E-5</v>
      </c>
      <c r="DI22">
        <v>3.8168961085470178E-5</v>
      </c>
      <c r="DK22">
        <v>1.5855139951739088E-5</v>
      </c>
      <c r="DL22">
        <v>1.5855139951739088E-5</v>
      </c>
      <c r="DM22">
        <v>1.5855139951739088E-5</v>
      </c>
      <c r="DN22">
        <v>1.5855139951739088E-5</v>
      </c>
      <c r="DP22">
        <v>1.7553144462015148E-5</v>
      </c>
      <c r="DQ22">
        <v>1.7553144462015148E-5</v>
      </c>
      <c r="DR22">
        <v>1.7553144462015148E-5</v>
      </c>
      <c r="DS22">
        <v>1.7553144462015148E-5</v>
      </c>
      <c r="DU22">
        <v>1.5085953276645596E-5</v>
      </c>
      <c r="DV22">
        <v>1.5085953276645596E-5</v>
      </c>
      <c r="DW22">
        <v>1.5085953276645596E-5</v>
      </c>
      <c r="DX22">
        <v>1.5085953276645596E-5</v>
      </c>
      <c r="DZ22">
        <v>2.5614696654718511E-5</v>
      </c>
      <c r="EA22">
        <v>2.5614696654718511E-5</v>
      </c>
      <c r="EB22">
        <v>2.5614696654718511E-5</v>
      </c>
      <c r="EC22">
        <v>2.5614696654718511E-5</v>
      </c>
      <c r="EE22">
        <v>9.8186803489078584E-6</v>
      </c>
      <c r="EF22">
        <v>9.8186803489078584E-6</v>
      </c>
      <c r="EG22">
        <v>9.8186803489078584E-6</v>
      </c>
      <c r="EH22">
        <v>9.8186803489078584E-6</v>
      </c>
      <c r="EJ22">
        <v>1.7566026388644393E-5</v>
      </c>
      <c r="EK22">
        <v>1.7566026388644393E-5</v>
      </c>
      <c r="EL22">
        <v>1.7566026388644393E-5</v>
      </c>
      <c r="EM22">
        <v>1.7566026388644393E-5</v>
      </c>
      <c r="EO22">
        <v>1.1747780420183929E-5</v>
      </c>
      <c r="EP22">
        <v>1.1747780420183929E-5</v>
      </c>
      <c r="EQ22">
        <v>1.1747780420183929E-5</v>
      </c>
      <c r="ER22">
        <v>1.1747780420183929E-5</v>
      </c>
    </row>
    <row r="23" spans="3:148" x14ac:dyDescent="0.25">
      <c r="C23">
        <v>17</v>
      </c>
      <c r="E23">
        <v>5.1579253310241253E-4</v>
      </c>
      <c r="F23">
        <v>5.1579253310241253E-4</v>
      </c>
      <c r="G23">
        <v>5.1579253310241253E-4</v>
      </c>
      <c r="H23">
        <v>5.1579253310241253E-4</v>
      </c>
      <c r="J23">
        <v>2.1907028121848177E-4</v>
      </c>
      <c r="K23">
        <v>2.1907028121848177E-4</v>
      </c>
      <c r="L23">
        <v>2.1907028121848177E-4</v>
      </c>
      <c r="M23">
        <v>2.1907028121848177E-4</v>
      </c>
      <c r="O23">
        <v>1.5238429601705168E-2</v>
      </c>
      <c r="P23">
        <v>4.2526550479493625E-3</v>
      </c>
      <c r="Q23">
        <v>1.1868102941505708E-3</v>
      </c>
      <c r="R23">
        <v>3.3115690723343853E-4</v>
      </c>
      <c r="T23">
        <v>5.9724262401733346E-3</v>
      </c>
      <c r="U23">
        <v>2.0621583770883177E-3</v>
      </c>
      <c r="V23">
        <v>7.1202460523064589E-4</v>
      </c>
      <c r="W23">
        <v>2.4579994514975148E-4</v>
      </c>
      <c r="Y23">
        <v>4.7664429173899592E-3</v>
      </c>
      <c r="Z23">
        <v>1.7899847083974324E-3</v>
      </c>
      <c r="AA23">
        <v>6.7221193768820468E-4</v>
      </c>
      <c r="AB23">
        <v>2.5238795924372289E-4</v>
      </c>
      <c r="AD23">
        <v>1.1389588390860211E-4</v>
      </c>
      <c r="AE23">
        <v>1.1389588390860211E-4</v>
      </c>
      <c r="AF23">
        <v>1.1389588390860211E-4</v>
      </c>
      <c r="AG23">
        <v>1.1389588390860211E-4</v>
      </c>
      <c r="AI23">
        <v>4.2077158930767093E-4</v>
      </c>
      <c r="AJ23">
        <v>4.2077158930767093E-4</v>
      </c>
      <c r="AK23">
        <v>4.2077158930767093E-4</v>
      </c>
      <c r="AL23">
        <v>4.2077158930767093E-4</v>
      </c>
      <c r="AN23">
        <v>4.252572346815522E-4</v>
      </c>
      <c r="AO23">
        <v>4.252572346815522E-4</v>
      </c>
      <c r="AP23">
        <v>4.252572346815522E-4</v>
      </c>
      <c r="AQ23">
        <v>4.252572346815522E-4</v>
      </c>
      <c r="AS23">
        <v>5.1717784274134357E-4</v>
      </c>
      <c r="AT23">
        <v>5.1717784274134357E-4</v>
      </c>
      <c r="AU23">
        <v>5.1717784274134357E-4</v>
      </c>
      <c r="AV23">
        <v>5.1717784274134357E-4</v>
      </c>
      <c r="AX23">
        <v>6.69869844490545E-4</v>
      </c>
      <c r="AY23">
        <v>6.69869844490545E-4</v>
      </c>
      <c r="AZ23">
        <v>6.69869844490545E-4</v>
      </c>
      <c r="BA23">
        <v>6.69869844490545E-4</v>
      </c>
      <c r="BC23">
        <v>7.3782513098884261E-4</v>
      </c>
      <c r="BD23">
        <v>7.3782513098884261E-4</v>
      </c>
      <c r="BE23">
        <v>7.3782513098884261E-4</v>
      </c>
      <c r="BF23">
        <v>7.3782513098884261E-4</v>
      </c>
      <c r="BH23">
        <v>6.462320313176375E-5</v>
      </c>
      <c r="BI23">
        <v>6.462320313176375E-5</v>
      </c>
      <c r="BJ23">
        <v>6.462320313176375E-5</v>
      </c>
      <c r="BK23">
        <v>6.462320313176375E-5</v>
      </c>
      <c r="BM23">
        <v>8.6209241344027058E-4</v>
      </c>
      <c r="BN23">
        <v>8.6209241344027058E-4</v>
      </c>
      <c r="BO23">
        <v>8.6209241344027058E-4</v>
      </c>
      <c r="BP23">
        <v>8.6209241344027058E-4</v>
      </c>
      <c r="BR23">
        <v>2.5146090392720198E-4</v>
      </c>
      <c r="BS23">
        <v>2.5146090392720198E-4</v>
      </c>
      <c r="BT23">
        <v>2.5146090392720198E-4</v>
      </c>
      <c r="BU23">
        <v>2.5146090392720198E-4</v>
      </c>
      <c r="BW23">
        <v>1.4644838559228039E-4</v>
      </c>
      <c r="BX23">
        <v>1.4644838559228039E-4</v>
      </c>
      <c r="BY23">
        <v>1.4644838559228039E-4</v>
      </c>
      <c r="BZ23">
        <v>1.4644838559228039E-4</v>
      </c>
      <c r="CB23">
        <v>3.1551098913063679E-4</v>
      </c>
      <c r="CC23">
        <v>3.1551098913063679E-4</v>
      </c>
      <c r="CD23">
        <v>3.1551098913063679E-4</v>
      </c>
      <c r="CE23">
        <v>3.1551098913063679E-4</v>
      </c>
      <c r="CG23">
        <v>2.559594746370593E-4</v>
      </c>
      <c r="CH23">
        <v>2.559594746370593E-4</v>
      </c>
      <c r="CI23">
        <v>2.559594746370593E-4</v>
      </c>
      <c r="CJ23">
        <v>2.559594746370593E-4</v>
      </c>
      <c r="CL23">
        <v>2.1616040034172433E-4</v>
      </c>
      <c r="CM23">
        <v>2.1616040034172433E-4</v>
      </c>
      <c r="CN23">
        <v>2.1616040034172433E-4</v>
      </c>
      <c r="CO23">
        <v>2.1616040034172433E-4</v>
      </c>
      <c r="CQ23">
        <v>5.0501931036324237E-4</v>
      </c>
      <c r="CR23">
        <v>5.0501931036324237E-4</v>
      </c>
      <c r="CS23">
        <v>5.0501931036324237E-4</v>
      </c>
      <c r="CT23">
        <v>5.0501931036324237E-4</v>
      </c>
      <c r="CV23">
        <v>4.2314706011139722E-4</v>
      </c>
      <c r="CW23">
        <v>4.2314706011139722E-4</v>
      </c>
      <c r="CX23">
        <v>4.2314706011139722E-4</v>
      </c>
      <c r="CY23">
        <v>4.2314706011139722E-4</v>
      </c>
      <c r="DA23">
        <v>6.4057345817339752E-4</v>
      </c>
      <c r="DB23">
        <v>6.4057345817339752E-4</v>
      </c>
      <c r="DC23">
        <v>6.4057345817339752E-4</v>
      </c>
      <c r="DD23">
        <v>6.4057345817339752E-4</v>
      </c>
      <c r="DF23">
        <v>6.4460512336873051E-4</v>
      </c>
      <c r="DG23">
        <v>6.4460512336873051E-4</v>
      </c>
      <c r="DH23">
        <v>6.4460512336873051E-4</v>
      </c>
      <c r="DI23">
        <v>6.4460512336873051E-4</v>
      </c>
      <c r="DK23">
        <v>3.0638383869633436E-4</v>
      </c>
      <c r="DL23">
        <v>3.0638383869633436E-4</v>
      </c>
      <c r="DM23">
        <v>3.0638383869633436E-4</v>
      </c>
      <c r="DN23">
        <v>3.0638383869633436E-4</v>
      </c>
      <c r="DP23">
        <v>3.4060329582842635E-4</v>
      </c>
      <c r="DQ23">
        <v>3.4060329582842635E-4</v>
      </c>
      <c r="DR23">
        <v>3.4060329582842635E-4</v>
      </c>
      <c r="DS23">
        <v>3.4060329582842635E-4</v>
      </c>
      <c r="DU23">
        <v>2.9414664289795895E-4</v>
      </c>
      <c r="DV23">
        <v>2.9414664289795895E-4</v>
      </c>
      <c r="DW23">
        <v>2.9414664289795895E-4</v>
      </c>
      <c r="DX23">
        <v>2.9414664289795895E-4</v>
      </c>
      <c r="DZ23">
        <v>4.9021678503642489E-4</v>
      </c>
      <c r="EA23">
        <v>4.9021678503642489E-4</v>
      </c>
      <c r="EB23">
        <v>4.9021678503642489E-4</v>
      </c>
      <c r="EC23">
        <v>4.9021678503642489E-4</v>
      </c>
      <c r="EE23">
        <v>1.8957648305676706E-4</v>
      </c>
      <c r="EF23">
        <v>1.8957648305676706E-4</v>
      </c>
      <c r="EG23">
        <v>1.8957648305676706E-4</v>
      </c>
      <c r="EH23">
        <v>1.8957648305676706E-4</v>
      </c>
      <c r="EJ23">
        <v>3.4321067463332028E-4</v>
      </c>
      <c r="EK23">
        <v>3.4321067463332028E-4</v>
      </c>
      <c r="EL23">
        <v>3.4321067463332028E-4</v>
      </c>
      <c r="EM23">
        <v>3.4321067463332028E-4</v>
      </c>
      <c r="EO23">
        <v>2.320517877164455E-4</v>
      </c>
      <c r="EP23">
        <v>2.320517877164455E-4</v>
      </c>
      <c r="EQ23">
        <v>2.320517877164455E-4</v>
      </c>
      <c r="ER23">
        <v>2.320517877164455E-4</v>
      </c>
    </row>
    <row r="24" spans="3:148" x14ac:dyDescent="0.25">
      <c r="C24">
        <v>18</v>
      </c>
      <c r="E24">
        <v>2.3057948917105902E-3</v>
      </c>
      <c r="F24">
        <v>2.3057948917105902E-3</v>
      </c>
      <c r="G24">
        <v>2.3057948917105902E-3</v>
      </c>
      <c r="H24">
        <v>2.3057948917105902E-3</v>
      </c>
      <c r="J24">
        <v>1.1317344763374501E-3</v>
      </c>
      <c r="K24">
        <v>1.1317344763374501E-3</v>
      </c>
      <c r="L24">
        <v>1.1317344763374501E-3</v>
      </c>
      <c r="M24">
        <v>1.1317344763374501E-3</v>
      </c>
      <c r="O24">
        <v>6.8277813714372595E-2</v>
      </c>
      <c r="P24">
        <v>1.9054587558599373E-2</v>
      </c>
      <c r="Q24">
        <v>5.3176604189906504E-3</v>
      </c>
      <c r="R24">
        <v>1.4838005274950732E-3</v>
      </c>
      <c r="T24">
        <v>2.6560063830921396E-2</v>
      </c>
      <c r="U24">
        <v>9.1706546748625307E-3</v>
      </c>
      <c r="V24">
        <v>3.1664541489665639E-3</v>
      </c>
      <c r="W24">
        <v>1.093106539944777E-3</v>
      </c>
      <c r="Y24">
        <v>2.129992937270948E-2</v>
      </c>
      <c r="Z24">
        <v>7.9989520514122565E-3</v>
      </c>
      <c r="AA24">
        <v>3.0039301835029274E-3</v>
      </c>
      <c r="AB24">
        <v>1.1278605070965016E-3</v>
      </c>
      <c r="AD24">
        <v>5.2112428161716913E-4</v>
      </c>
      <c r="AE24">
        <v>5.2112428161716913E-4</v>
      </c>
      <c r="AF24">
        <v>5.2112428161716913E-4</v>
      </c>
      <c r="AG24">
        <v>5.2112428161716913E-4</v>
      </c>
      <c r="AI24">
        <v>1.6476020587631399E-3</v>
      </c>
      <c r="AJ24">
        <v>1.6476020587631399E-3</v>
      </c>
      <c r="AK24">
        <v>1.6476020587631399E-3</v>
      </c>
      <c r="AL24">
        <v>1.6476020587631399E-3</v>
      </c>
      <c r="AN24">
        <v>1.9731308453536625E-3</v>
      </c>
      <c r="AO24">
        <v>1.9731308453536625E-3</v>
      </c>
      <c r="AP24">
        <v>1.9731308453536625E-3</v>
      </c>
      <c r="AQ24">
        <v>1.9731308453536625E-3</v>
      </c>
      <c r="AS24">
        <v>2.4391410620413141E-3</v>
      </c>
      <c r="AT24">
        <v>2.4391410620413141E-3</v>
      </c>
      <c r="AU24">
        <v>2.4391410620413141E-3</v>
      </c>
      <c r="AV24">
        <v>2.4391410620413141E-3</v>
      </c>
      <c r="AX24">
        <v>3.0909816091493755E-3</v>
      </c>
      <c r="AY24">
        <v>3.0909816091493755E-3</v>
      </c>
      <c r="AZ24">
        <v>3.0909816091493755E-3</v>
      </c>
      <c r="BA24">
        <v>3.0909816091493755E-3</v>
      </c>
      <c r="BC24">
        <v>3.0988006774842593E-3</v>
      </c>
      <c r="BD24">
        <v>3.0988006774842593E-3</v>
      </c>
      <c r="BE24">
        <v>3.0988006774842593E-3</v>
      </c>
      <c r="BF24">
        <v>3.0988006774842593E-3</v>
      </c>
      <c r="BH24">
        <v>3.3181347729304604E-4</v>
      </c>
      <c r="BI24">
        <v>3.3181347729304604E-4</v>
      </c>
      <c r="BJ24">
        <v>3.3181347729304604E-4</v>
      </c>
      <c r="BK24">
        <v>3.3181347729304604E-4</v>
      </c>
      <c r="BM24">
        <v>3.6237894968354943E-3</v>
      </c>
      <c r="BN24">
        <v>3.6237894968354943E-3</v>
      </c>
      <c r="BO24">
        <v>3.6237894968354943E-3</v>
      </c>
      <c r="BP24">
        <v>3.6237894968354943E-3</v>
      </c>
      <c r="BR24">
        <v>1.2671637967752588E-3</v>
      </c>
      <c r="BS24">
        <v>1.2671637967752588E-3</v>
      </c>
      <c r="BT24">
        <v>1.2671637967752588E-3</v>
      </c>
      <c r="BU24">
        <v>1.2671637967752588E-3</v>
      </c>
      <c r="BW24">
        <v>7.3222931707525856E-4</v>
      </c>
      <c r="BX24">
        <v>7.3222931707525856E-4</v>
      </c>
      <c r="BY24">
        <v>7.3222931707525856E-4</v>
      </c>
      <c r="BZ24">
        <v>7.3222931707525856E-4</v>
      </c>
      <c r="CB24">
        <v>1.4990888728399951E-3</v>
      </c>
      <c r="CC24">
        <v>1.4990888728399951E-3</v>
      </c>
      <c r="CD24">
        <v>1.4990888728399951E-3</v>
      </c>
      <c r="CE24">
        <v>1.4990888728399951E-3</v>
      </c>
      <c r="CG24">
        <v>1.1529015845614487E-3</v>
      </c>
      <c r="CH24">
        <v>1.1529015845614487E-3</v>
      </c>
      <c r="CI24">
        <v>1.1529015845614487E-3</v>
      </c>
      <c r="CJ24">
        <v>1.1529015845614487E-3</v>
      </c>
      <c r="CL24">
        <v>1.0618577549804306E-3</v>
      </c>
      <c r="CM24">
        <v>1.0618577549804306E-3</v>
      </c>
      <c r="CN24">
        <v>1.0618577549804306E-3</v>
      </c>
      <c r="CO24">
        <v>1.0618577549804306E-3</v>
      </c>
      <c r="CQ24">
        <v>2.5889533451665327E-3</v>
      </c>
      <c r="CR24">
        <v>2.5889533451665327E-3</v>
      </c>
      <c r="CS24">
        <v>2.5889533451665327E-3</v>
      </c>
      <c r="CT24">
        <v>2.5889533451665327E-3</v>
      </c>
      <c r="CV24">
        <v>2.2204722659889303E-3</v>
      </c>
      <c r="CW24">
        <v>2.2204722659889303E-3</v>
      </c>
      <c r="CX24">
        <v>2.2204722659889303E-3</v>
      </c>
      <c r="CY24">
        <v>2.2204722659889303E-3</v>
      </c>
      <c r="DA24">
        <v>3.233622047775323E-3</v>
      </c>
      <c r="DB24">
        <v>3.233622047775323E-3</v>
      </c>
      <c r="DC24">
        <v>3.233622047775323E-3</v>
      </c>
      <c r="DD24">
        <v>3.233622047775323E-3</v>
      </c>
      <c r="DF24">
        <v>3.3696142766530598E-3</v>
      </c>
      <c r="DG24">
        <v>3.3696142766530598E-3</v>
      </c>
      <c r="DH24">
        <v>3.3696142766530598E-3</v>
      </c>
      <c r="DI24">
        <v>3.3696142766530598E-3</v>
      </c>
      <c r="DK24">
        <v>1.7054490415765629E-3</v>
      </c>
      <c r="DL24">
        <v>1.7054490415765629E-3</v>
      </c>
      <c r="DM24">
        <v>1.7054490415765629E-3</v>
      </c>
      <c r="DN24">
        <v>1.7054490415765629E-3</v>
      </c>
      <c r="DP24">
        <v>1.9037798756877677E-3</v>
      </c>
      <c r="DQ24">
        <v>1.9037798756877677E-3</v>
      </c>
      <c r="DR24">
        <v>1.9037798756877677E-3</v>
      </c>
      <c r="DS24">
        <v>1.9037798756877677E-3</v>
      </c>
      <c r="DU24">
        <v>1.6496331819698951E-3</v>
      </c>
      <c r="DV24">
        <v>1.6496331819698951E-3</v>
      </c>
      <c r="DW24">
        <v>1.6496331819698951E-3</v>
      </c>
      <c r="DX24">
        <v>1.6496331819698951E-3</v>
      </c>
      <c r="DZ24">
        <v>2.7148913100865941E-3</v>
      </c>
      <c r="EA24">
        <v>2.7148913100865941E-3</v>
      </c>
      <c r="EB24">
        <v>2.7148913100865941E-3</v>
      </c>
      <c r="EC24">
        <v>2.7148913100865941E-3</v>
      </c>
      <c r="EE24">
        <v>1.0570578704717395E-3</v>
      </c>
      <c r="EF24">
        <v>1.0570578704717395E-3</v>
      </c>
      <c r="EG24">
        <v>1.0570578704717395E-3</v>
      </c>
      <c r="EH24">
        <v>1.0570578704717395E-3</v>
      </c>
      <c r="EJ24">
        <v>1.9208263387645997E-3</v>
      </c>
      <c r="EK24">
        <v>1.9208263387645997E-3</v>
      </c>
      <c r="EL24">
        <v>1.9208263387645997E-3</v>
      </c>
      <c r="EM24">
        <v>1.9208263387645997E-3</v>
      </c>
      <c r="EO24">
        <v>1.3108316977301108E-3</v>
      </c>
      <c r="EP24">
        <v>1.3108316977301108E-3</v>
      </c>
      <c r="EQ24">
        <v>1.3108316977301108E-3</v>
      </c>
      <c r="ER24">
        <v>1.3108316977301108E-3</v>
      </c>
    </row>
    <row r="25" spans="3:148" x14ac:dyDescent="0.25">
      <c r="C25">
        <v>19</v>
      </c>
      <c r="E25">
        <v>6.3619118997115844E-3</v>
      </c>
      <c r="F25">
        <v>6.3619118997115844E-3</v>
      </c>
      <c r="G25">
        <v>6.3619118997115844E-3</v>
      </c>
      <c r="H25">
        <v>6.3619118997115844E-3</v>
      </c>
      <c r="J25">
        <v>3.5536423937210333E-3</v>
      </c>
      <c r="K25">
        <v>3.5536423937210333E-3</v>
      </c>
      <c r="L25">
        <v>3.5536423937210333E-3</v>
      </c>
      <c r="M25">
        <v>3.5536423937210333E-3</v>
      </c>
      <c r="O25">
        <v>0.18660458419622283</v>
      </c>
      <c r="P25">
        <v>5.2076556382723897E-2</v>
      </c>
      <c r="Q25">
        <v>1.4533264797226076E-2</v>
      </c>
      <c r="R25">
        <v>4.0552851918573005E-3</v>
      </c>
      <c r="T25">
        <v>7.20131498835722E-2</v>
      </c>
      <c r="U25">
        <v>2.486468936041868E-2</v>
      </c>
      <c r="V25">
        <v>8.5853055229883936E-3</v>
      </c>
      <c r="W25">
        <v>2.9637980710593872E-3</v>
      </c>
      <c r="Y25">
        <v>5.807343896456079E-2</v>
      </c>
      <c r="Z25">
        <v>2.1808835716106045E-2</v>
      </c>
      <c r="AA25">
        <v>8.1900967894502196E-3</v>
      </c>
      <c r="AB25">
        <v>3.0750976468257333E-3</v>
      </c>
      <c r="AD25">
        <v>1.5014949511053888E-3</v>
      </c>
      <c r="AE25">
        <v>1.5014949511053888E-3</v>
      </c>
      <c r="AF25">
        <v>1.5014949511053888E-3</v>
      </c>
      <c r="AG25">
        <v>1.5014949511053888E-3</v>
      </c>
      <c r="AI25">
        <v>4.0525921508793262E-3</v>
      </c>
      <c r="AJ25">
        <v>4.0525921508793262E-3</v>
      </c>
      <c r="AK25">
        <v>4.0525921508793262E-3</v>
      </c>
      <c r="AL25">
        <v>4.0525921508793262E-3</v>
      </c>
      <c r="AN25">
        <v>5.5674931018775201E-3</v>
      </c>
      <c r="AO25">
        <v>5.5674931018775201E-3</v>
      </c>
      <c r="AP25">
        <v>5.5674931018775201E-3</v>
      </c>
      <c r="AQ25">
        <v>5.5674931018775201E-3</v>
      </c>
      <c r="AS25">
        <v>6.991334682894459E-3</v>
      </c>
      <c r="AT25">
        <v>6.991334682894459E-3</v>
      </c>
      <c r="AU25">
        <v>6.991334682894459E-3</v>
      </c>
      <c r="AV25">
        <v>6.991334682894459E-3</v>
      </c>
      <c r="AX25">
        <v>8.6794565340040895E-3</v>
      </c>
      <c r="AY25">
        <v>8.6794565340040895E-3</v>
      </c>
      <c r="AZ25">
        <v>8.6794565340040895E-3</v>
      </c>
      <c r="BA25">
        <v>8.6794565340040895E-3</v>
      </c>
      <c r="BC25">
        <v>8.0363325572275109E-3</v>
      </c>
      <c r="BD25">
        <v>8.0363325572275109E-3</v>
      </c>
      <c r="BE25">
        <v>8.0363325572275109E-3</v>
      </c>
      <c r="BF25">
        <v>8.0363325572275109E-3</v>
      </c>
      <c r="BH25">
        <v>1.0279597918554336E-3</v>
      </c>
      <c r="BI25">
        <v>1.0279597918554336E-3</v>
      </c>
      <c r="BJ25">
        <v>1.0279597918554336E-3</v>
      </c>
      <c r="BK25">
        <v>1.0279597918554336E-3</v>
      </c>
      <c r="BM25">
        <v>9.4037784595788192E-3</v>
      </c>
      <c r="BN25">
        <v>9.4037784595788192E-3</v>
      </c>
      <c r="BO25">
        <v>9.4037784595788192E-3</v>
      </c>
      <c r="BP25">
        <v>9.4037784595788192E-3</v>
      </c>
      <c r="BR25">
        <v>3.8233750838360045E-3</v>
      </c>
      <c r="BS25">
        <v>3.8233750838360045E-3</v>
      </c>
      <c r="BT25">
        <v>3.8233750838360045E-3</v>
      </c>
      <c r="BU25">
        <v>3.8233750838360045E-3</v>
      </c>
      <c r="BW25">
        <v>2.1989476181177915E-3</v>
      </c>
      <c r="BX25">
        <v>2.1989476181177915E-3</v>
      </c>
      <c r="BY25">
        <v>2.1989476181177915E-3</v>
      </c>
      <c r="BZ25">
        <v>2.1989476181177915E-3</v>
      </c>
      <c r="CB25">
        <v>4.315629882906972E-3</v>
      </c>
      <c r="CC25">
        <v>4.315629882906972E-3</v>
      </c>
      <c r="CD25">
        <v>4.315629882906972E-3</v>
      </c>
      <c r="CE25">
        <v>4.315629882906972E-3</v>
      </c>
      <c r="CG25">
        <v>3.1815703055424285E-3</v>
      </c>
      <c r="CH25">
        <v>3.1815703055424285E-3</v>
      </c>
      <c r="CI25">
        <v>3.1815703055424285E-3</v>
      </c>
      <c r="CJ25">
        <v>3.1815703055424285E-3</v>
      </c>
      <c r="CL25">
        <v>3.1519003489906246E-3</v>
      </c>
      <c r="CM25">
        <v>3.1519003489906246E-3</v>
      </c>
      <c r="CN25">
        <v>3.1519003489906246E-3</v>
      </c>
      <c r="CO25">
        <v>3.1519003489906246E-3</v>
      </c>
      <c r="CQ25">
        <v>7.934881220795921E-3</v>
      </c>
      <c r="CR25">
        <v>7.934881220795921E-3</v>
      </c>
      <c r="CS25">
        <v>7.934881220795921E-3</v>
      </c>
      <c r="CT25">
        <v>7.934881220795921E-3</v>
      </c>
      <c r="CV25">
        <v>6.9664374438182701E-3</v>
      </c>
      <c r="CW25">
        <v>6.9664374438182701E-3</v>
      </c>
      <c r="CX25">
        <v>6.9664374438182701E-3</v>
      </c>
      <c r="CY25">
        <v>6.9664374438182701E-3</v>
      </c>
      <c r="DA25">
        <v>9.8136403249412859E-3</v>
      </c>
      <c r="DB25">
        <v>9.8136403249412859E-3</v>
      </c>
      <c r="DC25">
        <v>9.8136403249412859E-3</v>
      </c>
      <c r="DD25">
        <v>9.8136403249412859E-3</v>
      </c>
      <c r="DF25">
        <v>1.0510421652878762E-2</v>
      </c>
      <c r="DG25">
        <v>1.0510421652878762E-2</v>
      </c>
      <c r="DH25">
        <v>1.0510421652878762E-2</v>
      </c>
      <c r="DI25">
        <v>1.0510421652878762E-2</v>
      </c>
      <c r="DK25">
        <v>5.4972438157439773E-3</v>
      </c>
      <c r="DL25">
        <v>5.4972438157439773E-3</v>
      </c>
      <c r="DM25">
        <v>5.4972438157439773E-3</v>
      </c>
      <c r="DN25">
        <v>5.4972438157439773E-3</v>
      </c>
      <c r="DP25">
        <v>6.1612341119111807E-3</v>
      </c>
      <c r="DQ25">
        <v>6.1612341119111807E-3</v>
      </c>
      <c r="DR25">
        <v>6.1612341119111807E-3</v>
      </c>
      <c r="DS25">
        <v>6.1612341119111807E-3</v>
      </c>
      <c r="DU25">
        <v>5.3498918224424118E-3</v>
      </c>
      <c r="DV25">
        <v>5.3498918224424118E-3</v>
      </c>
      <c r="DW25">
        <v>5.3498918224424118E-3</v>
      </c>
      <c r="DX25">
        <v>5.3498918224424118E-3</v>
      </c>
      <c r="DZ25">
        <v>8.7193533315334422E-3</v>
      </c>
      <c r="EA25">
        <v>8.7193533315334422E-3</v>
      </c>
      <c r="EB25">
        <v>8.7193533315334422E-3</v>
      </c>
      <c r="EC25">
        <v>8.7193533315334422E-3</v>
      </c>
      <c r="EE25">
        <v>3.4161387623566617E-3</v>
      </c>
      <c r="EF25">
        <v>3.4161387623566617E-3</v>
      </c>
      <c r="EG25">
        <v>3.4161387623566617E-3</v>
      </c>
      <c r="EH25">
        <v>3.4161387623566617E-3</v>
      </c>
      <c r="EJ25">
        <v>6.2127584839797448E-3</v>
      </c>
      <c r="EK25">
        <v>6.2127584839797448E-3</v>
      </c>
      <c r="EL25">
        <v>6.2127584839797448E-3</v>
      </c>
      <c r="EM25">
        <v>6.2127584839797448E-3</v>
      </c>
      <c r="EO25">
        <v>4.269012280750265E-3</v>
      </c>
      <c r="EP25">
        <v>4.269012280750265E-3</v>
      </c>
      <c r="EQ25">
        <v>4.269012280750265E-3</v>
      </c>
      <c r="ER25">
        <v>4.269012280750265E-3</v>
      </c>
    </row>
    <row r="26" spans="3:148" x14ac:dyDescent="0.25">
      <c r="C26">
        <v>20</v>
      </c>
      <c r="E26">
        <v>1.3478115847623569E-2</v>
      </c>
      <c r="F26">
        <v>1.3478115847623569E-2</v>
      </c>
      <c r="G26">
        <v>1.3478115847623569E-2</v>
      </c>
      <c r="H26">
        <v>1.3478115847623569E-2</v>
      </c>
      <c r="J26">
        <v>1.0840181378354323E-2</v>
      </c>
      <c r="K26">
        <v>1.0840181378354323E-2</v>
      </c>
      <c r="L26">
        <v>1.0840181378354323E-2</v>
      </c>
      <c r="M26">
        <v>1.0840181378354323E-2</v>
      </c>
      <c r="O26">
        <v>0.38977790788264011</v>
      </c>
      <c r="P26">
        <v>0.10877702419914254</v>
      </c>
      <c r="Q26">
        <v>3.03569380049028E-2</v>
      </c>
      <c r="R26">
        <v>8.4707217164988521E-3</v>
      </c>
      <c r="T26">
        <v>0.14920411026318317</v>
      </c>
      <c r="U26">
        <v>5.1517172949561929E-2</v>
      </c>
      <c r="V26">
        <v>1.7787895428472051E-2</v>
      </c>
      <c r="W26">
        <v>6.1407598892093684E-3</v>
      </c>
      <c r="Y26">
        <v>0.12105715078328057</v>
      </c>
      <c r="Z26">
        <v>4.5461670661803039E-2</v>
      </c>
      <c r="AA26">
        <v>1.7072681049892895E-2</v>
      </c>
      <c r="AB26">
        <v>6.4102825516665612E-3</v>
      </c>
      <c r="AD26">
        <v>3.3731424069736453E-3</v>
      </c>
      <c r="AE26">
        <v>3.3731424069736453E-3</v>
      </c>
      <c r="AF26">
        <v>3.3731424069736453E-3</v>
      </c>
      <c r="AG26">
        <v>3.3731424069736453E-3</v>
      </c>
      <c r="AI26">
        <v>7.7735999619721243E-3</v>
      </c>
      <c r="AJ26">
        <v>7.7735999619721243E-3</v>
      </c>
      <c r="AK26">
        <v>7.7735999619721243E-3</v>
      </c>
      <c r="AL26">
        <v>7.7735999619721243E-3</v>
      </c>
      <c r="AN26">
        <v>1.1962492877430769E-2</v>
      </c>
      <c r="AO26">
        <v>1.1962492877430769E-2</v>
      </c>
      <c r="AP26">
        <v>1.1962492877430769E-2</v>
      </c>
      <c r="AQ26">
        <v>1.1962492877430769E-2</v>
      </c>
      <c r="AS26">
        <v>1.5231869409034175E-2</v>
      </c>
      <c r="AT26">
        <v>1.5231869409034175E-2</v>
      </c>
      <c r="AU26">
        <v>1.5231869409034175E-2</v>
      </c>
      <c r="AV26">
        <v>1.5231869409034175E-2</v>
      </c>
      <c r="AX26">
        <v>1.8566756764299409E-2</v>
      </c>
      <c r="AY26">
        <v>1.8566756764299409E-2</v>
      </c>
      <c r="AZ26">
        <v>1.8566756764299409E-2</v>
      </c>
      <c r="BA26">
        <v>1.8566756764299409E-2</v>
      </c>
      <c r="BC26">
        <v>1.6077065725265453E-2</v>
      </c>
      <c r="BD26">
        <v>1.6077065725265453E-2</v>
      </c>
      <c r="BE26">
        <v>1.6077065725265453E-2</v>
      </c>
      <c r="BF26">
        <v>1.6077065725265453E-2</v>
      </c>
      <c r="BH26">
        <v>2.8189412935919855E-3</v>
      </c>
      <c r="BI26">
        <v>2.8189412935919855E-3</v>
      </c>
      <c r="BJ26">
        <v>2.8189412935919855E-3</v>
      </c>
      <c r="BK26">
        <v>2.8189412935919855E-3</v>
      </c>
      <c r="BM26">
        <v>1.8818512331804548E-2</v>
      </c>
      <c r="BN26">
        <v>1.8818512331804548E-2</v>
      </c>
      <c r="BO26">
        <v>1.8818512331804548E-2</v>
      </c>
      <c r="BP26">
        <v>1.8818512331804548E-2</v>
      </c>
      <c r="BR26">
        <v>8.6574267569321708E-3</v>
      </c>
      <c r="BS26">
        <v>8.6574267569321708E-3</v>
      </c>
      <c r="BT26">
        <v>8.6574267569321708E-3</v>
      </c>
      <c r="BU26">
        <v>8.6574267569321708E-3</v>
      </c>
      <c r="BW26">
        <v>4.9675133046143431E-3</v>
      </c>
      <c r="BX26">
        <v>4.9675133046143431E-3</v>
      </c>
      <c r="BY26">
        <v>4.9675133046143431E-3</v>
      </c>
      <c r="BZ26">
        <v>4.9675133046143431E-3</v>
      </c>
      <c r="CB26">
        <v>9.3864131517183789E-3</v>
      </c>
      <c r="CC26">
        <v>9.3864131517183789E-3</v>
      </c>
      <c r="CD26">
        <v>9.3864131517183789E-3</v>
      </c>
      <c r="CE26">
        <v>9.3864131517183789E-3</v>
      </c>
      <c r="CG26">
        <v>6.7251782885173585E-3</v>
      </c>
      <c r="CH26">
        <v>6.7251782885173585E-3</v>
      </c>
      <c r="CI26">
        <v>6.7251782885173585E-3</v>
      </c>
      <c r="CJ26">
        <v>6.7251782885173585E-3</v>
      </c>
      <c r="CL26">
        <v>7.0569684540547507E-3</v>
      </c>
      <c r="CM26">
        <v>7.0569684540547507E-3</v>
      </c>
      <c r="CN26">
        <v>7.0569684540547507E-3</v>
      </c>
      <c r="CO26">
        <v>7.0569684540547507E-3</v>
      </c>
      <c r="CQ26">
        <v>1.822958216580773E-2</v>
      </c>
      <c r="CR26">
        <v>1.822958216580773E-2</v>
      </c>
      <c r="CS26">
        <v>1.822958216580773E-2</v>
      </c>
      <c r="CT26">
        <v>1.822958216580773E-2</v>
      </c>
      <c r="CV26">
        <v>1.6305777274545748E-2</v>
      </c>
      <c r="CW26">
        <v>1.6305777274545748E-2</v>
      </c>
      <c r="CX26">
        <v>1.6305777274545748E-2</v>
      </c>
      <c r="CY26">
        <v>1.6305777274545748E-2</v>
      </c>
      <c r="DA26">
        <v>2.2392270934197218E-2</v>
      </c>
      <c r="DB26">
        <v>2.2392270934197218E-2</v>
      </c>
      <c r="DC26">
        <v>2.2392270934197218E-2</v>
      </c>
      <c r="DD26">
        <v>2.2392270934197218E-2</v>
      </c>
      <c r="DF26">
        <v>2.4496887274218924E-2</v>
      </c>
      <c r="DG26">
        <v>2.4496887274218924E-2</v>
      </c>
      <c r="DH26">
        <v>2.4496887274218924E-2</v>
      </c>
      <c r="DI26">
        <v>2.4496887274218924E-2</v>
      </c>
      <c r="DK26">
        <v>1.3051997605951613E-2</v>
      </c>
      <c r="DL26">
        <v>1.3051997605951613E-2</v>
      </c>
      <c r="DM26">
        <v>1.3051997605951613E-2</v>
      </c>
      <c r="DN26">
        <v>1.3051997605951613E-2</v>
      </c>
      <c r="DP26">
        <v>1.4687508528661589E-2</v>
      </c>
      <c r="DQ26">
        <v>1.4687508528661589E-2</v>
      </c>
      <c r="DR26">
        <v>1.4687508528661589E-2</v>
      </c>
      <c r="DS26">
        <v>1.4687508528661589E-2</v>
      </c>
      <c r="DU26">
        <v>1.2770309506519431E-2</v>
      </c>
      <c r="DV26">
        <v>1.2770309506519431E-2</v>
      </c>
      <c r="DW26">
        <v>1.2770309506519431E-2</v>
      </c>
      <c r="DX26">
        <v>1.2770309506519431E-2</v>
      </c>
      <c r="DZ26">
        <v>2.0642389886772129E-2</v>
      </c>
      <c r="EA26">
        <v>2.0642389886772129E-2</v>
      </c>
      <c r="EB26">
        <v>2.0642389886772129E-2</v>
      </c>
      <c r="EC26">
        <v>2.0642389886772129E-2</v>
      </c>
      <c r="EE26">
        <v>8.1351010561488048E-3</v>
      </c>
      <c r="EF26">
        <v>8.1351010561488048E-3</v>
      </c>
      <c r="EG26">
        <v>8.1351010561488048E-3</v>
      </c>
      <c r="EH26">
        <v>8.1351010561488048E-3</v>
      </c>
      <c r="EJ26">
        <v>1.4793255259441303E-2</v>
      </c>
      <c r="EK26">
        <v>1.4793255259441303E-2</v>
      </c>
      <c r="EL26">
        <v>1.4793255259441303E-2</v>
      </c>
      <c r="EM26">
        <v>1.4793255259441303E-2</v>
      </c>
      <c r="EO26">
        <v>1.0216218033893642E-2</v>
      </c>
      <c r="EP26">
        <v>1.0216218033893642E-2</v>
      </c>
      <c r="EQ26">
        <v>1.0216218033893642E-2</v>
      </c>
      <c r="ER26">
        <v>1.0216218033893642E-2</v>
      </c>
    </row>
    <row r="27" spans="3:148" x14ac:dyDescent="0.25">
      <c r="C27">
        <v>21</v>
      </c>
      <c r="E27">
        <v>2.4184518523373361E-2</v>
      </c>
      <c r="F27">
        <v>2.4184518523373361E-2</v>
      </c>
      <c r="G27">
        <v>2.4184518523373361E-2</v>
      </c>
      <c r="H27">
        <v>2.4184518523373361E-2</v>
      </c>
      <c r="J27">
        <v>2.3296167301637513E-2</v>
      </c>
      <c r="K27">
        <v>2.3296167301637513E-2</v>
      </c>
      <c r="L27">
        <v>2.3296167301637513E-2</v>
      </c>
      <c r="M27">
        <v>2.3296167301637513E-2</v>
      </c>
      <c r="O27">
        <v>0.68660469825892223</v>
      </c>
      <c r="P27">
        <v>0.19161377563222742</v>
      </c>
      <c r="Q27">
        <v>5.3474577419101853E-2</v>
      </c>
      <c r="R27">
        <v>1.492158792227362E-2</v>
      </c>
      <c r="T27">
        <v>0.26048361755624477</v>
      </c>
      <c r="U27">
        <v>8.9939745838913537E-2</v>
      </c>
      <c r="V27">
        <v>3.1054461511687038E-2</v>
      </c>
      <c r="W27">
        <v>1.0720805986458073E-2</v>
      </c>
      <c r="Y27">
        <v>0.21273846735345747</v>
      </c>
      <c r="Z27">
        <v>7.9891573939198046E-2</v>
      </c>
      <c r="AA27">
        <v>3.0002473793678087E-2</v>
      </c>
      <c r="AB27">
        <v>1.1265212744245742E-2</v>
      </c>
      <c r="AD27">
        <v>6.5198595649471891E-3</v>
      </c>
      <c r="AE27">
        <v>6.5198595649471891E-3</v>
      </c>
      <c r="AF27">
        <v>6.5198595649471891E-3</v>
      </c>
      <c r="AG27">
        <v>6.5198595649471891E-3</v>
      </c>
      <c r="AI27">
        <v>1.2675601441427887E-2</v>
      </c>
      <c r="AJ27">
        <v>1.2675601441427887E-2</v>
      </c>
      <c r="AK27">
        <v>1.2675601441427887E-2</v>
      </c>
      <c r="AL27">
        <v>1.2675601441427887E-2</v>
      </c>
      <c r="AN27">
        <v>2.161100236877567E-2</v>
      </c>
      <c r="AO27">
        <v>2.161100236877567E-2</v>
      </c>
      <c r="AP27">
        <v>2.161100236877567E-2</v>
      </c>
      <c r="AQ27">
        <v>2.161100236877567E-2</v>
      </c>
      <c r="AS27">
        <v>2.7884471572008844E-2</v>
      </c>
      <c r="AT27">
        <v>2.7884471572008844E-2</v>
      </c>
      <c r="AU27">
        <v>2.7884471572008844E-2</v>
      </c>
      <c r="AV27">
        <v>2.7884471572008844E-2</v>
      </c>
      <c r="AX27">
        <v>3.3396505400200692E-2</v>
      </c>
      <c r="AY27">
        <v>3.3396505400200692E-2</v>
      </c>
      <c r="AZ27">
        <v>3.3396505400200692E-2</v>
      </c>
      <c r="BA27">
        <v>3.3396505400200692E-2</v>
      </c>
      <c r="BC27">
        <v>2.7218554568988477E-2</v>
      </c>
      <c r="BD27">
        <v>2.7218554568988477E-2</v>
      </c>
      <c r="BE27">
        <v>2.7218554568988477E-2</v>
      </c>
      <c r="BF27">
        <v>2.7218554568988477E-2</v>
      </c>
      <c r="BH27">
        <v>5.808286159223003E-3</v>
      </c>
      <c r="BI27">
        <v>5.808286159223003E-3</v>
      </c>
      <c r="BJ27">
        <v>5.808286159223003E-3</v>
      </c>
      <c r="BK27">
        <v>5.808286159223003E-3</v>
      </c>
      <c r="BM27">
        <v>3.1871256936545578E-2</v>
      </c>
      <c r="BN27">
        <v>3.1871256936545578E-2</v>
      </c>
      <c r="BO27">
        <v>3.1871256936545578E-2</v>
      </c>
      <c r="BP27">
        <v>3.1871256936545578E-2</v>
      </c>
      <c r="BR27">
        <v>1.6330088355341912E-2</v>
      </c>
      <c r="BS27">
        <v>1.6330088355341912E-2</v>
      </c>
      <c r="BT27">
        <v>1.6330088355341912E-2</v>
      </c>
      <c r="BU27">
        <v>1.6330088355341912E-2</v>
      </c>
      <c r="BW27">
        <v>9.364308671927531E-3</v>
      </c>
      <c r="BX27">
        <v>9.364308671927531E-3</v>
      </c>
      <c r="BY27">
        <v>9.364308671927531E-3</v>
      </c>
      <c r="BZ27">
        <v>9.364308671927531E-3</v>
      </c>
      <c r="CB27">
        <v>1.6979478803492858E-2</v>
      </c>
      <c r="CC27">
        <v>1.6979478803492858E-2</v>
      </c>
      <c r="CD27">
        <v>1.6979478803492858E-2</v>
      </c>
      <c r="CE27">
        <v>1.6979478803492858E-2</v>
      </c>
      <c r="CG27">
        <v>1.2013557566186682E-2</v>
      </c>
      <c r="CH27">
        <v>1.2013557566186682E-2</v>
      </c>
      <c r="CI27">
        <v>1.2013557566186682E-2</v>
      </c>
      <c r="CJ27">
        <v>1.2013557566186682E-2</v>
      </c>
      <c r="CL27">
        <v>1.3206445319123234E-2</v>
      </c>
      <c r="CM27">
        <v>1.3206445319123234E-2</v>
      </c>
      <c r="CN27">
        <v>1.3206445319123234E-2</v>
      </c>
      <c r="CO27">
        <v>1.3206445319123234E-2</v>
      </c>
      <c r="CQ27">
        <v>3.4834175842121257E-2</v>
      </c>
      <c r="CR27">
        <v>3.4834175842121257E-2</v>
      </c>
      <c r="CS27">
        <v>3.4834175842121257E-2</v>
      </c>
      <c r="CT27">
        <v>3.4834175842121257E-2</v>
      </c>
      <c r="CV27">
        <v>3.1630646917680992E-2</v>
      </c>
      <c r="CW27">
        <v>3.1630646917680992E-2</v>
      </c>
      <c r="CX27">
        <v>3.1630646917680992E-2</v>
      </c>
      <c r="CY27">
        <v>3.1630646917680992E-2</v>
      </c>
      <c r="DA27">
        <v>4.2569065477685089E-2</v>
      </c>
      <c r="DB27">
        <v>4.2569065477685089E-2</v>
      </c>
      <c r="DC27">
        <v>4.2569065477685089E-2</v>
      </c>
      <c r="DD27">
        <v>4.2569065477685089E-2</v>
      </c>
      <c r="DF27">
        <v>4.7368414412964396E-2</v>
      </c>
      <c r="DG27">
        <v>4.7368414412964396E-2</v>
      </c>
      <c r="DH27">
        <v>4.7368414412964396E-2</v>
      </c>
      <c r="DI27">
        <v>4.7368414412964396E-2</v>
      </c>
      <c r="DK27">
        <v>2.5521062480354195E-2</v>
      </c>
      <c r="DL27">
        <v>2.5521062480354195E-2</v>
      </c>
      <c r="DM27">
        <v>2.5521062480354195E-2</v>
      </c>
      <c r="DN27">
        <v>2.5521062480354195E-2</v>
      </c>
      <c r="DP27">
        <v>2.8838796389559183E-2</v>
      </c>
      <c r="DQ27">
        <v>2.8838796389559183E-2</v>
      </c>
      <c r="DR27">
        <v>2.8838796389559183E-2</v>
      </c>
      <c r="DS27">
        <v>2.8838796389559183E-2</v>
      </c>
      <c r="DU27">
        <v>2.5092412161860009E-2</v>
      </c>
      <c r="DV27">
        <v>2.5092412161860009E-2</v>
      </c>
      <c r="DW27">
        <v>2.5092412161860009E-2</v>
      </c>
      <c r="DX27">
        <v>2.5092412161860009E-2</v>
      </c>
      <c r="DZ27">
        <v>4.025894371844492E-2</v>
      </c>
      <c r="EA27">
        <v>4.025894371844492E-2</v>
      </c>
      <c r="EB27">
        <v>4.025894371844492E-2</v>
      </c>
      <c r="EC27">
        <v>4.025894371844492E-2</v>
      </c>
      <c r="EE27">
        <v>1.5958704187943047E-2</v>
      </c>
      <c r="EF27">
        <v>1.5958704187943047E-2</v>
      </c>
      <c r="EG27">
        <v>1.5958704187943047E-2</v>
      </c>
      <c r="EH27">
        <v>1.5958704187943047E-2</v>
      </c>
      <c r="EJ27">
        <v>2.9002419891092233E-2</v>
      </c>
      <c r="EK27">
        <v>2.9002419891092233E-2</v>
      </c>
      <c r="EL27">
        <v>2.9002419891092233E-2</v>
      </c>
      <c r="EM27">
        <v>2.9002419891092233E-2</v>
      </c>
      <c r="EO27">
        <v>2.0102749722738674E-2</v>
      </c>
      <c r="EP27">
        <v>2.0102749722738674E-2</v>
      </c>
      <c r="EQ27">
        <v>2.0102749722738674E-2</v>
      </c>
      <c r="ER27">
        <v>2.0102749722738674E-2</v>
      </c>
    </row>
    <row r="28" spans="3:148" x14ac:dyDescent="0.25">
      <c r="C28">
        <v>22</v>
      </c>
      <c r="E28">
        <v>3.8768869569001725E-2</v>
      </c>
      <c r="F28">
        <v>3.8768869569001725E-2</v>
      </c>
      <c r="G28">
        <v>3.8768869569001725E-2</v>
      </c>
      <c r="H28">
        <v>3.8768869569001725E-2</v>
      </c>
      <c r="J28">
        <v>3.8958714780830163E-2</v>
      </c>
      <c r="K28">
        <v>3.8958714780830163E-2</v>
      </c>
      <c r="L28">
        <v>3.8958714780830163E-2</v>
      </c>
      <c r="M28">
        <v>3.8958714780830163E-2</v>
      </c>
      <c r="O28">
        <v>1.0741129984397146</v>
      </c>
      <c r="P28">
        <v>0.29975741463472999</v>
      </c>
      <c r="Q28">
        <v>8.3654708626947794E-2</v>
      </c>
      <c r="R28">
        <v>2.3343412637021253E-2</v>
      </c>
      <c r="T28">
        <v>0.40314854153408808</v>
      </c>
      <c r="U28">
        <v>0.13919907223100658</v>
      </c>
      <c r="V28">
        <v>4.8062733126739039E-2</v>
      </c>
      <c r="W28">
        <v>1.6592775535511466E-2</v>
      </c>
      <c r="Y28">
        <v>0.33177473795250023</v>
      </c>
      <c r="Z28">
        <v>0.12459432868261457</v>
      </c>
      <c r="AA28">
        <v>4.6790112005013276E-2</v>
      </c>
      <c r="AB28">
        <v>1.7568904716770962E-2</v>
      </c>
      <c r="AD28">
        <v>1.1419012432552996E-2</v>
      </c>
      <c r="AE28">
        <v>1.1419012432552996E-2</v>
      </c>
      <c r="AF28">
        <v>1.1419012432552996E-2</v>
      </c>
      <c r="AG28">
        <v>1.1419012432552996E-2</v>
      </c>
      <c r="AI28">
        <v>1.8236955040848924E-2</v>
      </c>
      <c r="AJ28">
        <v>1.8236955040848924E-2</v>
      </c>
      <c r="AK28">
        <v>1.8236955040848924E-2</v>
      </c>
      <c r="AL28">
        <v>1.8236955040848924E-2</v>
      </c>
      <c r="AN28">
        <v>3.4607021224666544E-2</v>
      </c>
      <c r="AO28">
        <v>3.4607021224666544E-2</v>
      </c>
      <c r="AP28">
        <v>3.4607021224666544E-2</v>
      </c>
      <c r="AQ28">
        <v>3.4607021224666544E-2</v>
      </c>
      <c r="AS28">
        <v>4.5305701888223485E-2</v>
      </c>
      <c r="AT28">
        <v>4.5305701888223485E-2</v>
      </c>
      <c r="AU28">
        <v>4.5305701888223485E-2</v>
      </c>
      <c r="AV28">
        <v>4.5305701888223485E-2</v>
      </c>
      <c r="AX28">
        <v>5.3234383169185058E-2</v>
      </c>
      <c r="AY28">
        <v>5.3234383169185058E-2</v>
      </c>
      <c r="AZ28">
        <v>5.3234383169185058E-2</v>
      </c>
      <c r="BA28">
        <v>5.3234383169185058E-2</v>
      </c>
      <c r="BC28">
        <v>4.0794315734732946E-2</v>
      </c>
      <c r="BD28">
        <v>4.0794315734732946E-2</v>
      </c>
      <c r="BE28">
        <v>4.0794315734732946E-2</v>
      </c>
      <c r="BF28">
        <v>4.0794315734732946E-2</v>
      </c>
      <c r="BH28">
        <v>9.6764517417079598E-3</v>
      </c>
      <c r="BI28">
        <v>9.6764517417079598E-3</v>
      </c>
      <c r="BJ28">
        <v>9.6764517417079598E-3</v>
      </c>
      <c r="BK28">
        <v>9.6764517417079598E-3</v>
      </c>
      <c r="BM28">
        <v>4.7793962010585243E-2</v>
      </c>
      <c r="BN28">
        <v>4.7793962010585243E-2</v>
      </c>
      <c r="BO28">
        <v>4.7793962010585243E-2</v>
      </c>
      <c r="BP28">
        <v>4.7793962010585243E-2</v>
      </c>
      <c r="BR28">
        <v>2.7184075111103559E-2</v>
      </c>
      <c r="BS28">
        <v>2.7184075111103559E-2</v>
      </c>
      <c r="BT28">
        <v>2.7184075111103559E-2</v>
      </c>
      <c r="BU28">
        <v>2.7184075111103559E-2</v>
      </c>
      <c r="BW28">
        <v>1.5598444801843676E-2</v>
      </c>
      <c r="BX28">
        <v>1.5598444801843676E-2</v>
      </c>
      <c r="BY28">
        <v>1.5598444801843676E-2</v>
      </c>
      <c r="BZ28">
        <v>1.5598444801843676E-2</v>
      </c>
      <c r="CB28">
        <v>2.6998688637767911E-2</v>
      </c>
      <c r="CC28">
        <v>2.6998688637767911E-2</v>
      </c>
      <c r="CD28">
        <v>2.6998688637767911E-2</v>
      </c>
      <c r="CE28">
        <v>2.6998688637767911E-2</v>
      </c>
      <c r="CG28">
        <v>1.9116015687904525E-2</v>
      </c>
      <c r="CH28">
        <v>1.9116015687904525E-2</v>
      </c>
      <c r="CI28">
        <v>1.9116015687904525E-2</v>
      </c>
      <c r="CJ28">
        <v>1.9116015687904525E-2</v>
      </c>
      <c r="CL28">
        <v>2.1860970288014606E-2</v>
      </c>
      <c r="CM28">
        <v>2.1860970288014606E-2</v>
      </c>
      <c r="CN28">
        <v>2.1860970288014606E-2</v>
      </c>
      <c r="CO28">
        <v>2.1860970288014606E-2</v>
      </c>
      <c r="CQ28">
        <v>5.8633666595264269E-2</v>
      </c>
      <c r="CR28">
        <v>5.8633666595264269E-2</v>
      </c>
      <c r="CS28">
        <v>5.8633666595264269E-2</v>
      </c>
      <c r="CT28">
        <v>5.8633666595264269E-2</v>
      </c>
      <c r="CV28">
        <v>5.389866587191304E-2</v>
      </c>
      <c r="CW28">
        <v>5.389866587191304E-2</v>
      </c>
      <c r="CX28">
        <v>5.389866587191304E-2</v>
      </c>
      <c r="CY28">
        <v>5.389866587191304E-2</v>
      </c>
      <c r="DA28">
        <v>7.1361595075117079E-2</v>
      </c>
      <c r="DB28">
        <v>7.1361595075117079E-2</v>
      </c>
      <c r="DC28">
        <v>7.1361595075117079E-2</v>
      </c>
      <c r="DD28">
        <v>7.1361595075117079E-2</v>
      </c>
      <c r="DF28">
        <v>8.0537805781099397E-2</v>
      </c>
      <c r="DG28">
        <v>8.0537805781099397E-2</v>
      </c>
      <c r="DH28">
        <v>8.0537805781099397E-2</v>
      </c>
      <c r="DI28">
        <v>8.0537805781099397E-2</v>
      </c>
      <c r="DK28">
        <v>4.3698679249213307E-2</v>
      </c>
      <c r="DL28">
        <v>4.3698679249213307E-2</v>
      </c>
      <c r="DM28">
        <v>4.3698679249213307E-2</v>
      </c>
      <c r="DN28">
        <v>4.3698679249213307E-2</v>
      </c>
      <c r="DP28">
        <v>4.9588451781720638E-2</v>
      </c>
      <c r="DQ28">
        <v>4.9588451781720638E-2</v>
      </c>
      <c r="DR28">
        <v>4.9588451781720638E-2</v>
      </c>
      <c r="DS28">
        <v>4.9588451781720638E-2</v>
      </c>
      <c r="DU28">
        <v>4.3159872765751013E-2</v>
      </c>
      <c r="DV28">
        <v>4.3159872765751013E-2</v>
      </c>
      <c r="DW28">
        <v>4.3159872765751013E-2</v>
      </c>
      <c r="DX28">
        <v>4.3159872765751013E-2</v>
      </c>
      <c r="DZ28">
        <v>6.8767214689105252E-2</v>
      </c>
      <c r="EA28">
        <v>6.8767214689105252E-2</v>
      </c>
      <c r="EB28">
        <v>6.8767214689105252E-2</v>
      </c>
      <c r="EC28">
        <v>6.8767214689105252E-2</v>
      </c>
      <c r="EE28">
        <v>2.7414033290587107E-2</v>
      </c>
      <c r="EF28">
        <v>2.7414033290587107E-2</v>
      </c>
      <c r="EG28">
        <v>2.7414033290587107E-2</v>
      </c>
      <c r="EH28">
        <v>2.7414033290587107E-2</v>
      </c>
      <c r="EJ28">
        <v>4.9783580493514133E-2</v>
      </c>
      <c r="EK28">
        <v>4.9783580493514133E-2</v>
      </c>
      <c r="EL28">
        <v>4.9783580493514133E-2</v>
      </c>
      <c r="EM28">
        <v>4.9783580493514133E-2</v>
      </c>
      <c r="EO28">
        <v>3.4606286003714438E-2</v>
      </c>
      <c r="EP28">
        <v>3.4606286003714438E-2</v>
      </c>
      <c r="EQ28">
        <v>3.4606286003714438E-2</v>
      </c>
      <c r="ER28">
        <v>3.4606286003714438E-2</v>
      </c>
    </row>
    <row r="29" spans="3:148" x14ac:dyDescent="0.25">
      <c r="C29">
        <v>23</v>
      </c>
      <c r="E29">
        <v>5.6268147611053948E-2</v>
      </c>
      <c r="F29">
        <v>5.6268147611053948E-2</v>
      </c>
      <c r="G29">
        <v>5.6268147611053948E-2</v>
      </c>
      <c r="H29">
        <v>5.6268147611053948E-2</v>
      </c>
      <c r="J29">
        <v>5.7470649337864742E-2</v>
      </c>
      <c r="K29">
        <v>5.7470649337864742E-2</v>
      </c>
      <c r="L29">
        <v>5.7470649337864742E-2</v>
      </c>
      <c r="M29">
        <v>5.7470649337864742E-2</v>
      </c>
      <c r="O29">
        <v>1.5482244036748916</v>
      </c>
      <c r="P29">
        <v>0.43206976399622998</v>
      </c>
      <c r="Q29">
        <v>0.12057968279095829</v>
      </c>
      <c r="R29">
        <v>3.3647705763871383E-2</v>
      </c>
      <c r="T29">
        <v>0.57785160247222578</v>
      </c>
      <c r="U29">
        <v>0.19952052397124462</v>
      </c>
      <c r="V29">
        <v>6.8890517921489453E-2</v>
      </c>
      <c r="W29">
        <v>2.3783648498836876E-2</v>
      </c>
      <c r="Y29">
        <v>0.47889050716501003</v>
      </c>
      <c r="Z29">
        <v>0.17984203039785512</v>
      </c>
      <c r="AA29">
        <v>6.7537767472300933E-2</v>
      </c>
      <c r="AB29">
        <v>2.5359869468665801E-2</v>
      </c>
      <c r="AD29">
        <v>1.8443193696255723E-2</v>
      </c>
      <c r="AE29">
        <v>1.8443193696255723E-2</v>
      </c>
      <c r="AF29">
        <v>1.8443193696255723E-2</v>
      </c>
      <c r="AG29">
        <v>1.8443193696255723E-2</v>
      </c>
      <c r="AI29">
        <v>2.4958007147146015E-2</v>
      </c>
      <c r="AJ29">
        <v>2.4958007147146015E-2</v>
      </c>
      <c r="AK29">
        <v>2.4958007147146015E-2</v>
      </c>
      <c r="AL29">
        <v>2.4958007147146015E-2</v>
      </c>
      <c r="AN29">
        <v>5.1013754312479009E-2</v>
      </c>
      <c r="AO29">
        <v>5.1013754312479009E-2</v>
      </c>
      <c r="AP29">
        <v>5.1013754312479009E-2</v>
      </c>
      <c r="AQ29">
        <v>5.1013754312479009E-2</v>
      </c>
      <c r="AS29">
        <v>6.7155437458422729E-2</v>
      </c>
      <c r="AT29">
        <v>6.7155437458422729E-2</v>
      </c>
      <c r="AU29">
        <v>6.7155437458422729E-2</v>
      </c>
      <c r="AV29">
        <v>6.7155437458422729E-2</v>
      </c>
      <c r="AX29">
        <v>7.8490424037922418E-2</v>
      </c>
      <c r="AY29">
        <v>7.8490424037922418E-2</v>
      </c>
      <c r="AZ29">
        <v>7.8490424037922418E-2</v>
      </c>
      <c r="BA29">
        <v>7.8490424037922418E-2</v>
      </c>
      <c r="BC29">
        <v>5.7506798574861823E-2</v>
      </c>
      <c r="BD29">
        <v>5.7506798574861823E-2</v>
      </c>
      <c r="BE29">
        <v>5.7506798574861823E-2</v>
      </c>
      <c r="BF29">
        <v>5.7506798574861823E-2</v>
      </c>
      <c r="BH29">
        <v>1.4382374921343576E-2</v>
      </c>
      <c r="BI29">
        <v>1.4382374921343576E-2</v>
      </c>
      <c r="BJ29">
        <v>1.4382374921343576E-2</v>
      </c>
      <c r="BK29">
        <v>1.4382374921343576E-2</v>
      </c>
      <c r="BM29">
        <v>6.7390910737205642E-2</v>
      </c>
      <c r="BN29">
        <v>6.7390910737205642E-2</v>
      </c>
      <c r="BO29">
        <v>6.7390910737205642E-2</v>
      </c>
      <c r="BP29">
        <v>6.7390910737205642E-2</v>
      </c>
      <c r="BR29">
        <v>4.0769968349164819E-2</v>
      </c>
      <c r="BS29">
        <v>4.0769968349164819E-2</v>
      </c>
      <c r="BT29">
        <v>4.0769968349164819E-2</v>
      </c>
      <c r="BU29">
        <v>4.0769968349164819E-2</v>
      </c>
      <c r="BW29">
        <v>2.339119191603356E-2</v>
      </c>
      <c r="BX29">
        <v>2.339119191603356E-2</v>
      </c>
      <c r="BY29">
        <v>2.339119191603356E-2</v>
      </c>
      <c r="BZ29">
        <v>2.339119191603356E-2</v>
      </c>
      <c r="CB29">
        <v>3.9100078368228423E-2</v>
      </c>
      <c r="CC29">
        <v>3.9100078368228423E-2</v>
      </c>
      <c r="CD29">
        <v>3.9100078368228423E-2</v>
      </c>
      <c r="CE29">
        <v>3.9100078368228423E-2</v>
      </c>
      <c r="CG29">
        <v>2.7993030511494207E-2</v>
      </c>
      <c r="CH29">
        <v>2.7993030511494207E-2</v>
      </c>
      <c r="CI29">
        <v>2.7993030511494207E-2</v>
      </c>
      <c r="CJ29">
        <v>2.7993030511494207E-2</v>
      </c>
      <c r="CL29">
        <v>3.2313746299303003E-2</v>
      </c>
      <c r="CM29">
        <v>3.2313746299303003E-2</v>
      </c>
      <c r="CN29">
        <v>3.2313746299303003E-2</v>
      </c>
      <c r="CO29">
        <v>3.2313746299303003E-2</v>
      </c>
      <c r="CQ29">
        <v>8.8861815753945056E-2</v>
      </c>
      <c r="CR29">
        <v>8.8861815753945056E-2</v>
      </c>
      <c r="CS29">
        <v>8.8861815753945056E-2</v>
      </c>
      <c r="CT29">
        <v>8.8861815753945056E-2</v>
      </c>
      <c r="CV29">
        <v>8.1916974835890138E-2</v>
      </c>
      <c r="CW29">
        <v>8.1916974835890138E-2</v>
      </c>
      <c r="CX29">
        <v>8.1916974835890138E-2</v>
      </c>
      <c r="CY29">
        <v>8.1916974835890138E-2</v>
      </c>
      <c r="DA29">
        <v>0.10761743772130167</v>
      </c>
      <c r="DB29">
        <v>0.10761743772130167</v>
      </c>
      <c r="DC29">
        <v>0.10761743772130167</v>
      </c>
      <c r="DD29">
        <v>0.10761743772130167</v>
      </c>
      <c r="DF29">
        <v>0.12287882032095172</v>
      </c>
      <c r="DG29">
        <v>0.12287882032095172</v>
      </c>
      <c r="DH29">
        <v>0.12287882032095172</v>
      </c>
      <c r="DI29">
        <v>0.12287882032095172</v>
      </c>
      <c r="DK29">
        <v>6.6951816083729521E-2</v>
      </c>
      <c r="DL29">
        <v>6.6951816083729521E-2</v>
      </c>
      <c r="DM29">
        <v>6.6951816083729521E-2</v>
      </c>
      <c r="DN29">
        <v>6.6951816083729521E-2</v>
      </c>
      <c r="DP29">
        <v>7.5944995845670091E-2</v>
      </c>
      <c r="DQ29">
        <v>7.5944995845670091E-2</v>
      </c>
      <c r="DR29">
        <v>7.5944995845670091E-2</v>
      </c>
      <c r="DS29">
        <v>7.5944995845670091E-2</v>
      </c>
      <c r="DU29">
        <v>6.6419442125680572E-2</v>
      </c>
      <c r="DV29">
        <v>6.6419442125680572E-2</v>
      </c>
      <c r="DW29">
        <v>6.6419442125680572E-2</v>
      </c>
      <c r="DX29">
        <v>6.6419442125680572E-2</v>
      </c>
      <c r="DZ29">
        <v>0.10623910421325415</v>
      </c>
      <c r="EA29">
        <v>0.10623910421325415</v>
      </c>
      <c r="EB29">
        <v>0.10623910421325415</v>
      </c>
      <c r="EC29">
        <v>0.10623910421325415</v>
      </c>
      <c r="EE29">
        <v>4.2807577964717999E-2</v>
      </c>
      <c r="EF29">
        <v>4.2807577964717999E-2</v>
      </c>
      <c r="EG29">
        <v>4.2807577964717999E-2</v>
      </c>
      <c r="EH29">
        <v>4.2807577964717999E-2</v>
      </c>
      <c r="EJ29">
        <v>7.6496954866367164E-2</v>
      </c>
      <c r="EK29">
        <v>7.6496954866367164E-2</v>
      </c>
      <c r="EL29">
        <v>7.6496954866367164E-2</v>
      </c>
      <c r="EM29">
        <v>7.6496954866367164E-2</v>
      </c>
      <c r="EO29">
        <v>5.3267090667356479E-2</v>
      </c>
      <c r="EP29">
        <v>5.3267090667356479E-2</v>
      </c>
      <c r="EQ29">
        <v>5.3267090667356479E-2</v>
      </c>
      <c r="ER29">
        <v>5.3267090667356479E-2</v>
      </c>
    </row>
    <row r="30" spans="3:148" x14ac:dyDescent="0.25">
      <c r="C30">
        <v>24</v>
      </c>
      <c r="E30">
        <v>7.5689138800170946E-2</v>
      </c>
      <c r="F30">
        <v>7.5689138800170946E-2</v>
      </c>
      <c r="G30">
        <v>7.5689138800170946E-2</v>
      </c>
      <c r="H30">
        <v>7.5689138800170946E-2</v>
      </c>
      <c r="J30">
        <v>7.8086697236008432E-2</v>
      </c>
      <c r="K30">
        <v>7.8086697236008432E-2</v>
      </c>
      <c r="L30">
        <v>7.8086697236008432E-2</v>
      </c>
      <c r="M30">
        <v>7.8086697236008432E-2</v>
      </c>
      <c r="O30">
        <v>2.0936446109685982</v>
      </c>
      <c r="P30">
        <v>0.5842825766806139</v>
      </c>
      <c r="Q30">
        <v>0.16305832752839963</v>
      </c>
      <c r="R30">
        <v>4.5502241942441825E-2</v>
      </c>
      <c r="T30">
        <v>0.78136080493976079</v>
      </c>
      <c r="U30">
        <v>0.26978815885119534</v>
      </c>
      <c r="V30">
        <v>9.3152492981193408E-2</v>
      </c>
      <c r="W30">
        <v>3.2160539533788876E-2</v>
      </c>
      <c r="Y30">
        <v>0.65168229092846641</v>
      </c>
      <c r="Z30">
        <v>0.24473207812143843</v>
      </c>
      <c r="AA30">
        <v>9.1906465765432599E-2</v>
      </c>
      <c r="AB30">
        <v>3.4511002772442297E-2</v>
      </c>
      <c r="AD30">
        <v>2.81031020817579E-2</v>
      </c>
      <c r="AE30">
        <v>2.81031020817579E-2</v>
      </c>
      <c r="AF30">
        <v>2.81031020817579E-2</v>
      </c>
      <c r="AG30">
        <v>2.81031020817579E-2</v>
      </c>
      <c r="AI30">
        <v>3.3409181886142759E-2</v>
      </c>
      <c r="AJ30">
        <v>3.3409181886142759E-2</v>
      </c>
      <c r="AK30">
        <v>3.3409181886142759E-2</v>
      </c>
      <c r="AL30">
        <v>3.3409181886142759E-2</v>
      </c>
      <c r="AN30">
        <v>7.0572404921855347E-2</v>
      </c>
      <c r="AO30">
        <v>7.0572404921855347E-2</v>
      </c>
      <c r="AP30">
        <v>7.0572404921855347E-2</v>
      </c>
      <c r="AQ30">
        <v>7.0572404921855347E-2</v>
      </c>
      <c r="AS30">
        <v>9.2782288379744546E-2</v>
      </c>
      <c r="AT30">
        <v>9.2782288379744546E-2</v>
      </c>
      <c r="AU30">
        <v>9.2782288379744546E-2</v>
      </c>
      <c r="AV30">
        <v>9.2782288379744546E-2</v>
      </c>
      <c r="AX30">
        <v>0.10915737753852764</v>
      </c>
      <c r="AY30">
        <v>0.10915737753852764</v>
      </c>
      <c r="AZ30">
        <v>0.10915737753852764</v>
      </c>
      <c r="BA30">
        <v>0.10915737753852764</v>
      </c>
      <c r="BC30">
        <v>7.7880438007171121E-2</v>
      </c>
      <c r="BD30">
        <v>7.7880438007171121E-2</v>
      </c>
      <c r="BE30">
        <v>7.7880438007171121E-2</v>
      </c>
      <c r="BF30">
        <v>7.7880438007171121E-2</v>
      </c>
      <c r="BH30">
        <v>1.9811069863545607E-2</v>
      </c>
      <c r="BI30">
        <v>1.9811069863545607E-2</v>
      </c>
      <c r="BJ30">
        <v>1.9811069863545607E-2</v>
      </c>
      <c r="BK30">
        <v>1.9811069863545607E-2</v>
      </c>
      <c r="BM30">
        <v>9.1254194319481285E-2</v>
      </c>
      <c r="BN30">
        <v>9.1254194319481285E-2</v>
      </c>
      <c r="BO30">
        <v>9.1254194319481285E-2</v>
      </c>
      <c r="BP30">
        <v>9.1254194319481285E-2</v>
      </c>
      <c r="BR30">
        <v>5.6721163904328652E-2</v>
      </c>
      <c r="BS30">
        <v>5.6721163904328652E-2</v>
      </c>
      <c r="BT30">
        <v>5.6721163904328652E-2</v>
      </c>
      <c r="BU30">
        <v>5.6721163904328652E-2</v>
      </c>
      <c r="BW30">
        <v>3.2500126062917377E-2</v>
      </c>
      <c r="BX30">
        <v>3.2500126062917377E-2</v>
      </c>
      <c r="BY30">
        <v>3.2500126062917377E-2</v>
      </c>
      <c r="BZ30">
        <v>3.2500126062917377E-2</v>
      </c>
      <c r="CB30">
        <v>5.2800282672915436E-2</v>
      </c>
      <c r="CC30">
        <v>5.2800282672915436E-2</v>
      </c>
      <c r="CD30">
        <v>5.2800282672915436E-2</v>
      </c>
      <c r="CE30">
        <v>5.2800282672915436E-2</v>
      </c>
      <c r="CG30">
        <v>3.8461930217516156E-2</v>
      </c>
      <c r="CH30">
        <v>3.8461930217516156E-2</v>
      </c>
      <c r="CI30">
        <v>3.8461930217516156E-2</v>
      </c>
      <c r="CJ30">
        <v>3.8461930217516156E-2</v>
      </c>
      <c r="CL30">
        <v>4.3937449185626913E-2</v>
      </c>
      <c r="CM30">
        <v>4.3937449185626913E-2</v>
      </c>
      <c r="CN30">
        <v>4.3937449185626913E-2</v>
      </c>
      <c r="CO30">
        <v>4.3937449185626913E-2</v>
      </c>
      <c r="CQ30">
        <v>0.12432025451098372</v>
      </c>
      <c r="CR30">
        <v>0.12432025451098372</v>
      </c>
      <c r="CS30">
        <v>0.12432025451098372</v>
      </c>
      <c r="CT30">
        <v>0.12432025451098372</v>
      </c>
      <c r="CV30">
        <v>0.11457190877858278</v>
      </c>
      <c r="CW30">
        <v>0.11457190877858278</v>
      </c>
      <c r="CX30">
        <v>0.11457190877858278</v>
      </c>
      <c r="CY30">
        <v>0.11457190877858278</v>
      </c>
      <c r="DA30">
        <v>0.14963055628480409</v>
      </c>
      <c r="DB30">
        <v>0.14963055628480409</v>
      </c>
      <c r="DC30">
        <v>0.14963055628480409</v>
      </c>
      <c r="DD30">
        <v>0.14963055628480409</v>
      </c>
      <c r="DF30">
        <v>0.1729856769413648</v>
      </c>
      <c r="DG30">
        <v>0.1729856769413648</v>
      </c>
      <c r="DH30">
        <v>0.1729856769413648</v>
      </c>
      <c r="DI30">
        <v>0.1729856769413648</v>
      </c>
      <c r="DK30">
        <v>9.4804094484066487E-2</v>
      </c>
      <c r="DL30">
        <v>9.4804094484066487E-2</v>
      </c>
      <c r="DM30">
        <v>9.4804094484066487E-2</v>
      </c>
      <c r="DN30">
        <v>9.4804094484066487E-2</v>
      </c>
      <c r="DP30">
        <v>0.10714613996139159</v>
      </c>
      <c r="DQ30">
        <v>0.10714613996139159</v>
      </c>
      <c r="DR30">
        <v>0.10714613996139159</v>
      </c>
      <c r="DS30">
        <v>0.10714613996139159</v>
      </c>
      <c r="DU30">
        <v>9.449169129838797E-2</v>
      </c>
      <c r="DV30">
        <v>9.449169129838797E-2</v>
      </c>
      <c r="DW30">
        <v>9.449169129838797E-2</v>
      </c>
      <c r="DX30">
        <v>9.449169129838797E-2</v>
      </c>
      <c r="DZ30">
        <v>0.15263835214934418</v>
      </c>
      <c r="EA30">
        <v>0.15263835214934418</v>
      </c>
      <c r="EB30">
        <v>0.15263835214934418</v>
      </c>
      <c r="EC30">
        <v>0.15263835214934418</v>
      </c>
      <c r="EE30">
        <v>6.2298983054905152E-2</v>
      </c>
      <c r="EF30">
        <v>6.2298983054905152E-2</v>
      </c>
      <c r="EG30">
        <v>6.2298983054905152E-2</v>
      </c>
      <c r="EH30">
        <v>6.2298983054905152E-2</v>
      </c>
      <c r="EJ30">
        <v>0.10864246379831768</v>
      </c>
      <c r="EK30">
        <v>0.10864246379831768</v>
      </c>
      <c r="EL30">
        <v>0.10864246379831768</v>
      </c>
      <c r="EM30">
        <v>0.10864246379831768</v>
      </c>
      <c r="EO30">
        <v>7.5768937108378481E-2</v>
      </c>
      <c r="EP30">
        <v>7.5768937108378481E-2</v>
      </c>
      <c r="EQ30">
        <v>7.5768937108378481E-2</v>
      </c>
      <c r="ER30">
        <v>7.5768937108378481E-2</v>
      </c>
    </row>
    <row r="31" spans="3:148" x14ac:dyDescent="0.25">
      <c r="C31">
        <v>25</v>
      </c>
      <c r="E31">
        <v>9.6299868797177723E-2</v>
      </c>
      <c r="F31">
        <v>9.6299868797177723E-2</v>
      </c>
      <c r="G31">
        <v>9.6299868797177723E-2</v>
      </c>
      <c r="H31">
        <v>9.6299868797177723E-2</v>
      </c>
      <c r="J31">
        <v>9.9980972187277362E-2</v>
      </c>
      <c r="K31">
        <v>9.9980972187277362E-2</v>
      </c>
      <c r="L31">
        <v>9.9980972187277362E-2</v>
      </c>
      <c r="M31">
        <v>9.9980972187277362E-2</v>
      </c>
      <c r="O31">
        <v>2.6763790439430424</v>
      </c>
      <c r="P31">
        <v>0.7469088382016944</v>
      </c>
      <c r="Q31">
        <v>0.20844304772954245</v>
      </c>
      <c r="R31">
        <v>5.8168367211576436E-2</v>
      </c>
      <c r="T31">
        <v>1.000804839714976</v>
      </c>
      <c r="U31">
        <v>0.3455577735467511</v>
      </c>
      <c r="V31">
        <v>0.11931415359776734</v>
      </c>
      <c r="W31">
        <v>4.1193816205713968E-2</v>
      </c>
      <c r="Y31">
        <v>0.84069751139772919</v>
      </c>
      <c r="Z31">
        <v>0.31571466158042621</v>
      </c>
      <c r="AA31">
        <v>0.11856310246049162</v>
      </c>
      <c r="AB31">
        <v>4.4521910501912211E-2</v>
      </c>
      <c r="AD31">
        <v>4.1199939041367435E-2</v>
      </c>
      <c r="AE31">
        <v>4.1199939041367435E-2</v>
      </c>
      <c r="AF31">
        <v>4.1199939041367435E-2</v>
      </c>
      <c r="AG31">
        <v>4.1199939041367435E-2</v>
      </c>
      <c r="AI31">
        <v>4.310844354197884E-2</v>
      </c>
      <c r="AJ31">
        <v>4.310844354197884E-2</v>
      </c>
      <c r="AK31">
        <v>4.310844354197884E-2</v>
      </c>
      <c r="AL31">
        <v>4.310844354197884E-2</v>
      </c>
      <c r="AN31">
        <v>9.2456883614080013E-2</v>
      </c>
      <c r="AO31">
        <v>9.2456883614080013E-2</v>
      </c>
      <c r="AP31">
        <v>9.2456883614080013E-2</v>
      </c>
      <c r="AQ31">
        <v>9.2456883614080013E-2</v>
      </c>
      <c r="AS31">
        <v>0.12143284039928937</v>
      </c>
      <c r="AT31">
        <v>0.12143284039928937</v>
      </c>
      <c r="AU31">
        <v>0.12143284039928937</v>
      </c>
      <c r="AV31">
        <v>0.12143284039928937</v>
      </c>
      <c r="AX31">
        <v>0.14426784145507876</v>
      </c>
      <c r="AY31">
        <v>0.14426784145507876</v>
      </c>
      <c r="AZ31">
        <v>0.14426784145507876</v>
      </c>
      <c r="BA31">
        <v>0.14426784145507876</v>
      </c>
      <c r="BC31">
        <v>0.10074584320167317</v>
      </c>
      <c r="BD31">
        <v>0.10074584320167317</v>
      </c>
      <c r="BE31">
        <v>0.10074584320167317</v>
      </c>
      <c r="BF31">
        <v>0.10074584320167317</v>
      </c>
      <c r="BH31">
        <v>2.6303544864312935E-2</v>
      </c>
      <c r="BI31">
        <v>2.6303544864312935E-2</v>
      </c>
      <c r="BJ31">
        <v>2.6303544864312935E-2</v>
      </c>
      <c r="BK31">
        <v>2.6303544864312935E-2</v>
      </c>
      <c r="BM31">
        <v>0.11800294041818002</v>
      </c>
      <c r="BN31">
        <v>0.11800294041818002</v>
      </c>
      <c r="BO31">
        <v>0.11800294041818002</v>
      </c>
      <c r="BP31">
        <v>0.11800294041818002</v>
      </c>
      <c r="BR31">
        <v>7.5057852254870827E-2</v>
      </c>
      <c r="BS31">
        <v>7.5057852254870827E-2</v>
      </c>
      <c r="BT31">
        <v>7.5057852254870827E-2</v>
      </c>
      <c r="BU31">
        <v>7.5057852254870827E-2</v>
      </c>
      <c r="BW31">
        <v>4.289522943478441E-2</v>
      </c>
      <c r="BX31">
        <v>4.289522943478441E-2</v>
      </c>
      <c r="BY31">
        <v>4.289522943478441E-2</v>
      </c>
      <c r="BZ31">
        <v>4.289522943478441E-2</v>
      </c>
      <c r="CB31">
        <v>6.7961597990548878E-2</v>
      </c>
      <c r="CC31">
        <v>6.7961597990548878E-2</v>
      </c>
      <c r="CD31">
        <v>6.7961597990548878E-2</v>
      </c>
      <c r="CE31">
        <v>6.7961597990548878E-2</v>
      </c>
      <c r="CG31">
        <v>5.0168573052849372E-2</v>
      </c>
      <c r="CH31">
        <v>5.0168573052849372E-2</v>
      </c>
      <c r="CI31">
        <v>5.0168573052849372E-2</v>
      </c>
      <c r="CJ31">
        <v>5.0168573052849372E-2</v>
      </c>
      <c r="CL31">
        <v>5.6425780254827786E-2</v>
      </c>
      <c r="CM31">
        <v>5.6425780254827786E-2</v>
      </c>
      <c r="CN31">
        <v>5.6425780254827786E-2</v>
      </c>
      <c r="CO31">
        <v>5.6425780254827786E-2</v>
      </c>
      <c r="CQ31">
        <v>0.16395218024450189</v>
      </c>
      <c r="CR31">
        <v>0.16395218024450189</v>
      </c>
      <c r="CS31">
        <v>0.16395218024450189</v>
      </c>
      <c r="CT31">
        <v>0.16395218024450189</v>
      </c>
      <c r="CV31">
        <v>0.15156857330626053</v>
      </c>
      <c r="CW31">
        <v>0.15156857330626053</v>
      </c>
      <c r="CX31">
        <v>0.15156857330626053</v>
      </c>
      <c r="CY31">
        <v>0.15156857330626053</v>
      </c>
      <c r="DA31">
        <v>0.19587570836502</v>
      </c>
      <c r="DB31">
        <v>0.19587570836502</v>
      </c>
      <c r="DC31">
        <v>0.19587570836502</v>
      </c>
      <c r="DD31">
        <v>0.19587570836502</v>
      </c>
      <c r="DF31">
        <v>0.23017202095208913</v>
      </c>
      <c r="DG31">
        <v>0.23017202095208913</v>
      </c>
      <c r="DH31">
        <v>0.23017202095208913</v>
      </c>
      <c r="DI31">
        <v>0.23017202095208913</v>
      </c>
      <c r="DK31">
        <v>0.12737625310102196</v>
      </c>
      <c r="DL31">
        <v>0.12737625310102196</v>
      </c>
      <c r="DM31">
        <v>0.12737625310102196</v>
      </c>
      <c r="DN31">
        <v>0.12737625310102196</v>
      </c>
      <c r="DP31">
        <v>0.14315836076883715</v>
      </c>
      <c r="DQ31">
        <v>0.14315836076883715</v>
      </c>
      <c r="DR31">
        <v>0.14315836076883715</v>
      </c>
      <c r="DS31">
        <v>0.14315836076883715</v>
      </c>
      <c r="DU31">
        <v>0.12754788954679422</v>
      </c>
      <c r="DV31">
        <v>0.12754788954679422</v>
      </c>
      <c r="DW31">
        <v>0.12754788954679422</v>
      </c>
      <c r="DX31">
        <v>0.12754788954679422</v>
      </c>
      <c r="DZ31">
        <v>0.20831778573949644</v>
      </c>
      <c r="EA31">
        <v>0.20831778573949644</v>
      </c>
      <c r="EB31">
        <v>0.20831778573949644</v>
      </c>
      <c r="EC31">
        <v>0.20831778573949644</v>
      </c>
      <c r="EE31">
        <v>8.6059944679882872E-2</v>
      </c>
      <c r="EF31">
        <v>8.6059944679882872E-2</v>
      </c>
      <c r="EG31">
        <v>8.6059944679882872E-2</v>
      </c>
      <c r="EH31">
        <v>8.6059944679882872E-2</v>
      </c>
      <c r="EJ31">
        <v>0.14636310018029827</v>
      </c>
      <c r="EK31">
        <v>0.14636310018029827</v>
      </c>
      <c r="EL31">
        <v>0.14636310018029827</v>
      </c>
      <c r="EM31">
        <v>0.14636310018029827</v>
      </c>
      <c r="EO31">
        <v>0.10225626624179605</v>
      </c>
      <c r="EP31">
        <v>0.10225626624179605</v>
      </c>
      <c r="EQ31">
        <v>0.10225626624179605</v>
      </c>
      <c r="ER31">
        <v>0.10225626624179605</v>
      </c>
    </row>
    <row r="32" spans="3:148" x14ac:dyDescent="0.25">
      <c r="C32">
        <v>26</v>
      </c>
      <c r="E32">
        <v>0.11647100551244391</v>
      </c>
      <c r="F32">
        <v>0.11647100551244391</v>
      </c>
      <c r="G32">
        <v>0.11647100551244391</v>
      </c>
      <c r="H32">
        <v>0.11647100551244391</v>
      </c>
      <c r="J32">
        <v>0.12285141040541159</v>
      </c>
      <c r="K32">
        <v>0.12285141040541159</v>
      </c>
      <c r="L32">
        <v>0.12285141040541159</v>
      </c>
      <c r="M32">
        <v>0.12285141040541159</v>
      </c>
      <c r="O32">
        <v>3.2473696564284689</v>
      </c>
      <c r="P32">
        <v>0.90625770496107727</v>
      </c>
      <c r="Q32">
        <v>0.25291307342433955</v>
      </c>
      <c r="R32">
        <v>7.0579984535464352E-2</v>
      </c>
      <c r="T32">
        <v>1.2184656521372312</v>
      </c>
      <c r="U32">
        <v>0.42071168071418835</v>
      </c>
      <c r="V32">
        <v>0.14526317875327172</v>
      </c>
      <c r="W32">
        <v>5.015430937570501E-2</v>
      </c>
      <c r="Y32">
        <v>1.0325739138471224</v>
      </c>
      <c r="Z32">
        <v>0.38777173419058858</v>
      </c>
      <c r="AA32">
        <v>0.1456231976940352</v>
      </c>
      <c r="AB32">
        <v>5.4685107579675658E-2</v>
      </c>
      <c r="AD32">
        <v>5.8764315425641964E-2</v>
      </c>
      <c r="AE32">
        <v>5.8764315425641964E-2</v>
      </c>
      <c r="AF32">
        <v>5.8764315425641964E-2</v>
      </c>
      <c r="AG32">
        <v>5.8764315425641964E-2</v>
      </c>
      <c r="AI32">
        <v>5.3396839703484911E-2</v>
      </c>
      <c r="AJ32">
        <v>5.3396839703484911E-2</v>
      </c>
      <c r="AK32">
        <v>5.3396839703484911E-2</v>
      </c>
      <c r="AL32">
        <v>5.3396839703484911E-2</v>
      </c>
      <c r="AN32">
        <v>0.11543592111150147</v>
      </c>
      <c r="AO32">
        <v>0.11543592111150147</v>
      </c>
      <c r="AP32">
        <v>0.11543592111150147</v>
      </c>
      <c r="AQ32">
        <v>0.11543592111150147</v>
      </c>
      <c r="AS32">
        <v>0.15191320721222082</v>
      </c>
      <c r="AT32">
        <v>0.15191320721222082</v>
      </c>
      <c r="AU32">
        <v>0.15191320721222082</v>
      </c>
      <c r="AV32">
        <v>0.15191320721222082</v>
      </c>
      <c r="AX32">
        <v>0.18251019169542265</v>
      </c>
      <c r="AY32">
        <v>0.18251019169542265</v>
      </c>
      <c r="AZ32">
        <v>0.18251019169542265</v>
      </c>
      <c r="BA32">
        <v>0.18251019169542265</v>
      </c>
      <c r="BC32">
        <v>0.12447944931984077</v>
      </c>
      <c r="BD32">
        <v>0.12447944931984077</v>
      </c>
      <c r="BE32">
        <v>0.12447944931984077</v>
      </c>
      <c r="BF32">
        <v>0.12447944931984077</v>
      </c>
      <c r="BH32">
        <v>3.3386981142320901E-2</v>
      </c>
      <c r="BI32">
        <v>3.3386981142320901E-2</v>
      </c>
      <c r="BJ32">
        <v>3.3386981142320901E-2</v>
      </c>
      <c r="BK32">
        <v>3.3386981142320901E-2</v>
      </c>
      <c r="BM32">
        <v>0.14575955299333862</v>
      </c>
      <c r="BN32">
        <v>0.14575955299333862</v>
      </c>
      <c r="BO32">
        <v>0.14575955299333862</v>
      </c>
      <c r="BP32">
        <v>0.14575955299333862</v>
      </c>
      <c r="BR32">
        <v>9.5779978156602566E-2</v>
      </c>
      <c r="BS32">
        <v>9.5779978156602566E-2</v>
      </c>
      <c r="BT32">
        <v>9.5779978156602566E-2</v>
      </c>
      <c r="BU32">
        <v>9.5779978156602566E-2</v>
      </c>
      <c r="BW32">
        <v>5.4466933579506507E-2</v>
      </c>
      <c r="BX32">
        <v>5.4466933579506507E-2</v>
      </c>
      <c r="BY32">
        <v>5.4466933579506507E-2</v>
      </c>
      <c r="BZ32">
        <v>5.4466933579506507E-2</v>
      </c>
      <c r="CB32">
        <v>8.4157744579312424E-2</v>
      </c>
      <c r="CC32">
        <v>8.4157744579312424E-2</v>
      </c>
      <c r="CD32">
        <v>8.4157744579312424E-2</v>
      </c>
      <c r="CE32">
        <v>8.4157744579312424E-2</v>
      </c>
      <c r="CG32">
        <v>6.2587971522648986E-2</v>
      </c>
      <c r="CH32">
        <v>6.2587971522648986E-2</v>
      </c>
      <c r="CI32">
        <v>6.2587971522648986E-2</v>
      </c>
      <c r="CJ32">
        <v>6.2587971522648986E-2</v>
      </c>
      <c r="CL32">
        <v>6.8985147300712535E-2</v>
      </c>
      <c r="CM32">
        <v>6.8985147300712535E-2</v>
      </c>
      <c r="CN32">
        <v>6.8985147300712535E-2</v>
      </c>
      <c r="CO32">
        <v>6.8985147300712535E-2</v>
      </c>
      <c r="CQ32">
        <v>0.2060038015345966</v>
      </c>
      <c r="CR32">
        <v>0.2060038015345966</v>
      </c>
      <c r="CS32">
        <v>0.2060038015345966</v>
      </c>
      <c r="CT32">
        <v>0.2060038015345966</v>
      </c>
      <c r="CV32">
        <v>0.192885591780002</v>
      </c>
      <c r="CW32">
        <v>0.192885591780002</v>
      </c>
      <c r="CX32">
        <v>0.192885591780002</v>
      </c>
      <c r="CY32">
        <v>0.192885591780002</v>
      </c>
      <c r="DA32">
        <v>0.24407050316790452</v>
      </c>
      <c r="DB32">
        <v>0.24407050316790452</v>
      </c>
      <c r="DC32">
        <v>0.24407050316790452</v>
      </c>
      <c r="DD32">
        <v>0.24407050316790452</v>
      </c>
      <c r="DF32">
        <v>0.29369345737626712</v>
      </c>
      <c r="DG32">
        <v>0.29369345737626712</v>
      </c>
      <c r="DH32">
        <v>0.29369345737626712</v>
      </c>
      <c r="DI32">
        <v>0.29369345737626712</v>
      </c>
      <c r="DK32">
        <v>0.16468233592744932</v>
      </c>
      <c r="DL32">
        <v>0.16468233592744932</v>
      </c>
      <c r="DM32">
        <v>0.16468233592744932</v>
      </c>
      <c r="DN32">
        <v>0.16468233592744932</v>
      </c>
      <c r="DP32">
        <v>0.18341353135519206</v>
      </c>
      <c r="DQ32">
        <v>0.18341353135519206</v>
      </c>
      <c r="DR32">
        <v>0.18341353135519206</v>
      </c>
      <c r="DS32">
        <v>0.18341353135519206</v>
      </c>
      <c r="DU32">
        <v>0.16566003321985678</v>
      </c>
      <c r="DV32">
        <v>0.16566003321985678</v>
      </c>
      <c r="DW32">
        <v>0.16566003321985678</v>
      </c>
      <c r="DX32">
        <v>0.16566003321985678</v>
      </c>
      <c r="DZ32">
        <v>0.27413659814348884</v>
      </c>
      <c r="EA32">
        <v>0.27413659814348884</v>
      </c>
      <c r="EB32">
        <v>0.27413659814348884</v>
      </c>
      <c r="EC32">
        <v>0.27413659814348884</v>
      </c>
      <c r="EE32">
        <v>0.11461207687674353</v>
      </c>
      <c r="EF32">
        <v>0.11461207687674353</v>
      </c>
      <c r="EG32">
        <v>0.11461207687674353</v>
      </c>
      <c r="EH32">
        <v>0.11461207687674353</v>
      </c>
      <c r="EJ32">
        <v>0.18966615594915315</v>
      </c>
      <c r="EK32">
        <v>0.18966615594915315</v>
      </c>
      <c r="EL32">
        <v>0.18966615594915315</v>
      </c>
      <c r="EM32">
        <v>0.18966615594915315</v>
      </c>
      <c r="EO32">
        <v>0.13276595486465359</v>
      </c>
      <c r="EP32">
        <v>0.13276595486465359</v>
      </c>
      <c r="EQ32">
        <v>0.13276595486465359</v>
      </c>
      <c r="ER32">
        <v>0.13276595486465359</v>
      </c>
    </row>
    <row r="33" spans="3:148" x14ac:dyDescent="0.25">
      <c r="C33">
        <v>27</v>
      </c>
      <c r="E33">
        <v>0.13277226446907758</v>
      </c>
      <c r="F33">
        <v>0.13277226446907758</v>
      </c>
      <c r="G33">
        <v>0.13277226446907758</v>
      </c>
      <c r="H33">
        <v>0.13277226446907758</v>
      </c>
      <c r="J33">
        <v>0.14705032199541385</v>
      </c>
      <c r="K33">
        <v>0.14705032199541385</v>
      </c>
      <c r="L33">
        <v>0.14705032199541385</v>
      </c>
      <c r="M33">
        <v>0.14705032199541385</v>
      </c>
      <c r="O33">
        <v>3.7307089314074515</v>
      </c>
      <c r="P33">
        <v>1.0411453327743057</v>
      </c>
      <c r="Q33">
        <v>0.29055654249346535</v>
      </c>
      <c r="R33">
        <v>8.1087318447936624E-2</v>
      </c>
      <c r="T33">
        <v>1.4086154275521692</v>
      </c>
      <c r="U33">
        <v>0.48636658343053202</v>
      </c>
      <c r="V33">
        <v>0.16793234597938658</v>
      </c>
      <c r="W33">
        <v>5.7983063640330922E-2</v>
      </c>
      <c r="Y33">
        <v>1.2079048331525937</v>
      </c>
      <c r="Z33">
        <v>0.45361533717978569</v>
      </c>
      <c r="AA33">
        <v>0.17034983995062325</v>
      </c>
      <c r="AB33">
        <v>6.3972902511320776E-2</v>
      </c>
      <c r="AD33">
        <v>8.2052354992466714E-2</v>
      </c>
      <c r="AE33">
        <v>8.2052354992466714E-2</v>
      </c>
      <c r="AF33">
        <v>8.2052354992466714E-2</v>
      </c>
      <c r="AG33">
        <v>8.2052354992466714E-2</v>
      </c>
      <c r="AI33">
        <v>6.3401438867036919E-2</v>
      </c>
      <c r="AJ33">
        <v>6.3401438867036919E-2</v>
      </c>
      <c r="AK33">
        <v>6.3401438867036919E-2</v>
      </c>
      <c r="AL33">
        <v>6.3401438867036919E-2</v>
      </c>
      <c r="AN33">
        <v>0.13764690106251209</v>
      </c>
      <c r="AO33">
        <v>0.13764690106251209</v>
      </c>
      <c r="AP33">
        <v>0.13764690106251209</v>
      </c>
      <c r="AQ33">
        <v>0.13764690106251209</v>
      </c>
      <c r="AS33">
        <v>0.18231304789036959</v>
      </c>
      <c r="AT33">
        <v>0.18231304789036959</v>
      </c>
      <c r="AU33">
        <v>0.18231304789036959</v>
      </c>
      <c r="AV33">
        <v>0.18231304789036959</v>
      </c>
      <c r="AX33">
        <v>0.22207783829518091</v>
      </c>
      <c r="AY33">
        <v>0.22207783829518091</v>
      </c>
      <c r="AZ33">
        <v>0.22207783829518091</v>
      </c>
      <c r="BA33">
        <v>0.22207783829518091</v>
      </c>
      <c r="BC33">
        <v>0.14685206904740442</v>
      </c>
      <c r="BD33">
        <v>0.14685206904740442</v>
      </c>
      <c r="BE33">
        <v>0.14685206904740442</v>
      </c>
      <c r="BF33">
        <v>0.14685206904740442</v>
      </c>
      <c r="BH33">
        <v>4.0668009715245798E-2</v>
      </c>
      <c r="BI33">
        <v>4.0668009715245798E-2</v>
      </c>
      <c r="BJ33">
        <v>4.0668009715245798E-2</v>
      </c>
      <c r="BK33">
        <v>4.0668009715245798E-2</v>
      </c>
      <c r="BM33">
        <v>0.171937593136789</v>
      </c>
      <c r="BN33">
        <v>0.171937593136789</v>
      </c>
      <c r="BO33">
        <v>0.171937593136789</v>
      </c>
      <c r="BP33">
        <v>0.171937593136789</v>
      </c>
      <c r="BR33">
        <v>0.11886103509511221</v>
      </c>
      <c r="BS33">
        <v>0.11886103509511221</v>
      </c>
      <c r="BT33">
        <v>0.11886103509511221</v>
      </c>
      <c r="BU33">
        <v>0.11886103509511221</v>
      </c>
      <c r="BW33">
        <v>6.6977007145457679E-2</v>
      </c>
      <c r="BX33">
        <v>6.6977007145457679E-2</v>
      </c>
      <c r="BY33">
        <v>6.6977007145457679E-2</v>
      </c>
      <c r="BZ33">
        <v>6.6977007145457679E-2</v>
      </c>
      <c r="CB33">
        <v>0.1012700054798826</v>
      </c>
      <c r="CC33">
        <v>0.1012700054798826</v>
      </c>
      <c r="CD33">
        <v>0.1012700054798826</v>
      </c>
      <c r="CE33">
        <v>0.1012700054798826</v>
      </c>
      <c r="CG33">
        <v>7.4853717293907177E-2</v>
      </c>
      <c r="CH33">
        <v>7.4853717293907177E-2</v>
      </c>
      <c r="CI33">
        <v>7.4853717293907177E-2</v>
      </c>
      <c r="CJ33">
        <v>7.4853717293907177E-2</v>
      </c>
      <c r="CL33">
        <v>8.0013322296669423E-2</v>
      </c>
      <c r="CM33">
        <v>8.0013322296669423E-2</v>
      </c>
      <c r="CN33">
        <v>8.0013322296669423E-2</v>
      </c>
      <c r="CO33">
        <v>8.0013322296669423E-2</v>
      </c>
      <c r="CQ33">
        <v>0.24727986575992772</v>
      </c>
      <c r="CR33">
        <v>0.24727986575992772</v>
      </c>
      <c r="CS33">
        <v>0.24727986575992772</v>
      </c>
      <c r="CT33">
        <v>0.24727986575992772</v>
      </c>
      <c r="CV33">
        <v>0.2378927121465543</v>
      </c>
      <c r="CW33">
        <v>0.2378927121465543</v>
      </c>
      <c r="CX33">
        <v>0.2378927121465543</v>
      </c>
      <c r="CY33">
        <v>0.2378927121465543</v>
      </c>
      <c r="DA33">
        <v>0.28957880171643785</v>
      </c>
      <c r="DB33">
        <v>0.28957880171643785</v>
      </c>
      <c r="DC33">
        <v>0.28957880171643785</v>
      </c>
      <c r="DD33">
        <v>0.28957880171643785</v>
      </c>
      <c r="DF33">
        <v>0.36064728655716166</v>
      </c>
      <c r="DG33">
        <v>0.36064728655716166</v>
      </c>
      <c r="DH33">
        <v>0.36064728655716166</v>
      </c>
      <c r="DI33">
        <v>0.36064728655716166</v>
      </c>
      <c r="DK33">
        <v>0.20674368634353713</v>
      </c>
      <c r="DL33">
        <v>0.20674368634353713</v>
      </c>
      <c r="DM33">
        <v>0.20674368634353713</v>
      </c>
      <c r="DN33">
        <v>0.20674368634353713</v>
      </c>
      <c r="DP33">
        <v>0.22672321815715796</v>
      </c>
      <c r="DQ33">
        <v>0.22672321815715796</v>
      </c>
      <c r="DR33">
        <v>0.22672321815715796</v>
      </c>
      <c r="DS33">
        <v>0.22672321815715796</v>
      </c>
      <c r="DU33">
        <v>0.20886317929094059</v>
      </c>
      <c r="DV33">
        <v>0.20886317929094059</v>
      </c>
      <c r="DW33">
        <v>0.20886317929094059</v>
      </c>
      <c r="DX33">
        <v>0.20886317929094059</v>
      </c>
      <c r="DZ33">
        <v>0.35198499880924489</v>
      </c>
      <c r="EA33">
        <v>0.35198499880924489</v>
      </c>
      <c r="EB33">
        <v>0.35198499880924489</v>
      </c>
      <c r="EC33">
        <v>0.35198499880924489</v>
      </c>
      <c r="EE33">
        <v>0.14902519547267301</v>
      </c>
      <c r="EF33">
        <v>0.14902519547267301</v>
      </c>
      <c r="EG33">
        <v>0.14902519547267301</v>
      </c>
      <c r="EH33">
        <v>0.14902519547267301</v>
      </c>
      <c r="EJ33">
        <v>0.23855516013930192</v>
      </c>
      <c r="EK33">
        <v>0.23855516013930192</v>
      </c>
      <c r="EL33">
        <v>0.23855516013930192</v>
      </c>
      <c r="EM33">
        <v>0.23855516013930192</v>
      </c>
      <c r="EO33">
        <v>0.167316005010543</v>
      </c>
      <c r="EP33">
        <v>0.167316005010543</v>
      </c>
      <c r="EQ33">
        <v>0.167316005010543</v>
      </c>
      <c r="ER33">
        <v>0.167316005010543</v>
      </c>
    </row>
    <row r="34" spans="3:148" x14ac:dyDescent="0.25">
      <c r="C34">
        <v>28</v>
      </c>
      <c r="E34">
        <v>0.14843766133640604</v>
      </c>
      <c r="F34">
        <v>0.14843766133640604</v>
      </c>
      <c r="G34">
        <v>0.14843766133640604</v>
      </c>
      <c r="H34">
        <v>0.14843766133640604</v>
      </c>
      <c r="J34">
        <v>0.17279615993605521</v>
      </c>
      <c r="K34">
        <v>0.17279615993605521</v>
      </c>
      <c r="L34">
        <v>0.17279615993605521</v>
      </c>
      <c r="M34">
        <v>0.17279615993605521</v>
      </c>
      <c r="O34">
        <v>4.1956609900952007</v>
      </c>
      <c r="P34">
        <v>1.1709015636428457</v>
      </c>
      <c r="Q34">
        <v>0.32676791608278888</v>
      </c>
      <c r="R34">
        <v>9.1195803953379062E-2</v>
      </c>
      <c r="T34">
        <v>1.593964136392594</v>
      </c>
      <c r="U34">
        <v>0.55036377754791455</v>
      </c>
      <c r="V34">
        <v>0.19002909561817158</v>
      </c>
      <c r="W34">
        <v>6.5614894472128774E-2</v>
      </c>
      <c r="Y34">
        <v>1.3837891064196746</v>
      </c>
      <c r="Z34">
        <v>0.51966675002337859</v>
      </c>
      <c r="AA34">
        <v>0.19515446523969676</v>
      </c>
      <c r="AB34">
        <v>7.3290918399124563E-2</v>
      </c>
      <c r="AD34">
        <v>0.11088480878767737</v>
      </c>
      <c r="AE34">
        <v>0.11088480878767737</v>
      </c>
      <c r="AF34">
        <v>0.11088480878767737</v>
      </c>
      <c r="AG34">
        <v>0.11088480878767737</v>
      </c>
      <c r="AI34">
        <v>7.3721761710729306E-2</v>
      </c>
      <c r="AJ34">
        <v>7.3721761710729306E-2</v>
      </c>
      <c r="AK34">
        <v>7.3721761710729306E-2</v>
      </c>
      <c r="AL34">
        <v>7.3721761710729306E-2</v>
      </c>
      <c r="AN34">
        <v>0.16067068902255349</v>
      </c>
      <c r="AO34">
        <v>0.16067068902255349</v>
      </c>
      <c r="AP34">
        <v>0.16067068902255349</v>
      </c>
      <c r="AQ34">
        <v>0.16067068902255349</v>
      </c>
      <c r="AS34">
        <v>0.2148280487383761</v>
      </c>
      <c r="AT34">
        <v>0.2148280487383761</v>
      </c>
      <c r="AU34">
        <v>0.2148280487383761</v>
      </c>
      <c r="AV34">
        <v>0.2148280487383761</v>
      </c>
      <c r="AX34">
        <v>0.26457802298334904</v>
      </c>
      <c r="AY34">
        <v>0.26457802298334904</v>
      </c>
      <c r="AZ34">
        <v>0.26457802298334904</v>
      </c>
      <c r="BA34">
        <v>0.26457802298334904</v>
      </c>
      <c r="BC34">
        <v>0.16948804242745255</v>
      </c>
      <c r="BD34">
        <v>0.16948804242745255</v>
      </c>
      <c r="BE34">
        <v>0.16948804242745255</v>
      </c>
      <c r="BF34">
        <v>0.16948804242745255</v>
      </c>
      <c r="BH34">
        <v>4.8374874369703842E-2</v>
      </c>
      <c r="BI34">
        <v>4.8374874369703842E-2</v>
      </c>
      <c r="BJ34">
        <v>4.8374874369703842E-2</v>
      </c>
      <c r="BK34">
        <v>4.8374874369703842E-2</v>
      </c>
      <c r="BM34">
        <v>0.19856209582291906</v>
      </c>
      <c r="BN34">
        <v>0.19856209582291906</v>
      </c>
      <c r="BO34">
        <v>0.19856209582291906</v>
      </c>
      <c r="BP34">
        <v>0.19856209582291906</v>
      </c>
      <c r="BR34">
        <v>0.14534076286594194</v>
      </c>
      <c r="BS34">
        <v>0.14534076286594194</v>
      </c>
      <c r="BT34">
        <v>0.14534076286594194</v>
      </c>
      <c r="BU34">
        <v>0.14534076286594194</v>
      </c>
      <c r="BW34">
        <v>8.1224005794780715E-2</v>
      </c>
      <c r="BX34">
        <v>8.1224005794780715E-2</v>
      </c>
      <c r="BY34">
        <v>8.1224005794780715E-2</v>
      </c>
      <c r="BZ34">
        <v>8.1224005794780715E-2</v>
      </c>
      <c r="CB34">
        <v>0.11982346300043012</v>
      </c>
      <c r="CC34">
        <v>0.11982346300043012</v>
      </c>
      <c r="CD34">
        <v>0.11982346300043012</v>
      </c>
      <c r="CE34">
        <v>0.11982346300043012</v>
      </c>
      <c r="CG34">
        <v>8.7964265909103043E-2</v>
      </c>
      <c r="CH34">
        <v>8.7964265909103043E-2</v>
      </c>
      <c r="CI34">
        <v>8.7964265909103043E-2</v>
      </c>
      <c r="CJ34">
        <v>8.7964265909103043E-2</v>
      </c>
      <c r="CL34">
        <v>9.1482459811247155E-2</v>
      </c>
      <c r="CM34">
        <v>9.1482459811247155E-2</v>
      </c>
      <c r="CN34">
        <v>9.1482459811247155E-2</v>
      </c>
      <c r="CO34">
        <v>9.1482459811247155E-2</v>
      </c>
      <c r="CQ34">
        <v>0.29095565004409524</v>
      </c>
      <c r="CR34">
        <v>0.29095565004409524</v>
      </c>
      <c r="CS34">
        <v>0.29095565004409524</v>
      </c>
      <c r="CT34">
        <v>0.29095565004409524</v>
      </c>
      <c r="CV34">
        <v>0.28997575884288512</v>
      </c>
      <c r="CW34">
        <v>0.28997575884288512</v>
      </c>
      <c r="CX34">
        <v>0.28997575884288512</v>
      </c>
      <c r="CY34">
        <v>0.28997575884288512</v>
      </c>
      <c r="DA34">
        <v>0.33618276077422177</v>
      </c>
      <c r="DB34">
        <v>0.33618276077422177</v>
      </c>
      <c r="DC34">
        <v>0.33618276077422177</v>
      </c>
      <c r="DD34">
        <v>0.33618276077422177</v>
      </c>
      <c r="DF34">
        <v>0.43361307054577819</v>
      </c>
      <c r="DG34">
        <v>0.43361307054577819</v>
      </c>
      <c r="DH34">
        <v>0.43361307054577819</v>
      </c>
      <c r="DI34">
        <v>0.43361307054577819</v>
      </c>
      <c r="DK34">
        <v>0.25405859342557374</v>
      </c>
      <c r="DL34">
        <v>0.25405859342557374</v>
      </c>
      <c r="DM34">
        <v>0.25405859342557374</v>
      </c>
      <c r="DN34">
        <v>0.25405859342557374</v>
      </c>
      <c r="DP34">
        <v>0.27530668637303612</v>
      </c>
      <c r="DQ34">
        <v>0.27530668637303612</v>
      </c>
      <c r="DR34">
        <v>0.27530668637303612</v>
      </c>
      <c r="DS34">
        <v>0.27530668637303612</v>
      </c>
      <c r="DU34">
        <v>0.25722345913112038</v>
      </c>
      <c r="DV34">
        <v>0.25722345913112038</v>
      </c>
      <c r="DW34">
        <v>0.25722345913112038</v>
      </c>
      <c r="DX34">
        <v>0.25722345913112038</v>
      </c>
      <c r="DZ34">
        <v>0.43817287661513921</v>
      </c>
      <c r="EA34">
        <v>0.43817287661513921</v>
      </c>
      <c r="EB34">
        <v>0.43817287661513921</v>
      </c>
      <c r="EC34">
        <v>0.43817287661513921</v>
      </c>
      <c r="EE34">
        <v>0.1873269730522589</v>
      </c>
      <c r="EF34">
        <v>0.1873269730522589</v>
      </c>
      <c r="EG34">
        <v>0.1873269730522589</v>
      </c>
      <c r="EH34">
        <v>0.1873269730522589</v>
      </c>
      <c r="EJ34">
        <v>0.2940034898702269</v>
      </c>
      <c r="EK34">
        <v>0.2940034898702269</v>
      </c>
      <c r="EL34">
        <v>0.2940034898702269</v>
      </c>
      <c r="EM34">
        <v>0.2940034898702269</v>
      </c>
      <c r="EO34">
        <v>0.20605237742840199</v>
      </c>
      <c r="EP34">
        <v>0.20605237742840199</v>
      </c>
      <c r="EQ34">
        <v>0.20605237742840199</v>
      </c>
      <c r="ER34">
        <v>0.20605237742840199</v>
      </c>
    </row>
    <row r="35" spans="3:148" x14ac:dyDescent="0.25">
      <c r="C35">
        <v>29</v>
      </c>
      <c r="E35">
        <v>0.16745087851251556</v>
      </c>
      <c r="F35">
        <v>0.16745087851251556</v>
      </c>
      <c r="G35">
        <v>0.16745087851251556</v>
      </c>
      <c r="H35">
        <v>0.16745087851251556</v>
      </c>
      <c r="J35">
        <v>0.20108067605573707</v>
      </c>
      <c r="K35">
        <v>0.20108067605573707</v>
      </c>
      <c r="L35">
        <v>0.20108067605573707</v>
      </c>
      <c r="M35">
        <v>0.20108067605573707</v>
      </c>
      <c r="O35">
        <v>4.7120694357806281</v>
      </c>
      <c r="P35">
        <v>1.3150179592005844</v>
      </c>
      <c r="Q35">
        <v>0.36698677445109223</v>
      </c>
      <c r="R35">
        <v>0.10242363090735446</v>
      </c>
      <c r="T35">
        <v>1.7957238643811069</v>
      </c>
      <c r="U35">
        <v>0.62002737002912867</v>
      </c>
      <c r="V35">
        <v>0.21408228542803362</v>
      </c>
      <c r="W35">
        <v>7.39230716747456E-2</v>
      </c>
      <c r="Y35">
        <v>1.5750396942387503</v>
      </c>
      <c r="Z35">
        <v>0.5914888170548509</v>
      </c>
      <c r="AA35">
        <v>0.22212612634357298</v>
      </c>
      <c r="AB35">
        <v>8.3423832816624299E-2</v>
      </c>
      <c r="AD35">
        <v>0.14454450563493987</v>
      </c>
      <c r="AE35">
        <v>0.14454450563493987</v>
      </c>
      <c r="AF35">
        <v>0.14454450563493987</v>
      </c>
      <c r="AG35">
        <v>0.14454450563493987</v>
      </c>
      <c r="AI35">
        <v>8.4973432976726909E-2</v>
      </c>
      <c r="AJ35">
        <v>8.4973432976726909E-2</v>
      </c>
      <c r="AK35">
        <v>8.4973432976726909E-2</v>
      </c>
      <c r="AL35">
        <v>8.4973432976726909E-2</v>
      </c>
      <c r="AN35">
        <v>0.18583054764573761</v>
      </c>
      <c r="AO35">
        <v>0.18583054764573761</v>
      </c>
      <c r="AP35">
        <v>0.18583054764573761</v>
      </c>
      <c r="AQ35">
        <v>0.18583054764573761</v>
      </c>
      <c r="AS35">
        <v>0.25110401219252243</v>
      </c>
      <c r="AT35">
        <v>0.25110401219252243</v>
      </c>
      <c r="AU35">
        <v>0.25110401219252243</v>
      </c>
      <c r="AV35">
        <v>0.25110401219252243</v>
      </c>
      <c r="AX35">
        <v>0.31100970122623539</v>
      </c>
      <c r="AY35">
        <v>0.31100970122623539</v>
      </c>
      <c r="AZ35">
        <v>0.31100970122623539</v>
      </c>
      <c r="BA35">
        <v>0.31100970122623539</v>
      </c>
      <c r="BC35">
        <v>0.19395644982398197</v>
      </c>
      <c r="BD35">
        <v>0.19395644982398197</v>
      </c>
      <c r="BE35">
        <v>0.19395644982398197</v>
      </c>
      <c r="BF35">
        <v>0.19395644982398197</v>
      </c>
      <c r="BH35">
        <v>5.674850803831203E-2</v>
      </c>
      <c r="BI35">
        <v>5.674850803831203E-2</v>
      </c>
      <c r="BJ35">
        <v>5.674850803831203E-2</v>
      </c>
      <c r="BK35">
        <v>5.674850803831203E-2</v>
      </c>
      <c r="BM35">
        <v>0.22761195872262002</v>
      </c>
      <c r="BN35">
        <v>0.22761195872262002</v>
      </c>
      <c r="BO35">
        <v>0.22761195872262002</v>
      </c>
      <c r="BP35">
        <v>0.22761195872262002</v>
      </c>
      <c r="BR35">
        <v>0.17577728656731534</v>
      </c>
      <c r="BS35">
        <v>0.17577728656731534</v>
      </c>
      <c r="BT35">
        <v>0.17577728656731534</v>
      </c>
      <c r="BU35">
        <v>0.17577728656731534</v>
      </c>
      <c r="BW35">
        <v>9.7717362695267776E-2</v>
      </c>
      <c r="BX35">
        <v>9.7717362695267776E-2</v>
      </c>
      <c r="BY35">
        <v>9.7717362695267776E-2</v>
      </c>
      <c r="BZ35">
        <v>9.7717362695267776E-2</v>
      </c>
      <c r="CB35">
        <v>0.14038599453908182</v>
      </c>
      <c r="CC35">
        <v>0.14038599453908182</v>
      </c>
      <c r="CD35">
        <v>0.14038599453908182</v>
      </c>
      <c r="CE35">
        <v>0.14038599453908182</v>
      </c>
      <c r="CG35">
        <v>0.1027623279052727</v>
      </c>
      <c r="CH35">
        <v>0.1027623279052727</v>
      </c>
      <c r="CI35">
        <v>0.1027623279052727</v>
      </c>
      <c r="CJ35">
        <v>0.1027623279052727</v>
      </c>
      <c r="CL35">
        <v>0.10534122720004556</v>
      </c>
      <c r="CM35">
        <v>0.10534122720004556</v>
      </c>
      <c r="CN35">
        <v>0.10534122720004556</v>
      </c>
      <c r="CO35">
        <v>0.10534122720004556</v>
      </c>
      <c r="CQ35">
        <v>0.33952330915790596</v>
      </c>
      <c r="CR35">
        <v>0.33952330915790596</v>
      </c>
      <c r="CS35">
        <v>0.33952330915790596</v>
      </c>
      <c r="CT35">
        <v>0.33952330915790596</v>
      </c>
      <c r="CV35">
        <v>0.34603957629585874</v>
      </c>
      <c r="CW35">
        <v>0.34603957629585874</v>
      </c>
      <c r="CX35">
        <v>0.34603957629585874</v>
      </c>
      <c r="CY35">
        <v>0.34603957629585874</v>
      </c>
      <c r="DA35">
        <v>0.38761116984456651</v>
      </c>
      <c r="DB35">
        <v>0.38761116984456651</v>
      </c>
      <c r="DC35">
        <v>0.38761116984456651</v>
      </c>
      <c r="DD35">
        <v>0.38761116984456651</v>
      </c>
      <c r="DF35">
        <v>0.51426206735865143</v>
      </c>
      <c r="DG35">
        <v>0.51426206735865143</v>
      </c>
      <c r="DH35">
        <v>0.51426206735865143</v>
      </c>
      <c r="DI35">
        <v>0.51426206735865143</v>
      </c>
      <c r="DK35">
        <v>0.306463887708743</v>
      </c>
      <c r="DL35">
        <v>0.306463887708743</v>
      </c>
      <c r="DM35">
        <v>0.306463887708743</v>
      </c>
      <c r="DN35">
        <v>0.306463887708743</v>
      </c>
      <c r="DP35">
        <v>0.33015947822128722</v>
      </c>
      <c r="DQ35">
        <v>0.33015947822128722</v>
      </c>
      <c r="DR35">
        <v>0.33015947822128722</v>
      </c>
      <c r="DS35">
        <v>0.33015947822128722</v>
      </c>
      <c r="DU35">
        <v>0.31015410642823704</v>
      </c>
      <c r="DV35">
        <v>0.31015410642823704</v>
      </c>
      <c r="DW35">
        <v>0.31015410642823704</v>
      </c>
      <c r="DX35">
        <v>0.31015410642823704</v>
      </c>
      <c r="DZ35">
        <v>0.53120622179066934</v>
      </c>
      <c r="EA35">
        <v>0.53120622179066934</v>
      </c>
      <c r="EB35">
        <v>0.53120622179066934</v>
      </c>
      <c r="EC35">
        <v>0.53120622179066934</v>
      </c>
      <c r="EE35">
        <v>0.22931307283316477</v>
      </c>
      <c r="EF35">
        <v>0.22931307283316477</v>
      </c>
      <c r="EG35">
        <v>0.22931307283316477</v>
      </c>
      <c r="EH35">
        <v>0.22931307283316477</v>
      </c>
      <c r="EJ35">
        <v>0.35623310179004103</v>
      </c>
      <c r="EK35">
        <v>0.35623310179004103</v>
      </c>
      <c r="EL35">
        <v>0.35623310179004103</v>
      </c>
      <c r="EM35">
        <v>0.35623310179004103</v>
      </c>
      <c r="EO35">
        <v>0.24862408694117602</v>
      </c>
      <c r="EP35">
        <v>0.24862408694117602</v>
      </c>
      <c r="EQ35">
        <v>0.24862408694117602</v>
      </c>
      <c r="ER35">
        <v>0.24862408694117602</v>
      </c>
    </row>
    <row r="36" spans="3:148" x14ac:dyDescent="0.25">
      <c r="C36">
        <v>30</v>
      </c>
      <c r="E36">
        <v>0.18769939390673984</v>
      </c>
      <c r="F36">
        <v>0.18769939390673984</v>
      </c>
      <c r="G36">
        <v>0.18769939390673984</v>
      </c>
      <c r="H36">
        <v>0.18769939390673984</v>
      </c>
      <c r="J36">
        <v>0.23355479219694414</v>
      </c>
      <c r="K36">
        <v>0.23355479219694414</v>
      </c>
      <c r="L36">
        <v>0.23355479219694414</v>
      </c>
      <c r="M36">
        <v>0.23355479219694414</v>
      </c>
      <c r="O36">
        <v>5.2209269906035676</v>
      </c>
      <c r="P36">
        <v>1.4570270990518572</v>
      </c>
      <c r="Q36">
        <v>0.40661748865010522</v>
      </c>
      <c r="R36">
        <v>0.11348832836882232</v>
      </c>
      <c r="T36">
        <v>1.9933064213536296</v>
      </c>
      <c r="U36">
        <v>0.68824867272034851</v>
      </c>
      <c r="V36">
        <v>0.23763743141456534</v>
      </c>
      <c r="W36">
        <v>8.2060170162496018E-2</v>
      </c>
      <c r="Y36">
        <v>1.7639847788955914</v>
      </c>
      <c r="Z36">
        <v>0.66244508196429319</v>
      </c>
      <c r="AA36">
        <v>0.24877257998922464</v>
      </c>
      <c r="AB36">
        <v>9.3435783197697145E-2</v>
      </c>
      <c r="AD36">
        <v>0.18171175245790258</v>
      </c>
      <c r="AE36">
        <v>0.18171175245790258</v>
      </c>
      <c r="AF36">
        <v>0.18171175245790258</v>
      </c>
      <c r="AG36">
        <v>0.18171175245790258</v>
      </c>
      <c r="AI36">
        <v>9.6466563276126821E-2</v>
      </c>
      <c r="AJ36">
        <v>9.6466563276126821E-2</v>
      </c>
      <c r="AK36">
        <v>9.6466563276126821E-2</v>
      </c>
      <c r="AL36">
        <v>9.6466563276126821E-2</v>
      </c>
      <c r="AN36">
        <v>0.21116023129475389</v>
      </c>
      <c r="AO36">
        <v>0.21116023129475389</v>
      </c>
      <c r="AP36">
        <v>0.21116023129475389</v>
      </c>
      <c r="AQ36">
        <v>0.21116023129475389</v>
      </c>
      <c r="AS36">
        <v>0.28868023965952144</v>
      </c>
      <c r="AT36">
        <v>0.28868023965952144</v>
      </c>
      <c r="AU36">
        <v>0.28868023965952144</v>
      </c>
      <c r="AV36">
        <v>0.28868023965952144</v>
      </c>
      <c r="AX36">
        <v>0.35883716933987647</v>
      </c>
      <c r="AY36">
        <v>0.35883716933987647</v>
      </c>
      <c r="AZ36">
        <v>0.35883716933987647</v>
      </c>
      <c r="BA36">
        <v>0.35883716933987647</v>
      </c>
      <c r="BC36">
        <v>0.21835072351164844</v>
      </c>
      <c r="BD36">
        <v>0.21835072351164844</v>
      </c>
      <c r="BE36">
        <v>0.21835072351164844</v>
      </c>
      <c r="BF36">
        <v>0.21835072351164844</v>
      </c>
      <c r="BH36">
        <v>6.6136884607535112E-2</v>
      </c>
      <c r="BI36">
        <v>6.6136884607535112E-2</v>
      </c>
      <c r="BJ36">
        <v>6.6136884607535112E-2</v>
      </c>
      <c r="BK36">
        <v>6.6136884607535112E-2</v>
      </c>
      <c r="BM36">
        <v>0.2569395436045393</v>
      </c>
      <c r="BN36">
        <v>0.2569395436045393</v>
      </c>
      <c r="BO36">
        <v>0.2569395436045393</v>
      </c>
      <c r="BP36">
        <v>0.2569395436045393</v>
      </c>
      <c r="BR36">
        <v>0.20920241145565344</v>
      </c>
      <c r="BS36">
        <v>0.20920241145565344</v>
      </c>
      <c r="BT36">
        <v>0.20920241145565344</v>
      </c>
      <c r="BU36">
        <v>0.20920241145565344</v>
      </c>
      <c r="BW36">
        <v>0.11575539212794374</v>
      </c>
      <c r="BX36">
        <v>0.11575539212794374</v>
      </c>
      <c r="BY36">
        <v>0.11575539212794374</v>
      </c>
      <c r="BZ36">
        <v>0.11575539212794374</v>
      </c>
      <c r="CB36">
        <v>0.16347416577395724</v>
      </c>
      <c r="CC36">
        <v>0.16347416577395724</v>
      </c>
      <c r="CD36">
        <v>0.16347416577395724</v>
      </c>
      <c r="CE36">
        <v>0.16347416577395724</v>
      </c>
      <c r="CG36">
        <v>0.11824256705371333</v>
      </c>
      <c r="CH36">
        <v>0.11824256705371333</v>
      </c>
      <c r="CI36">
        <v>0.11824256705371333</v>
      </c>
      <c r="CJ36">
        <v>0.11824256705371333</v>
      </c>
      <c r="CL36">
        <v>0.12031938781324665</v>
      </c>
      <c r="CM36">
        <v>0.12031938781324665</v>
      </c>
      <c r="CN36">
        <v>0.12031938781324665</v>
      </c>
      <c r="CO36">
        <v>0.12031938781324665</v>
      </c>
      <c r="CQ36">
        <v>0.38937417006718628</v>
      </c>
      <c r="CR36">
        <v>0.38937417006718628</v>
      </c>
      <c r="CS36">
        <v>0.38937417006718628</v>
      </c>
      <c r="CT36">
        <v>0.38937417006718628</v>
      </c>
      <c r="CV36">
        <v>0.40350241599014885</v>
      </c>
      <c r="CW36">
        <v>0.40350241599014885</v>
      </c>
      <c r="CX36">
        <v>0.40350241599014885</v>
      </c>
      <c r="CY36">
        <v>0.40350241599014885</v>
      </c>
      <c r="DA36">
        <v>0.43940049704740508</v>
      </c>
      <c r="DB36">
        <v>0.43940049704740508</v>
      </c>
      <c r="DC36">
        <v>0.43940049704740508</v>
      </c>
      <c r="DD36">
        <v>0.43940049704740508</v>
      </c>
      <c r="DF36">
        <v>0.59796899807897286</v>
      </c>
      <c r="DG36">
        <v>0.59796899807897286</v>
      </c>
      <c r="DH36">
        <v>0.59796899807897286</v>
      </c>
      <c r="DI36">
        <v>0.59796899807897286</v>
      </c>
      <c r="DK36">
        <v>0.36214208809889759</v>
      </c>
      <c r="DL36">
        <v>0.36214208809889759</v>
      </c>
      <c r="DM36">
        <v>0.36214208809889759</v>
      </c>
      <c r="DN36">
        <v>0.36214208809889759</v>
      </c>
      <c r="DP36">
        <v>0.38840359920715245</v>
      </c>
      <c r="DQ36">
        <v>0.38840359920715245</v>
      </c>
      <c r="DR36">
        <v>0.38840359920715245</v>
      </c>
      <c r="DS36">
        <v>0.38840359920715245</v>
      </c>
      <c r="DU36">
        <v>0.36564966570401691</v>
      </c>
      <c r="DV36">
        <v>0.36564966570401691</v>
      </c>
      <c r="DW36">
        <v>0.36564966570401691</v>
      </c>
      <c r="DX36">
        <v>0.36564966570401691</v>
      </c>
      <c r="DZ36">
        <v>0.6309294592957303</v>
      </c>
      <c r="EA36">
        <v>0.6309294592957303</v>
      </c>
      <c r="EB36">
        <v>0.6309294592957303</v>
      </c>
      <c r="EC36">
        <v>0.6309294592957303</v>
      </c>
      <c r="EE36">
        <v>0.27559346563710829</v>
      </c>
      <c r="EF36">
        <v>0.27559346563710829</v>
      </c>
      <c r="EG36">
        <v>0.27559346563710829</v>
      </c>
      <c r="EH36">
        <v>0.27559346563710829</v>
      </c>
      <c r="EJ36">
        <v>0.4234468455088739</v>
      </c>
      <c r="EK36">
        <v>0.4234468455088739</v>
      </c>
      <c r="EL36">
        <v>0.4234468455088739</v>
      </c>
      <c r="EM36">
        <v>0.4234468455088739</v>
      </c>
      <c r="EO36">
        <v>0.29345390915780406</v>
      </c>
      <c r="EP36">
        <v>0.29345390915780406</v>
      </c>
      <c r="EQ36">
        <v>0.29345390915780406</v>
      </c>
      <c r="ER36">
        <v>0.29345390915780406</v>
      </c>
    </row>
    <row r="37" spans="3:148" x14ac:dyDescent="0.25">
      <c r="C37">
        <v>31</v>
      </c>
      <c r="E37">
        <v>0.20668695787719563</v>
      </c>
      <c r="F37">
        <v>0.20668695787719563</v>
      </c>
      <c r="G37">
        <v>0.20668695787719563</v>
      </c>
      <c r="H37">
        <v>0.20668695787719563</v>
      </c>
      <c r="J37">
        <v>0.27023812024106586</v>
      </c>
      <c r="K37">
        <v>0.27023812024106586</v>
      </c>
      <c r="L37">
        <v>0.27023812024106586</v>
      </c>
      <c r="M37">
        <v>0.27023812024106586</v>
      </c>
      <c r="O37">
        <v>5.6587478391131167</v>
      </c>
      <c r="P37">
        <v>1.5792117164845885</v>
      </c>
      <c r="Q37">
        <v>0.44071564478328928</v>
      </c>
      <c r="R37">
        <v>0.12300988387153346</v>
      </c>
      <c r="T37">
        <v>2.1640742845792942</v>
      </c>
      <c r="U37">
        <v>0.74721140337343728</v>
      </c>
      <c r="V37">
        <v>0.25799574257613123</v>
      </c>
      <c r="W37">
        <v>8.9094246183953923E-2</v>
      </c>
      <c r="Y37">
        <v>1.9306019400944314</v>
      </c>
      <c r="Z37">
        <v>0.72501634465557263</v>
      </c>
      <c r="AA37">
        <v>0.27227009211545383</v>
      </c>
      <c r="AB37">
        <v>0.10226621038511396</v>
      </c>
      <c r="AD37">
        <v>0.21875423588840576</v>
      </c>
      <c r="AE37">
        <v>0.21875423588840576</v>
      </c>
      <c r="AF37">
        <v>0.21875423588840576</v>
      </c>
      <c r="AG37">
        <v>0.21875423588840576</v>
      </c>
      <c r="AI37">
        <v>0.10735192461086097</v>
      </c>
      <c r="AJ37">
        <v>0.10735192461086097</v>
      </c>
      <c r="AK37">
        <v>0.10735192461086097</v>
      </c>
      <c r="AL37">
        <v>0.10735192461086097</v>
      </c>
      <c r="AN37">
        <v>0.23430207478897652</v>
      </c>
      <c r="AO37">
        <v>0.23430207478897652</v>
      </c>
      <c r="AP37">
        <v>0.23430207478897652</v>
      </c>
      <c r="AQ37">
        <v>0.23430207478897652</v>
      </c>
      <c r="AS37">
        <v>0.32427264082118795</v>
      </c>
      <c r="AT37">
        <v>0.32427264082118795</v>
      </c>
      <c r="AU37">
        <v>0.32427264082118795</v>
      </c>
      <c r="AV37">
        <v>0.32427264082118795</v>
      </c>
      <c r="AX37">
        <v>0.40465288892544005</v>
      </c>
      <c r="AY37">
        <v>0.40465288892544005</v>
      </c>
      <c r="AZ37">
        <v>0.40465288892544005</v>
      </c>
      <c r="BA37">
        <v>0.40465288892544005</v>
      </c>
      <c r="BC37">
        <v>0.24040905770033044</v>
      </c>
      <c r="BD37">
        <v>0.24040905770033044</v>
      </c>
      <c r="BE37">
        <v>0.24040905770033044</v>
      </c>
      <c r="BF37">
        <v>0.24040905770033044</v>
      </c>
      <c r="BH37">
        <v>7.655264201519929E-2</v>
      </c>
      <c r="BI37">
        <v>7.655264201519929E-2</v>
      </c>
      <c r="BJ37">
        <v>7.655264201519929E-2</v>
      </c>
      <c r="BK37">
        <v>7.655264201519929E-2</v>
      </c>
      <c r="BM37">
        <v>0.28399739739792124</v>
      </c>
      <c r="BN37">
        <v>0.28399739739792124</v>
      </c>
      <c r="BO37">
        <v>0.28399739739792124</v>
      </c>
      <c r="BP37">
        <v>0.28399739739792124</v>
      </c>
      <c r="BR37">
        <v>0.24367048560386936</v>
      </c>
      <c r="BS37">
        <v>0.24367048560386936</v>
      </c>
      <c r="BT37">
        <v>0.24367048560386936</v>
      </c>
      <c r="BU37">
        <v>0.24367048560386936</v>
      </c>
      <c r="BW37">
        <v>0.13419750998256397</v>
      </c>
      <c r="BX37">
        <v>0.13419750998256397</v>
      </c>
      <c r="BY37">
        <v>0.13419750998256397</v>
      </c>
      <c r="BZ37">
        <v>0.13419750998256397</v>
      </c>
      <c r="CB37">
        <v>0.18926381211257384</v>
      </c>
      <c r="CC37">
        <v>0.18926381211257384</v>
      </c>
      <c r="CD37">
        <v>0.18926381211257384</v>
      </c>
      <c r="CE37">
        <v>0.18926381211257384</v>
      </c>
      <c r="CG37">
        <v>0.13308922659367309</v>
      </c>
      <c r="CH37">
        <v>0.13308922659367309</v>
      </c>
      <c r="CI37">
        <v>0.13308922659367309</v>
      </c>
      <c r="CJ37">
        <v>0.13308922659367309</v>
      </c>
      <c r="CL37">
        <v>0.13498799091107594</v>
      </c>
      <c r="CM37">
        <v>0.13498799091107594</v>
      </c>
      <c r="CN37">
        <v>0.13498799091107594</v>
      </c>
      <c r="CO37">
        <v>0.13498799091107594</v>
      </c>
      <c r="CQ37">
        <v>0.43591737950289694</v>
      </c>
      <c r="CR37">
        <v>0.43591737950289694</v>
      </c>
      <c r="CS37">
        <v>0.43591737950289694</v>
      </c>
      <c r="CT37">
        <v>0.43591737950289694</v>
      </c>
      <c r="CV37">
        <v>0.45856201744828717</v>
      </c>
      <c r="CW37">
        <v>0.45856201744828717</v>
      </c>
      <c r="CX37">
        <v>0.45856201744828717</v>
      </c>
      <c r="CY37">
        <v>0.45856201744828717</v>
      </c>
      <c r="DA37">
        <v>0.48626459097513514</v>
      </c>
      <c r="DB37">
        <v>0.48626459097513514</v>
      </c>
      <c r="DC37">
        <v>0.48626459097513514</v>
      </c>
      <c r="DD37">
        <v>0.48626459097513514</v>
      </c>
      <c r="DF37">
        <v>0.67804813566251676</v>
      </c>
      <c r="DG37">
        <v>0.67804813566251676</v>
      </c>
      <c r="DH37">
        <v>0.67804813566251676</v>
      </c>
      <c r="DI37">
        <v>0.67804813566251676</v>
      </c>
      <c r="DK37">
        <v>0.41737784981166204</v>
      </c>
      <c r="DL37">
        <v>0.41737784981166204</v>
      </c>
      <c r="DM37">
        <v>0.41737784981166204</v>
      </c>
      <c r="DN37">
        <v>0.41737784981166204</v>
      </c>
      <c r="DP37">
        <v>0.44587584780762485</v>
      </c>
      <c r="DQ37">
        <v>0.44587584780762485</v>
      </c>
      <c r="DR37">
        <v>0.44587584780762485</v>
      </c>
      <c r="DS37">
        <v>0.44587584780762485</v>
      </c>
      <c r="DU37">
        <v>0.41966618984207232</v>
      </c>
      <c r="DV37">
        <v>0.41966618984207232</v>
      </c>
      <c r="DW37">
        <v>0.41966618984207232</v>
      </c>
      <c r="DX37">
        <v>0.41966618984207232</v>
      </c>
      <c r="DZ37">
        <v>0.73119842914051769</v>
      </c>
      <c r="EA37">
        <v>0.73119842914051769</v>
      </c>
      <c r="EB37">
        <v>0.73119842914051769</v>
      </c>
      <c r="EC37">
        <v>0.73119842914051769</v>
      </c>
      <c r="EE37">
        <v>0.32375162277085989</v>
      </c>
      <c r="EF37">
        <v>0.32375162277085989</v>
      </c>
      <c r="EG37">
        <v>0.32375162277085989</v>
      </c>
      <c r="EH37">
        <v>0.32375162277085989</v>
      </c>
      <c r="EJ37">
        <v>0.49202121830502349</v>
      </c>
      <c r="EK37">
        <v>0.49202121830502349</v>
      </c>
      <c r="EL37">
        <v>0.49202121830502349</v>
      </c>
      <c r="EM37">
        <v>0.49202121830502349</v>
      </c>
      <c r="EO37">
        <v>0.33740804952884307</v>
      </c>
      <c r="EP37">
        <v>0.33740804952884307</v>
      </c>
      <c r="EQ37">
        <v>0.33740804952884307</v>
      </c>
      <c r="ER37">
        <v>0.33740804952884307</v>
      </c>
    </row>
    <row r="38" spans="3:148" x14ac:dyDescent="0.25">
      <c r="C38">
        <v>32</v>
      </c>
      <c r="E38">
        <v>0.22153806903478676</v>
      </c>
      <c r="F38">
        <v>0.22153806903478676</v>
      </c>
      <c r="G38">
        <v>0.22153806903478676</v>
      </c>
      <c r="H38">
        <v>0.22153806903478676</v>
      </c>
      <c r="J38">
        <v>0.31072667429305251</v>
      </c>
      <c r="K38">
        <v>0.31072667429305251</v>
      </c>
      <c r="L38">
        <v>0.31072667429305251</v>
      </c>
      <c r="M38">
        <v>0.31072667429305251</v>
      </c>
      <c r="O38">
        <v>5.9565243223214939</v>
      </c>
      <c r="P38">
        <v>1.6623135383544172</v>
      </c>
      <c r="Q38">
        <v>0.46390679147784503</v>
      </c>
      <c r="R38">
        <v>0.12948801055651066</v>
      </c>
      <c r="T38">
        <v>2.2826269709480527</v>
      </c>
      <c r="U38">
        <v>0.78814528417471241</v>
      </c>
      <c r="V38">
        <v>0.27212904604586774</v>
      </c>
      <c r="W38">
        <v>9.3979408325444158E-2</v>
      </c>
      <c r="Y38">
        <v>2.0517403236902516</v>
      </c>
      <c r="Z38">
        <v>0.770508555113807</v>
      </c>
      <c r="AA38">
        <v>0.28935374430129263</v>
      </c>
      <c r="AB38">
        <v>0.10868858976726721</v>
      </c>
      <c r="AD38">
        <v>0.24859958371339994</v>
      </c>
      <c r="AE38">
        <v>0.24859958371339994</v>
      </c>
      <c r="AF38">
        <v>0.24859958371339994</v>
      </c>
      <c r="AG38">
        <v>0.24859958371339994</v>
      </c>
      <c r="AI38">
        <v>0.11665612359961042</v>
      </c>
      <c r="AJ38">
        <v>0.11665612359961042</v>
      </c>
      <c r="AK38">
        <v>0.11665612359961042</v>
      </c>
      <c r="AL38">
        <v>0.11665612359961042</v>
      </c>
      <c r="AN38">
        <v>0.25238096527876303</v>
      </c>
      <c r="AO38">
        <v>0.25238096527876303</v>
      </c>
      <c r="AP38">
        <v>0.25238096527876303</v>
      </c>
      <c r="AQ38">
        <v>0.25238096527876303</v>
      </c>
      <c r="AS38">
        <v>0.35363427017131949</v>
      </c>
      <c r="AT38">
        <v>0.35363427017131949</v>
      </c>
      <c r="AU38">
        <v>0.35363427017131949</v>
      </c>
      <c r="AV38">
        <v>0.35363427017131949</v>
      </c>
      <c r="AX38">
        <v>0.44401485097623611</v>
      </c>
      <c r="AY38">
        <v>0.44401485097623611</v>
      </c>
      <c r="AZ38">
        <v>0.44401485097623611</v>
      </c>
      <c r="BA38">
        <v>0.44401485097623611</v>
      </c>
      <c r="BC38">
        <v>0.25753680437492332</v>
      </c>
      <c r="BD38">
        <v>0.25753680437492332</v>
      </c>
      <c r="BE38">
        <v>0.25753680437492332</v>
      </c>
      <c r="BF38">
        <v>0.25753680437492332</v>
      </c>
      <c r="BH38">
        <v>8.7969456855157363E-2</v>
      </c>
      <c r="BI38">
        <v>8.7969456855157363E-2</v>
      </c>
      <c r="BJ38">
        <v>8.7969456855157363E-2</v>
      </c>
      <c r="BK38">
        <v>8.7969456855157363E-2</v>
      </c>
      <c r="BM38">
        <v>0.30581076139129398</v>
      </c>
      <c r="BN38">
        <v>0.30581076139129398</v>
      </c>
      <c r="BO38">
        <v>0.30581076139129398</v>
      </c>
      <c r="BP38">
        <v>0.30581076139129398</v>
      </c>
      <c r="BR38">
        <v>0.27586839374801914</v>
      </c>
      <c r="BS38">
        <v>0.27586839374801914</v>
      </c>
      <c r="BT38">
        <v>0.27586839374801914</v>
      </c>
      <c r="BU38">
        <v>0.27586839374801914</v>
      </c>
      <c r="BW38">
        <v>0.15130201704649754</v>
      </c>
      <c r="BX38">
        <v>0.15130201704649754</v>
      </c>
      <c r="BY38">
        <v>0.15130201704649754</v>
      </c>
      <c r="BZ38">
        <v>0.15130201704649754</v>
      </c>
      <c r="CB38">
        <v>0.21779061267833197</v>
      </c>
      <c r="CC38">
        <v>0.21779061267833197</v>
      </c>
      <c r="CD38">
        <v>0.21779061267833197</v>
      </c>
      <c r="CE38">
        <v>0.21779061267833197</v>
      </c>
      <c r="CG38">
        <v>0.14560482577898307</v>
      </c>
      <c r="CH38">
        <v>0.14560482577898307</v>
      </c>
      <c r="CI38">
        <v>0.14560482577898307</v>
      </c>
      <c r="CJ38">
        <v>0.14560482577898307</v>
      </c>
      <c r="CL38">
        <v>0.14767786464701638</v>
      </c>
      <c r="CM38">
        <v>0.14767786464701638</v>
      </c>
      <c r="CN38">
        <v>0.14767786464701638</v>
      </c>
      <c r="CO38">
        <v>0.14767786464701638</v>
      </c>
      <c r="CQ38">
        <v>0.47331721669619914</v>
      </c>
      <c r="CR38">
        <v>0.47331721669619914</v>
      </c>
      <c r="CS38">
        <v>0.47331721669619914</v>
      </c>
      <c r="CT38">
        <v>0.47331721669619914</v>
      </c>
      <c r="CV38">
        <v>0.50581446886833636</v>
      </c>
      <c r="CW38">
        <v>0.50581446886833636</v>
      </c>
      <c r="CX38">
        <v>0.50581446886833636</v>
      </c>
      <c r="CY38">
        <v>0.50581446886833636</v>
      </c>
      <c r="DA38">
        <v>0.52174088937769392</v>
      </c>
      <c r="DB38">
        <v>0.52174088937769392</v>
      </c>
      <c r="DC38">
        <v>0.52174088937769392</v>
      </c>
      <c r="DD38">
        <v>0.52174088937769392</v>
      </c>
      <c r="DF38">
        <v>0.74503533110216946</v>
      </c>
      <c r="DG38">
        <v>0.74503533110216946</v>
      </c>
      <c r="DH38">
        <v>0.74503533110216946</v>
      </c>
      <c r="DI38">
        <v>0.74503533110216946</v>
      </c>
      <c r="DK38">
        <v>0.46579886853427394</v>
      </c>
      <c r="DL38">
        <v>0.46579886853427394</v>
      </c>
      <c r="DM38">
        <v>0.46579886853427394</v>
      </c>
      <c r="DN38">
        <v>0.46579886853427394</v>
      </c>
      <c r="DP38">
        <v>0.49654003098195015</v>
      </c>
      <c r="DQ38">
        <v>0.49654003098195015</v>
      </c>
      <c r="DR38">
        <v>0.49654003098195015</v>
      </c>
      <c r="DS38">
        <v>0.49654003098195015</v>
      </c>
      <c r="DU38">
        <v>0.4652831253494305</v>
      </c>
      <c r="DV38">
        <v>0.4652831253494305</v>
      </c>
      <c r="DW38">
        <v>0.4652831253494305</v>
      </c>
      <c r="DX38">
        <v>0.4652831253494305</v>
      </c>
      <c r="DZ38">
        <v>0.81818478394972549</v>
      </c>
      <c r="EA38">
        <v>0.81818478394972549</v>
      </c>
      <c r="EB38">
        <v>0.81818478394972549</v>
      </c>
      <c r="EC38">
        <v>0.81818478394972549</v>
      </c>
      <c r="EE38">
        <v>0.36758481044635366</v>
      </c>
      <c r="EF38">
        <v>0.36758481044635366</v>
      </c>
      <c r="EG38">
        <v>0.36758481044635366</v>
      </c>
      <c r="EH38">
        <v>0.36758481044635366</v>
      </c>
      <c r="EJ38">
        <v>0.55574606292309203</v>
      </c>
      <c r="EK38">
        <v>0.55574606292309203</v>
      </c>
      <c r="EL38">
        <v>0.55574606292309203</v>
      </c>
      <c r="EM38">
        <v>0.55574606292309203</v>
      </c>
      <c r="EO38">
        <v>0.37510150870673914</v>
      </c>
      <c r="EP38">
        <v>0.37510150870673914</v>
      </c>
      <c r="EQ38">
        <v>0.37510150870673914</v>
      </c>
      <c r="ER38">
        <v>0.37510150870673914</v>
      </c>
    </row>
    <row r="39" spans="3:148" x14ac:dyDescent="0.25">
      <c r="C39">
        <v>33</v>
      </c>
      <c r="E39">
        <v>0.23678199177417483</v>
      </c>
      <c r="F39">
        <v>0.23678199177417483</v>
      </c>
      <c r="G39">
        <v>0.23678199177417483</v>
      </c>
      <c r="H39">
        <v>0.23678199177417483</v>
      </c>
      <c r="J39">
        <v>0.35527368253885694</v>
      </c>
      <c r="K39">
        <v>0.35527368253885694</v>
      </c>
      <c r="L39">
        <v>0.35527368253885694</v>
      </c>
      <c r="M39">
        <v>0.35527368253885694</v>
      </c>
      <c r="O39">
        <v>6.2519745738267032</v>
      </c>
      <c r="P39">
        <v>1.7447661706935311</v>
      </c>
      <c r="Q39">
        <v>0.48691672756274912</v>
      </c>
      <c r="R39">
        <v>0.13591630248947226</v>
      </c>
      <c r="T39">
        <v>2.4015852451355815</v>
      </c>
      <c r="U39">
        <v>0.82921920814661043</v>
      </c>
      <c r="V39">
        <v>0.28631066989817455</v>
      </c>
      <c r="W39">
        <v>9.8881942454099564E-2</v>
      </c>
      <c r="Y39">
        <v>2.1751212400318209</v>
      </c>
      <c r="Z39">
        <v>0.81684292638578837</v>
      </c>
      <c r="AA39">
        <v>0.30675361413513763</v>
      </c>
      <c r="AB39">
        <v>0.11523066390263129</v>
      </c>
      <c r="AD39">
        <v>0.28097016009923442</v>
      </c>
      <c r="AE39">
        <v>0.28097016009923442</v>
      </c>
      <c r="AF39">
        <v>0.28097016009923442</v>
      </c>
      <c r="AG39">
        <v>0.28097016009923442</v>
      </c>
      <c r="AI39">
        <v>0.12644300364777813</v>
      </c>
      <c r="AJ39">
        <v>0.12644300364777813</v>
      </c>
      <c r="AK39">
        <v>0.12644300364777813</v>
      </c>
      <c r="AL39">
        <v>0.12644300364777813</v>
      </c>
      <c r="AN39">
        <v>0.27131026477267384</v>
      </c>
      <c r="AO39">
        <v>0.27131026477267384</v>
      </c>
      <c r="AP39">
        <v>0.27131026477267384</v>
      </c>
      <c r="AQ39">
        <v>0.27131026477267384</v>
      </c>
      <c r="AS39">
        <v>0.38524031163081912</v>
      </c>
      <c r="AT39">
        <v>0.38524031163081912</v>
      </c>
      <c r="AU39">
        <v>0.38524031163081912</v>
      </c>
      <c r="AV39">
        <v>0.38524031163081912</v>
      </c>
      <c r="AX39">
        <v>0.48692656005988705</v>
      </c>
      <c r="AY39">
        <v>0.48692656005988705</v>
      </c>
      <c r="AZ39">
        <v>0.48692656005988705</v>
      </c>
      <c r="BA39">
        <v>0.48692656005988705</v>
      </c>
      <c r="BC39">
        <v>0.27511277494441255</v>
      </c>
      <c r="BD39">
        <v>0.27511277494441255</v>
      </c>
      <c r="BE39">
        <v>0.27511277494441255</v>
      </c>
      <c r="BF39">
        <v>0.27511277494441255</v>
      </c>
      <c r="BH39">
        <v>0.1004976280375309</v>
      </c>
      <c r="BI39">
        <v>0.1004976280375309</v>
      </c>
      <c r="BJ39">
        <v>0.1004976280375309</v>
      </c>
      <c r="BK39">
        <v>0.1004976280375309</v>
      </c>
      <c r="BM39">
        <v>0.32852281361387919</v>
      </c>
      <c r="BN39">
        <v>0.32852281361387919</v>
      </c>
      <c r="BO39">
        <v>0.32852281361387919</v>
      </c>
      <c r="BP39">
        <v>0.32852281361387919</v>
      </c>
      <c r="BR39">
        <v>0.31293969527693088</v>
      </c>
      <c r="BS39">
        <v>0.31293969527693088</v>
      </c>
      <c r="BT39">
        <v>0.31293969527693088</v>
      </c>
      <c r="BU39">
        <v>0.31293969527693088</v>
      </c>
      <c r="BW39">
        <v>0.17083528370946446</v>
      </c>
      <c r="BX39">
        <v>0.17083528370946446</v>
      </c>
      <c r="BY39">
        <v>0.17083528370946446</v>
      </c>
      <c r="BZ39">
        <v>0.17083528370946446</v>
      </c>
      <c r="CB39">
        <v>0.24911300821557122</v>
      </c>
      <c r="CC39">
        <v>0.24911300821557122</v>
      </c>
      <c r="CD39">
        <v>0.24911300821557122</v>
      </c>
      <c r="CE39">
        <v>0.24911300821557122</v>
      </c>
      <c r="CG39">
        <v>0.15910969515253615</v>
      </c>
      <c r="CH39">
        <v>0.15910969515253615</v>
      </c>
      <c r="CI39">
        <v>0.15910969515253615</v>
      </c>
      <c r="CJ39">
        <v>0.15910969515253615</v>
      </c>
      <c r="CL39">
        <v>0.16150119813712568</v>
      </c>
      <c r="CM39">
        <v>0.16150119813712568</v>
      </c>
      <c r="CN39">
        <v>0.16150119813712568</v>
      </c>
      <c r="CO39">
        <v>0.16150119813712568</v>
      </c>
      <c r="CQ39">
        <v>0.51309314048372634</v>
      </c>
      <c r="CR39">
        <v>0.51309314048372634</v>
      </c>
      <c r="CS39">
        <v>0.51309314048372634</v>
      </c>
      <c r="CT39">
        <v>0.51309314048372634</v>
      </c>
      <c r="CV39">
        <v>0.55833411693067969</v>
      </c>
      <c r="CW39">
        <v>0.55833411693067969</v>
      </c>
      <c r="CX39">
        <v>0.55833411693067969</v>
      </c>
      <c r="CY39">
        <v>0.55833411693067969</v>
      </c>
      <c r="DA39">
        <v>0.55856122930730123</v>
      </c>
      <c r="DB39">
        <v>0.55856122930730123</v>
      </c>
      <c r="DC39">
        <v>0.55856122930730123</v>
      </c>
      <c r="DD39">
        <v>0.55856122930730123</v>
      </c>
      <c r="DF39">
        <v>0.81754860127686302</v>
      </c>
      <c r="DG39">
        <v>0.81754860127686302</v>
      </c>
      <c r="DH39">
        <v>0.81754860127686302</v>
      </c>
      <c r="DI39">
        <v>0.81754860127686302</v>
      </c>
      <c r="DK39">
        <v>0.52075585107101952</v>
      </c>
      <c r="DL39">
        <v>0.52075585107101952</v>
      </c>
      <c r="DM39">
        <v>0.52075585107101952</v>
      </c>
      <c r="DN39">
        <v>0.52075585107101952</v>
      </c>
      <c r="DP39">
        <v>0.55321176754612544</v>
      </c>
      <c r="DQ39">
        <v>0.55321176754612544</v>
      </c>
      <c r="DR39">
        <v>0.55321176754612544</v>
      </c>
      <c r="DS39">
        <v>0.55321176754612544</v>
      </c>
      <c r="DU39">
        <v>0.51625520687069693</v>
      </c>
      <c r="DV39">
        <v>0.51625520687069693</v>
      </c>
      <c r="DW39">
        <v>0.51625520687069693</v>
      </c>
      <c r="DX39">
        <v>0.51625520687069693</v>
      </c>
      <c r="DZ39">
        <v>0.9193574487903291</v>
      </c>
      <c r="EA39">
        <v>0.9193574487903291</v>
      </c>
      <c r="EB39">
        <v>0.9193574487903291</v>
      </c>
      <c r="EC39">
        <v>0.9193574487903291</v>
      </c>
      <c r="EE39">
        <v>0.4197602371965089</v>
      </c>
      <c r="EF39">
        <v>0.4197602371965089</v>
      </c>
      <c r="EG39">
        <v>0.4197602371965089</v>
      </c>
      <c r="EH39">
        <v>0.4197602371965089</v>
      </c>
      <c r="EJ39">
        <v>0.62913066429163833</v>
      </c>
      <c r="EK39">
        <v>0.62913066429163833</v>
      </c>
      <c r="EL39">
        <v>0.62913066429163833</v>
      </c>
      <c r="EM39">
        <v>0.62913066429163833</v>
      </c>
      <c r="EO39">
        <v>0.4173621242036481</v>
      </c>
      <c r="EP39">
        <v>0.4173621242036481</v>
      </c>
      <c r="EQ39">
        <v>0.4173621242036481</v>
      </c>
      <c r="ER39">
        <v>0.4173621242036481</v>
      </c>
    </row>
    <row r="40" spans="3:148" x14ac:dyDescent="0.25">
      <c r="C40">
        <v>34</v>
      </c>
      <c r="E40">
        <v>0.25706811723921053</v>
      </c>
      <c r="F40">
        <v>0.25706811723921053</v>
      </c>
      <c r="G40">
        <v>0.25706811723921053</v>
      </c>
      <c r="H40">
        <v>0.25706811723921053</v>
      </c>
      <c r="J40">
        <v>0.40384066979514355</v>
      </c>
      <c r="K40">
        <v>0.40384066979514355</v>
      </c>
      <c r="L40">
        <v>0.40384066979514355</v>
      </c>
      <c r="M40">
        <v>0.40384066979514355</v>
      </c>
      <c r="O40">
        <v>6.6740212020486052</v>
      </c>
      <c r="P40">
        <v>1.8625486156743472</v>
      </c>
      <c r="Q40">
        <v>0.51978620834298794</v>
      </c>
      <c r="R40">
        <v>0.14509758632638867</v>
      </c>
      <c r="T40">
        <v>2.5694288312046791</v>
      </c>
      <c r="U40">
        <v>0.88717225165444036</v>
      </c>
      <c r="V40">
        <v>0.30632023501006789</v>
      </c>
      <c r="W40">
        <v>0.10579801651851115</v>
      </c>
      <c r="Y40">
        <v>2.3455275618721343</v>
      </c>
      <c r="Z40">
        <v>0.88083717539168649</v>
      </c>
      <c r="AA40">
        <v>0.33078534751953814</v>
      </c>
      <c r="AB40">
        <v>0.12426499513765438</v>
      </c>
      <c r="AD40">
        <v>0.32793620960977576</v>
      </c>
      <c r="AE40">
        <v>0.32793620960977576</v>
      </c>
      <c r="AF40">
        <v>0.32793620960977576</v>
      </c>
      <c r="AG40">
        <v>0.32793620960977576</v>
      </c>
      <c r="AI40">
        <v>0.13872591088421071</v>
      </c>
      <c r="AJ40">
        <v>0.13872591088421071</v>
      </c>
      <c r="AK40">
        <v>0.13872591088421071</v>
      </c>
      <c r="AL40">
        <v>0.13872591088421071</v>
      </c>
      <c r="AN40">
        <v>0.29676818792509946</v>
      </c>
      <c r="AO40">
        <v>0.29676818792509946</v>
      </c>
      <c r="AP40">
        <v>0.29676818792509946</v>
      </c>
      <c r="AQ40">
        <v>0.29676818792509946</v>
      </c>
      <c r="AS40">
        <v>0.42745391975290553</v>
      </c>
      <c r="AT40">
        <v>0.42745391975290553</v>
      </c>
      <c r="AU40">
        <v>0.42745391975290553</v>
      </c>
      <c r="AV40">
        <v>0.42745391975290553</v>
      </c>
      <c r="AX40">
        <v>0.54282782898756099</v>
      </c>
      <c r="AY40">
        <v>0.54282782898756099</v>
      </c>
      <c r="AZ40">
        <v>0.54282782898756099</v>
      </c>
      <c r="BA40">
        <v>0.54282782898756099</v>
      </c>
      <c r="BC40">
        <v>0.29838718515819768</v>
      </c>
      <c r="BD40">
        <v>0.29838718515819768</v>
      </c>
      <c r="BE40">
        <v>0.29838718515819768</v>
      </c>
      <c r="BF40">
        <v>0.29838718515819768</v>
      </c>
      <c r="BH40">
        <v>0.11420626353839902</v>
      </c>
      <c r="BI40">
        <v>0.11420626353839902</v>
      </c>
      <c r="BJ40">
        <v>0.11420626353839902</v>
      </c>
      <c r="BK40">
        <v>0.11420626353839902</v>
      </c>
      <c r="BM40">
        <v>0.35810658036051363</v>
      </c>
      <c r="BN40">
        <v>0.35810658036051363</v>
      </c>
      <c r="BO40">
        <v>0.35810658036051363</v>
      </c>
      <c r="BP40">
        <v>0.35810658036051363</v>
      </c>
      <c r="BR40">
        <v>0.36176791898682298</v>
      </c>
      <c r="BS40">
        <v>0.36176791898682298</v>
      </c>
      <c r="BT40">
        <v>0.36176791898682298</v>
      </c>
      <c r="BU40">
        <v>0.36176791898682298</v>
      </c>
      <c r="BW40">
        <v>0.19643043758787598</v>
      </c>
      <c r="BX40">
        <v>0.19643043758787598</v>
      </c>
      <c r="BY40">
        <v>0.19643043758787598</v>
      </c>
      <c r="BZ40">
        <v>0.19643043758787598</v>
      </c>
      <c r="CB40">
        <v>0.28325083086020292</v>
      </c>
      <c r="CC40">
        <v>0.28325083086020292</v>
      </c>
      <c r="CD40">
        <v>0.28325083086020292</v>
      </c>
      <c r="CE40">
        <v>0.28325083086020292</v>
      </c>
      <c r="CG40">
        <v>0.17691217904421391</v>
      </c>
      <c r="CH40">
        <v>0.17691217904421391</v>
      </c>
      <c r="CI40">
        <v>0.17691217904421391</v>
      </c>
      <c r="CJ40">
        <v>0.17691217904421391</v>
      </c>
      <c r="CL40">
        <v>0.17946334934394984</v>
      </c>
      <c r="CM40">
        <v>0.17946334934394984</v>
      </c>
      <c r="CN40">
        <v>0.17946334934394984</v>
      </c>
      <c r="CO40">
        <v>0.17946334934394984</v>
      </c>
      <c r="CQ40">
        <v>0.56630121196381522</v>
      </c>
      <c r="CR40">
        <v>0.56630121196381522</v>
      </c>
      <c r="CS40">
        <v>0.56630121196381522</v>
      </c>
      <c r="CT40">
        <v>0.56630121196381522</v>
      </c>
      <c r="CV40">
        <v>0.62807309516449816</v>
      </c>
      <c r="CW40">
        <v>0.62807309516449816</v>
      </c>
      <c r="CX40">
        <v>0.62807309516449816</v>
      </c>
      <c r="CY40">
        <v>0.62807309516449816</v>
      </c>
      <c r="DA40">
        <v>0.60861180061645082</v>
      </c>
      <c r="DB40">
        <v>0.60861180061645082</v>
      </c>
      <c r="DC40">
        <v>0.60861180061645082</v>
      </c>
      <c r="DD40">
        <v>0.60861180061645082</v>
      </c>
      <c r="DF40">
        <v>0.91343229438403373</v>
      </c>
      <c r="DG40">
        <v>0.91343229438403373</v>
      </c>
      <c r="DH40">
        <v>0.91343229438403373</v>
      </c>
      <c r="DI40">
        <v>0.91343229438403373</v>
      </c>
      <c r="DK40">
        <v>0.59502427164086347</v>
      </c>
      <c r="DL40">
        <v>0.59502427164086347</v>
      </c>
      <c r="DM40">
        <v>0.59502427164086347</v>
      </c>
      <c r="DN40">
        <v>0.59502427164086347</v>
      </c>
      <c r="DP40">
        <v>0.62793085787124914</v>
      </c>
      <c r="DQ40">
        <v>0.62793085787124914</v>
      </c>
      <c r="DR40">
        <v>0.62793085787124914</v>
      </c>
      <c r="DS40">
        <v>0.62793085787124914</v>
      </c>
      <c r="DU40">
        <v>0.58605841972861239</v>
      </c>
      <c r="DV40">
        <v>0.58605841972861239</v>
      </c>
      <c r="DW40">
        <v>0.58605841972861239</v>
      </c>
      <c r="DX40">
        <v>0.58605841972861239</v>
      </c>
      <c r="DZ40">
        <v>1.0613034125207499</v>
      </c>
      <c r="EA40">
        <v>1.0613034125207499</v>
      </c>
      <c r="EB40">
        <v>1.0613034125207499</v>
      </c>
      <c r="EC40">
        <v>1.0613034125207499</v>
      </c>
      <c r="EE40">
        <v>0.49247976865531057</v>
      </c>
      <c r="EF40">
        <v>0.49247976865531057</v>
      </c>
      <c r="EG40">
        <v>0.49247976865531057</v>
      </c>
      <c r="EH40">
        <v>0.49247976865531057</v>
      </c>
      <c r="EJ40">
        <v>0.72541292391433931</v>
      </c>
      <c r="EK40">
        <v>0.72541292391433931</v>
      </c>
      <c r="EL40">
        <v>0.72541292391433931</v>
      </c>
      <c r="EM40">
        <v>0.72541292391433931</v>
      </c>
      <c r="EO40">
        <v>0.47476805832200736</v>
      </c>
      <c r="EP40">
        <v>0.47476805832200736</v>
      </c>
      <c r="EQ40">
        <v>0.47476805832200736</v>
      </c>
      <c r="ER40">
        <v>0.47476805832200736</v>
      </c>
    </row>
    <row r="41" spans="3:148" x14ac:dyDescent="0.25">
      <c r="C41">
        <v>35</v>
      </c>
      <c r="E41">
        <v>0.28147189829197755</v>
      </c>
      <c r="F41">
        <v>0.28147189829197755</v>
      </c>
      <c r="G41">
        <v>0.28147189829197755</v>
      </c>
      <c r="H41">
        <v>0.28147189829197755</v>
      </c>
      <c r="J41">
        <v>0.45634212873269947</v>
      </c>
      <c r="K41">
        <v>0.45634212873269947</v>
      </c>
      <c r="L41">
        <v>0.45634212873269947</v>
      </c>
      <c r="M41">
        <v>0.45634212873269947</v>
      </c>
      <c r="O41">
        <v>7.1935952716103868</v>
      </c>
      <c r="P41">
        <v>2.00754847790463</v>
      </c>
      <c r="Q41">
        <v>0.56025127002549369</v>
      </c>
      <c r="R41">
        <v>0.15640015500328128</v>
      </c>
      <c r="T41">
        <v>2.7752069928107219</v>
      </c>
      <c r="U41">
        <v>0.9582233458016125</v>
      </c>
      <c r="V41">
        <v>0.33085221105461449</v>
      </c>
      <c r="W41">
        <v>0.11427696983801212</v>
      </c>
      <c r="Y41">
        <v>2.5528066929954591</v>
      </c>
      <c r="Z41">
        <v>0.95867860675598238</v>
      </c>
      <c r="AA41">
        <v>0.36001712548957943</v>
      </c>
      <c r="AB41">
        <v>0.13525402076659596</v>
      </c>
      <c r="AD41">
        <v>0.38822971108540566</v>
      </c>
      <c r="AE41">
        <v>0.38822971108540566</v>
      </c>
      <c r="AF41">
        <v>0.38822971108540566</v>
      </c>
      <c r="AG41">
        <v>0.38822971108540566</v>
      </c>
      <c r="AI41">
        <v>0.15313401925620365</v>
      </c>
      <c r="AJ41">
        <v>0.15313401925620365</v>
      </c>
      <c r="AK41">
        <v>0.15313401925620365</v>
      </c>
      <c r="AL41">
        <v>0.15313401925620365</v>
      </c>
      <c r="AN41">
        <v>0.32763923216351293</v>
      </c>
      <c r="AO41">
        <v>0.32763923216351293</v>
      </c>
      <c r="AP41">
        <v>0.32763923216351293</v>
      </c>
      <c r="AQ41">
        <v>0.32763923216351293</v>
      </c>
      <c r="AS41">
        <v>0.47864584366946422</v>
      </c>
      <c r="AT41">
        <v>0.47864584366946422</v>
      </c>
      <c r="AU41">
        <v>0.47864584366946422</v>
      </c>
      <c r="AV41">
        <v>0.47864584366946422</v>
      </c>
      <c r="AX41">
        <v>0.60964897742481339</v>
      </c>
      <c r="AY41">
        <v>0.60964897742481339</v>
      </c>
      <c r="AZ41">
        <v>0.60964897742481339</v>
      </c>
      <c r="BA41">
        <v>0.60964897742481339</v>
      </c>
      <c r="BC41">
        <v>0.3264244426415519</v>
      </c>
      <c r="BD41">
        <v>0.3264244426415519</v>
      </c>
      <c r="BE41">
        <v>0.3264244426415519</v>
      </c>
      <c r="BF41">
        <v>0.3264244426415519</v>
      </c>
      <c r="BH41">
        <v>0.12918708081625122</v>
      </c>
      <c r="BI41">
        <v>0.12918708081625122</v>
      </c>
      <c r="BJ41">
        <v>0.12918708081625122</v>
      </c>
      <c r="BK41">
        <v>0.12918708081625122</v>
      </c>
      <c r="BM41">
        <v>0.39342021921535464</v>
      </c>
      <c r="BN41">
        <v>0.39342021921535464</v>
      </c>
      <c r="BO41">
        <v>0.39342021921535464</v>
      </c>
      <c r="BP41">
        <v>0.39342021921535464</v>
      </c>
      <c r="BR41">
        <v>0.42079788315500671</v>
      </c>
      <c r="BS41">
        <v>0.42079788315500671</v>
      </c>
      <c r="BT41">
        <v>0.42079788315500671</v>
      </c>
      <c r="BU41">
        <v>0.42079788315500671</v>
      </c>
      <c r="BW41">
        <v>0.22732139817157893</v>
      </c>
      <c r="BX41">
        <v>0.22732139817157893</v>
      </c>
      <c r="BY41">
        <v>0.22732139817157893</v>
      </c>
      <c r="BZ41">
        <v>0.22732139817157893</v>
      </c>
      <c r="CB41">
        <v>0.32019553901017739</v>
      </c>
      <c r="CC41">
        <v>0.32019553901017739</v>
      </c>
      <c r="CD41">
        <v>0.32019553901017739</v>
      </c>
      <c r="CE41">
        <v>0.32019553901017739</v>
      </c>
      <c r="CG41">
        <v>0.19838936059681855</v>
      </c>
      <c r="CH41">
        <v>0.19838936059681855</v>
      </c>
      <c r="CI41">
        <v>0.19838936059681855</v>
      </c>
      <c r="CJ41">
        <v>0.19838936059681855</v>
      </c>
      <c r="CL41">
        <v>0.20084971544081889</v>
      </c>
      <c r="CM41">
        <v>0.20084971544081889</v>
      </c>
      <c r="CN41">
        <v>0.20084971544081889</v>
      </c>
      <c r="CO41">
        <v>0.20084971544081889</v>
      </c>
      <c r="CQ41">
        <v>0.63041416230143377</v>
      </c>
      <c r="CR41">
        <v>0.63041416230143377</v>
      </c>
      <c r="CS41">
        <v>0.63041416230143377</v>
      </c>
      <c r="CT41">
        <v>0.63041416230143377</v>
      </c>
      <c r="CV41">
        <v>0.71108780851477571</v>
      </c>
      <c r="CW41">
        <v>0.71108780851477571</v>
      </c>
      <c r="CX41">
        <v>0.71108780851477571</v>
      </c>
      <c r="CY41">
        <v>0.71108780851477571</v>
      </c>
      <c r="DA41">
        <v>0.66887940397273415</v>
      </c>
      <c r="DB41">
        <v>0.66887940397273415</v>
      </c>
      <c r="DC41">
        <v>0.66887940397273415</v>
      </c>
      <c r="DD41">
        <v>0.66887940397273415</v>
      </c>
      <c r="DF41">
        <v>1.0291641162829914</v>
      </c>
      <c r="DG41">
        <v>1.0291641162829914</v>
      </c>
      <c r="DH41">
        <v>1.0291641162829914</v>
      </c>
      <c r="DI41">
        <v>1.0291641162829914</v>
      </c>
      <c r="DK41">
        <v>0.68534568445820243</v>
      </c>
      <c r="DL41">
        <v>0.68534568445820243</v>
      </c>
      <c r="DM41">
        <v>0.68534568445820243</v>
      </c>
      <c r="DN41">
        <v>0.68534568445820243</v>
      </c>
      <c r="DP41">
        <v>0.71762889452226897</v>
      </c>
      <c r="DQ41">
        <v>0.71762889452226897</v>
      </c>
      <c r="DR41">
        <v>0.71762889452226897</v>
      </c>
      <c r="DS41">
        <v>0.71762889452226897</v>
      </c>
      <c r="DU41">
        <v>0.67149961876875586</v>
      </c>
      <c r="DV41">
        <v>0.67149961876875586</v>
      </c>
      <c r="DW41">
        <v>0.67149961876875586</v>
      </c>
      <c r="DX41">
        <v>0.67149961876875586</v>
      </c>
      <c r="DZ41">
        <v>1.2370019695763705</v>
      </c>
      <c r="EA41">
        <v>1.2370019695763705</v>
      </c>
      <c r="EB41">
        <v>1.2370019695763705</v>
      </c>
      <c r="EC41">
        <v>1.2370019695763705</v>
      </c>
      <c r="EE41">
        <v>0.58228885264807106</v>
      </c>
      <c r="EF41">
        <v>0.58228885264807106</v>
      </c>
      <c r="EG41">
        <v>0.58228885264807106</v>
      </c>
      <c r="EH41">
        <v>0.58228885264807106</v>
      </c>
      <c r="EJ41">
        <v>0.8410191899638424</v>
      </c>
      <c r="EK41">
        <v>0.8410191899638424</v>
      </c>
      <c r="EL41">
        <v>0.8410191899638424</v>
      </c>
      <c r="EM41">
        <v>0.8410191899638424</v>
      </c>
      <c r="EO41">
        <v>0.5448604401545224</v>
      </c>
      <c r="EP41">
        <v>0.5448604401545224</v>
      </c>
      <c r="EQ41">
        <v>0.5448604401545224</v>
      </c>
      <c r="ER41">
        <v>0.5448604401545224</v>
      </c>
    </row>
    <row r="42" spans="3:148" x14ac:dyDescent="0.25">
      <c r="C42">
        <v>36</v>
      </c>
      <c r="E42">
        <v>0.30926799827000773</v>
      </c>
      <c r="F42">
        <v>0.30926799827000773</v>
      </c>
      <c r="G42">
        <v>0.30926799827000773</v>
      </c>
      <c r="H42">
        <v>0.30926799827000773</v>
      </c>
      <c r="J42">
        <v>0.51301229659044911</v>
      </c>
      <c r="K42">
        <v>0.51301229659044911</v>
      </c>
      <c r="L42">
        <v>0.51301229659044911</v>
      </c>
      <c r="M42">
        <v>0.51301229659044911</v>
      </c>
      <c r="O42">
        <v>7.7849737672568624</v>
      </c>
      <c r="P42">
        <v>2.1725871220819561</v>
      </c>
      <c r="Q42">
        <v>0.60630854368072473</v>
      </c>
      <c r="R42">
        <v>0.16926491310390857</v>
      </c>
      <c r="T42">
        <v>3.0092054257600851</v>
      </c>
      <c r="U42">
        <v>1.0390183364742342</v>
      </c>
      <c r="V42">
        <v>0.3587484777438637</v>
      </c>
      <c r="W42">
        <v>0.12391894016376083</v>
      </c>
      <c r="Y42">
        <v>2.788074500706113</v>
      </c>
      <c r="Z42">
        <v>1.0470308821130438</v>
      </c>
      <c r="AA42">
        <v>0.39319602596566072</v>
      </c>
      <c r="AB42">
        <v>0.14772723028951543</v>
      </c>
      <c r="AD42">
        <v>0.46025698294525796</v>
      </c>
      <c r="AE42">
        <v>0.46025698294525796</v>
      </c>
      <c r="AF42">
        <v>0.46025698294525796</v>
      </c>
      <c r="AG42">
        <v>0.46025698294525796</v>
      </c>
      <c r="AI42">
        <v>0.16931717371950181</v>
      </c>
      <c r="AJ42">
        <v>0.16931717371950181</v>
      </c>
      <c r="AK42">
        <v>0.16931717371950181</v>
      </c>
      <c r="AL42">
        <v>0.16931717371950181</v>
      </c>
      <c r="AN42">
        <v>0.36286960082922776</v>
      </c>
      <c r="AO42">
        <v>0.36286960082922776</v>
      </c>
      <c r="AP42">
        <v>0.36286960082922776</v>
      </c>
      <c r="AQ42">
        <v>0.36286960082922776</v>
      </c>
      <c r="AS42">
        <v>0.53731741645581721</v>
      </c>
      <c r="AT42">
        <v>0.53731741645581721</v>
      </c>
      <c r="AU42">
        <v>0.53731741645581721</v>
      </c>
      <c r="AV42">
        <v>0.53731741645581721</v>
      </c>
      <c r="AX42">
        <v>0.68558869837652248</v>
      </c>
      <c r="AY42">
        <v>0.68558869837652248</v>
      </c>
      <c r="AZ42">
        <v>0.68558869837652248</v>
      </c>
      <c r="BA42">
        <v>0.68558869837652248</v>
      </c>
      <c r="BC42">
        <v>0.35832661272137883</v>
      </c>
      <c r="BD42">
        <v>0.35832661272137883</v>
      </c>
      <c r="BE42">
        <v>0.35832661272137883</v>
      </c>
      <c r="BF42">
        <v>0.35832661272137883</v>
      </c>
      <c r="BH42">
        <v>0.14554672038565031</v>
      </c>
      <c r="BI42">
        <v>0.14554672038565031</v>
      </c>
      <c r="BJ42">
        <v>0.14554672038565031</v>
      </c>
      <c r="BK42">
        <v>0.14554672038565031</v>
      </c>
      <c r="BM42">
        <v>0.43342687617333642</v>
      </c>
      <c r="BN42">
        <v>0.43342687617333642</v>
      </c>
      <c r="BO42">
        <v>0.43342687617333642</v>
      </c>
      <c r="BP42">
        <v>0.43342687617333642</v>
      </c>
      <c r="BR42">
        <v>0.48848057606451367</v>
      </c>
      <c r="BS42">
        <v>0.48848057606451367</v>
      </c>
      <c r="BT42">
        <v>0.48848057606451367</v>
      </c>
      <c r="BU42">
        <v>0.48848057606451367</v>
      </c>
      <c r="BW42">
        <v>0.26279619524516556</v>
      </c>
      <c r="BX42">
        <v>0.26279619524516556</v>
      </c>
      <c r="BY42">
        <v>0.26279619524516556</v>
      </c>
      <c r="BZ42">
        <v>0.26279619524516556</v>
      </c>
      <c r="CB42">
        <v>0.36010569396697772</v>
      </c>
      <c r="CC42">
        <v>0.36010569396697772</v>
      </c>
      <c r="CD42">
        <v>0.36010569396697772</v>
      </c>
      <c r="CE42">
        <v>0.36010569396697772</v>
      </c>
      <c r="CG42">
        <v>0.22297679018893535</v>
      </c>
      <c r="CH42">
        <v>0.22297679018893535</v>
      </c>
      <c r="CI42">
        <v>0.22297679018893535</v>
      </c>
      <c r="CJ42">
        <v>0.22297679018893535</v>
      </c>
      <c r="CL42">
        <v>0.22505671370943578</v>
      </c>
      <c r="CM42">
        <v>0.22505671370943578</v>
      </c>
      <c r="CN42">
        <v>0.22505671370943578</v>
      </c>
      <c r="CO42">
        <v>0.22505671370943578</v>
      </c>
      <c r="CQ42">
        <v>0.70315504948297025</v>
      </c>
      <c r="CR42">
        <v>0.70315504948297025</v>
      </c>
      <c r="CS42">
        <v>0.70315504948297025</v>
      </c>
      <c r="CT42">
        <v>0.70315504948297025</v>
      </c>
      <c r="CV42">
        <v>0.80769376585297226</v>
      </c>
      <c r="CW42">
        <v>0.80769376585297226</v>
      </c>
      <c r="CX42">
        <v>0.80769376585297226</v>
      </c>
      <c r="CY42">
        <v>0.80769376585297226</v>
      </c>
      <c r="DA42">
        <v>0.73792415553911039</v>
      </c>
      <c r="DB42">
        <v>0.73792415553911039</v>
      </c>
      <c r="DC42">
        <v>0.73792415553911039</v>
      </c>
      <c r="DD42">
        <v>0.73792415553911039</v>
      </c>
      <c r="DF42">
        <v>1.1673271451317413</v>
      </c>
      <c r="DG42">
        <v>1.1673271451317413</v>
      </c>
      <c r="DH42">
        <v>1.1673271451317413</v>
      </c>
      <c r="DI42">
        <v>1.1673271451317413</v>
      </c>
      <c r="DK42">
        <v>0.78890659921431261</v>
      </c>
      <c r="DL42">
        <v>0.78890659921431261</v>
      </c>
      <c r="DM42">
        <v>0.78890659921431261</v>
      </c>
      <c r="DN42">
        <v>0.78890659921431261</v>
      </c>
      <c r="DP42">
        <v>0.81966021341410522</v>
      </c>
      <c r="DQ42">
        <v>0.81966021341410522</v>
      </c>
      <c r="DR42">
        <v>0.81966021341410522</v>
      </c>
      <c r="DS42">
        <v>0.81966021341410522</v>
      </c>
      <c r="DU42">
        <v>0.7697570120989764</v>
      </c>
      <c r="DV42">
        <v>0.7697570120989764</v>
      </c>
      <c r="DW42">
        <v>0.7697570120989764</v>
      </c>
      <c r="DX42">
        <v>0.7697570120989764</v>
      </c>
      <c r="DZ42">
        <v>1.4402244357542411</v>
      </c>
      <c r="EA42">
        <v>1.4402244357542411</v>
      </c>
      <c r="EB42">
        <v>1.4402244357542411</v>
      </c>
      <c r="EC42">
        <v>1.4402244357542411</v>
      </c>
      <c r="EE42">
        <v>0.68627950624603817</v>
      </c>
      <c r="EF42">
        <v>0.68627950624603817</v>
      </c>
      <c r="EG42">
        <v>0.68627950624603817</v>
      </c>
      <c r="EH42">
        <v>0.68627950624603817</v>
      </c>
      <c r="EJ42">
        <v>0.97281634356307078</v>
      </c>
      <c r="EK42">
        <v>0.97281634356307078</v>
      </c>
      <c r="EL42">
        <v>0.97281634356307078</v>
      </c>
      <c r="EM42">
        <v>0.97281634356307078</v>
      </c>
      <c r="EO42">
        <v>0.62542121480444834</v>
      </c>
      <c r="EP42">
        <v>0.62542121480444834</v>
      </c>
      <c r="EQ42">
        <v>0.62542121480444834</v>
      </c>
      <c r="ER42">
        <v>0.62542121480444834</v>
      </c>
    </row>
    <row r="43" spans="3:148" x14ac:dyDescent="0.25">
      <c r="C43">
        <v>37</v>
      </c>
      <c r="E43">
        <v>0.33957536267243715</v>
      </c>
      <c r="F43">
        <v>0.33957536267243715</v>
      </c>
      <c r="G43">
        <v>0.33957536267243715</v>
      </c>
      <c r="H43">
        <v>0.33957536267243715</v>
      </c>
      <c r="J43">
        <v>0.57414521900103055</v>
      </c>
      <c r="K43">
        <v>0.57414521900103055</v>
      </c>
      <c r="L43">
        <v>0.57414521900103055</v>
      </c>
      <c r="M43">
        <v>0.57414521900103055</v>
      </c>
      <c r="O43">
        <v>8.425692496066679</v>
      </c>
      <c r="P43">
        <v>2.3513953662904172</v>
      </c>
      <c r="Q43">
        <v>0.65620847145353733</v>
      </c>
      <c r="R43">
        <v>0.18320348003878234</v>
      </c>
      <c r="T43">
        <v>3.2628979768565607</v>
      </c>
      <c r="U43">
        <v>1.1266133138632095</v>
      </c>
      <c r="V43">
        <v>0.38899256862376647</v>
      </c>
      <c r="W43">
        <v>0.134372870926628</v>
      </c>
      <c r="Y43">
        <v>3.0436432030649887</v>
      </c>
      <c r="Z43">
        <v>1.143006939003631</v>
      </c>
      <c r="AA43">
        <v>0.42923785337645454</v>
      </c>
      <c r="AB43">
        <v>0.16127734159267595</v>
      </c>
      <c r="AD43">
        <v>0.54247621509911936</v>
      </c>
      <c r="AE43">
        <v>0.54247621509911936</v>
      </c>
      <c r="AF43">
        <v>0.54247621509911936</v>
      </c>
      <c r="AG43">
        <v>0.54247621509911936</v>
      </c>
      <c r="AI43">
        <v>0.18694440237347545</v>
      </c>
      <c r="AJ43">
        <v>0.18694440237347545</v>
      </c>
      <c r="AK43">
        <v>0.18694440237347545</v>
      </c>
      <c r="AL43">
        <v>0.18694440237347545</v>
      </c>
      <c r="AN43">
        <v>0.40161380970019417</v>
      </c>
      <c r="AO43">
        <v>0.40161380970019417</v>
      </c>
      <c r="AP43">
        <v>0.40161380970019417</v>
      </c>
      <c r="AQ43">
        <v>0.40161380970019417</v>
      </c>
      <c r="AS43">
        <v>0.60204473877719511</v>
      </c>
      <c r="AT43">
        <v>0.60204473877719511</v>
      </c>
      <c r="AU43">
        <v>0.60204473877719511</v>
      </c>
      <c r="AV43">
        <v>0.60204473877719511</v>
      </c>
      <c r="AX43">
        <v>0.76893409573777383</v>
      </c>
      <c r="AY43">
        <v>0.76893409573777383</v>
      </c>
      <c r="AZ43">
        <v>0.76893409573777383</v>
      </c>
      <c r="BA43">
        <v>0.76893409573777383</v>
      </c>
      <c r="BC43">
        <v>0.39332911885391891</v>
      </c>
      <c r="BD43">
        <v>0.39332911885391891</v>
      </c>
      <c r="BE43">
        <v>0.39332911885391891</v>
      </c>
      <c r="BF43">
        <v>0.39332911885391891</v>
      </c>
      <c r="BH43">
        <v>0.16343851461943096</v>
      </c>
      <c r="BI43">
        <v>0.16343851461943096</v>
      </c>
      <c r="BJ43">
        <v>0.16343851461943096</v>
      </c>
      <c r="BK43">
        <v>0.16343851461943096</v>
      </c>
      <c r="BM43">
        <v>0.47717045993885127</v>
      </c>
      <c r="BN43">
        <v>0.47717045993885127</v>
      </c>
      <c r="BO43">
        <v>0.47717045993885127</v>
      </c>
      <c r="BP43">
        <v>0.47717045993885127</v>
      </c>
      <c r="BR43">
        <v>0.56345196030858957</v>
      </c>
      <c r="BS43">
        <v>0.56345196030858957</v>
      </c>
      <c r="BT43">
        <v>0.56345196030858957</v>
      </c>
      <c r="BU43">
        <v>0.56345196030858957</v>
      </c>
      <c r="BW43">
        <v>0.30223530237908991</v>
      </c>
      <c r="BX43">
        <v>0.30223530237908991</v>
      </c>
      <c r="BY43">
        <v>0.30223530237908991</v>
      </c>
      <c r="BZ43">
        <v>0.30223530237908991</v>
      </c>
      <c r="CB43">
        <v>0.40307026611871605</v>
      </c>
      <c r="CC43">
        <v>0.40307026611871605</v>
      </c>
      <c r="CD43">
        <v>0.40307026611871605</v>
      </c>
      <c r="CE43">
        <v>0.40307026611871605</v>
      </c>
      <c r="CG43">
        <v>0.25016982447778979</v>
      </c>
      <c r="CH43">
        <v>0.25016982447778979</v>
      </c>
      <c r="CI43">
        <v>0.25016982447778979</v>
      </c>
      <c r="CJ43">
        <v>0.25016982447778979</v>
      </c>
      <c r="CL43">
        <v>0.2515691835804113</v>
      </c>
      <c r="CM43">
        <v>0.2515691835804113</v>
      </c>
      <c r="CN43">
        <v>0.2515691835804113</v>
      </c>
      <c r="CO43">
        <v>0.2515691835804113</v>
      </c>
      <c r="CQ43">
        <v>0.78303278925279463</v>
      </c>
      <c r="CR43">
        <v>0.78303278925279463</v>
      </c>
      <c r="CS43">
        <v>0.78303278925279463</v>
      </c>
      <c r="CT43">
        <v>0.78303278925279463</v>
      </c>
      <c r="CV43">
        <v>0.91124718397633586</v>
      </c>
      <c r="CW43">
        <v>0.91124718397633586</v>
      </c>
      <c r="CX43">
        <v>0.91124718397633586</v>
      </c>
      <c r="CY43">
        <v>0.91124718397633586</v>
      </c>
      <c r="DA43">
        <v>0.81214194954564511</v>
      </c>
      <c r="DB43">
        <v>0.81214194954564511</v>
      </c>
      <c r="DC43">
        <v>0.81214194954564511</v>
      </c>
      <c r="DD43">
        <v>0.81214194954564511</v>
      </c>
      <c r="DF43">
        <v>1.3130506151841685</v>
      </c>
      <c r="DG43">
        <v>1.3130506151841685</v>
      </c>
      <c r="DH43">
        <v>1.3130506151841685</v>
      </c>
      <c r="DI43">
        <v>1.3130506151841685</v>
      </c>
      <c r="DK43">
        <v>0.90344697013992181</v>
      </c>
      <c r="DL43">
        <v>0.90344697013992181</v>
      </c>
      <c r="DM43">
        <v>0.90344697013992181</v>
      </c>
      <c r="DN43">
        <v>0.90344697013992181</v>
      </c>
      <c r="DP43">
        <v>0.93198996309119986</v>
      </c>
      <c r="DQ43">
        <v>0.93198996309119986</v>
      </c>
      <c r="DR43">
        <v>0.93198996309119986</v>
      </c>
      <c r="DS43">
        <v>0.93198996309119986</v>
      </c>
      <c r="DU43">
        <v>0.87866931398652404</v>
      </c>
      <c r="DV43">
        <v>0.87866931398652404</v>
      </c>
      <c r="DW43">
        <v>0.87866931398652404</v>
      </c>
      <c r="DX43">
        <v>0.87866931398652404</v>
      </c>
      <c r="DZ43">
        <v>1.6663371965755638</v>
      </c>
      <c r="EA43">
        <v>1.6663371965755638</v>
      </c>
      <c r="EB43">
        <v>1.6663371965755638</v>
      </c>
      <c r="EC43">
        <v>1.6663371965755638</v>
      </c>
      <c r="EE43">
        <v>0.80243359782171819</v>
      </c>
      <c r="EF43">
        <v>0.80243359782171819</v>
      </c>
      <c r="EG43">
        <v>0.80243359782171819</v>
      </c>
      <c r="EH43">
        <v>0.80243359782171819</v>
      </c>
      <c r="EJ43">
        <v>1.1183891873126759</v>
      </c>
      <c r="EK43">
        <v>1.1183891873126759</v>
      </c>
      <c r="EL43">
        <v>1.1183891873126759</v>
      </c>
      <c r="EM43">
        <v>1.1183891873126759</v>
      </c>
      <c r="EO43">
        <v>0.71472413457655304</v>
      </c>
      <c r="EP43">
        <v>0.71472413457655304</v>
      </c>
      <c r="EQ43">
        <v>0.71472413457655304</v>
      </c>
      <c r="ER43">
        <v>0.71472413457655304</v>
      </c>
    </row>
    <row r="44" spans="3:148" x14ac:dyDescent="0.25">
      <c r="C44">
        <v>38</v>
      </c>
      <c r="E44">
        <v>0.36763808872605624</v>
      </c>
      <c r="F44">
        <v>0.36763808872605624</v>
      </c>
      <c r="G44">
        <v>0.36763808872605624</v>
      </c>
      <c r="H44">
        <v>0.36763808872605624</v>
      </c>
      <c r="J44">
        <v>0.63905927420848052</v>
      </c>
      <c r="K44">
        <v>0.63905927420848052</v>
      </c>
      <c r="L44">
        <v>0.63905927420848052</v>
      </c>
      <c r="M44">
        <v>0.63905927420848052</v>
      </c>
      <c r="O44">
        <v>8.9991593116261885</v>
      </c>
      <c r="P44">
        <v>2.5114353223976984</v>
      </c>
      <c r="Q44">
        <v>0.70087064934461918</v>
      </c>
      <c r="R44">
        <v>0.19568058641794367</v>
      </c>
      <c r="T44">
        <v>3.4906134894853724</v>
      </c>
      <c r="U44">
        <v>1.2052389418741309</v>
      </c>
      <c r="V44">
        <v>0.41613971525537241</v>
      </c>
      <c r="W44">
        <v>0.14375779722408086</v>
      </c>
      <c r="Y44">
        <v>3.2748032764155806</v>
      </c>
      <c r="Z44">
        <v>1.2298166037212008</v>
      </c>
      <c r="AA44">
        <v>0.46183733580006175</v>
      </c>
      <c r="AB44">
        <v>0.17353509277566168</v>
      </c>
      <c r="AD44">
        <v>0.62363227864195925</v>
      </c>
      <c r="AE44">
        <v>0.62363227864195925</v>
      </c>
      <c r="AF44">
        <v>0.62363227864195925</v>
      </c>
      <c r="AG44">
        <v>0.62363227864195925</v>
      </c>
      <c r="AI44">
        <v>0.20410274663023795</v>
      </c>
      <c r="AJ44">
        <v>0.20410274663023795</v>
      </c>
      <c r="AK44">
        <v>0.20410274663023795</v>
      </c>
      <c r="AL44">
        <v>0.20410274663023795</v>
      </c>
      <c r="AN44">
        <v>0.43881738349690386</v>
      </c>
      <c r="AO44">
        <v>0.43881738349690386</v>
      </c>
      <c r="AP44">
        <v>0.43881738349690386</v>
      </c>
      <c r="AQ44">
        <v>0.43881738349690386</v>
      </c>
      <c r="AS44">
        <v>0.6651691388081501</v>
      </c>
      <c r="AT44">
        <v>0.6651691388081501</v>
      </c>
      <c r="AU44">
        <v>0.6651691388081501</v>
      </c>
      <c r="AV44">
        <v>0.6651691388081501</v>
      </c>
      <c r="AX44">
        <v>0.84892899724067461</v>
      </c>
      <c r="AY44">
        <v>0.84892899724067461</v>
      </c>
      <c r="AZ44">
        <v>0.84892899724067461</v>
      </c>
      <c r="BA44">
        <v>0.84892899724067461</v>
      </c>
      <c r="BC44">
        <v>0.42635408739874342</v>
      </c>
      <c r="BD44">
        <v>0.42635408739874342</v>
      </c>
      <c r="BE44">
        <v>0.42635408739874342</v>
      </c>
      <c r="BF44">
        <v>0.42635408739874342</v>
      </c>
      <c r="BH44">
        <v>0.18296801105076585</v>
      </c>
      <c r="BI44">
        <v>0.18296801105076585</v>
      </c>
      <c r="BJ44">
        <v>0.18296801105076585</v>
      </c>
      <c r="BK44">
        <v>0.18296801105076585</v>
      </c>
      <c r="BM44">
        <v>0.51867066249771732</v>
      </c>
      <c r="BN44">
        <v>0.51867066249771732</v>
      </c>
      <c r="BO44">
        <v>0.51867066249771732</v>
      </c>
      <c r="BP44">
        <v>0.51867066249771732</v>
      </c>
      <c r="BR44">
        <v>0.63615671613215719</v>
      </c>
      <c r="BS44">
        <v>0.63615671613215719</v>
      </c>
      <c r="BT44">
        <v>0.63615671613215719</v>
      </c>
      <c r="BU44">
        <v>0.63615671613215719</v>
      </c>
      <c r="BW44">
        <v>0.34051548825267475</v>
      </c>
      <c r="BX44">
        <v>0.34051548825267475</v>
      </c>
      <c r="BY44">
        <v>0.34051548825267475</v>
      </c>
      <c r="BZ44">
        <v>0.34051548825267475</v>
      </c>
      <c r="CB44">
        <v>0.44948064776776075</v>
      </c>
      <c r="CC44">
        <v>0.44948064776776075</v>
      </c>
      <c r="CD44">
        <v>0.44948064776776075</v>
      </c>
      <c r="CE44">
        <v>0.44948064776776075</v>
      </c>
      <c r="CG44">
        <v>0.27633671092630208</v>
      </c>
      <c r="CH44">
        <v>0.27633671092630208</v>
      </c>
      <c r="CI44">
        <v>0.27633671092630208</v>
      </c>
      <c r="CJ44">
        <v>0.27633671092630208</v>
      </c>
      <c r="CL44">
        <v>0.27664573781436769</v>
      </c>
      <c r="CM44">
        <v>0.27664573781436769</v>
      </c>
      <c r="CN44">
        <v>0.27664573781436769</v>
      </c>
      <c r="CO44">
        <v>0.27664573781436769</v>
      </c>
      <c r="CQ44">
        <v>0.85878080504574938</v>
      </c>
      <c r="CR44">
        <v>0.85878080504574938</v>
      </c>
      <c r="CS44">
        <v>0.85878080504574938</v>
      </c>
      <c r="CT44">
        <v>0.85878080504574938</v>
      </c>
      <c r="CV44">
        <v>1.0051017499418498</v>
      </c>
      <c r="CW44">
        <v>1.0051017499418498</v>
      </c>
      <c r="CX44">
        <v>1.0051017499418498</v>
      </c>
      <c r="CY44">
        <v>1.0051017499418498</v>
      </c>
      <c r="DA44">
        <v>0.88014007501246305</v>
      </c>
      <c r="DB44">
        <v>0.88014007501246305</v>
      </c>
      <c r="DC44">
        <v>0.88014007501246305</v>
      </c>
      <c r="DD44">
        <v>0.88014007501246305</v>
      </c>
      <c r="DF44">
        <v>1.4479972342170699</v>
      </c>
      <c r="DG44">
        <v>1.4479972342170699</v>
      </c>
      <c r="DH44">
        <v>1.4479972342170699</v>
      </c>
      <c r="DI44">
        <v>1.4479972342170699</v>
      </c>
      <c r="DK44">
        <v>1.0134134706377624</v>
      </c>
      <c r="DL44">
        <v>1.0134134706377624</v>
      </c>
      <c r="DM44">
        <v>1.0134134706377624</v>
      </c>
      <c r="DN44">
        <v>1.0134134706377624</v>
      </c>
      <c r="DP44">
        <v>1.0414680749618999</v>
      </c>
      <c r="DQ44">
        <v>1.0414680749618999</v>
      </c>
      <c r="DR44">
        <v>1.0414680749618999</v>
      </c>
      <c r="DS44">
        <v>1.0414680749618999</v>
      </c>
      <c r="DU44">
        <v>0.98581355396322623</v>
      </c>
      <c r="DV44">
        <v>0.98581355396322623</v>
      </c>
      <c r="DW44">
        <v>0.98581355396322623</v>
      </c>
      <c r="DX44">
        <v>0.98581355396322623</v>
      </c>
      <c r="DZ44">
        <v>1.8853012962451341</v>
      </c>
      <c r="EA44">
        <v>1.8853012962451341</v>
      </c>
      <c r="EB44">
        <v>1.8853012962451341</v>
      </c>
      <c r="EC44">
        <v>1.8853012962451341</v>
      </c>
      <c r="EE44">
        <v>0.91609478556540358</v>
      </c>
      <c r="EF44">
        <v>0.91609478556540358</v>
      </c>
      <c r="EG44">
        <v>0.91609478556540358</v>
      </c>
      <c r="EH44">
        <v>0.91609478556540358</v>
      </c>
      <c r="EJ44">
        <v>1.2603351083582077</v>
      </c>
      <c r="EK44">
        <v>1.2603351083582077</v>
      </c>
      <c r="EL44">
        <v>1.2603351083582077</v>
      </c>
      <c r="EM44">
        <v>1.2603351083582077</v>
      </c>
      <c r="EO44">
        <v>0.80241435348285639</v>
      </c>
      <c r="EP44">
        <v>0.80241435348285639</v>
      </c>
      <c r="EQ44">
        <v>0.80241435348285639</v>
      </c>
      <c r="ER44">
        <v>0.80241435348285639</v>
      </c>
    </row>
    <row r="45" spans="3:148" x14ac:dyDescent="0.25">
      <c r="C45">
        <v>39</v>
      </c>
      <c r="E45">
        <v>0.38975359360188006</v>
      </c>
      <c r="F45">
        <v>0.38975359360188006</v>
      </c>
      <c r="G45">
        <v>0.38975359360188006</v>
      </c>
      <c r="H45">
        <v>0.38975359360188006</v>
      </c>
      <c r="J45">
        <v>0.70800740802166795</v>
      </c>
      <c r="K45">
        <v>0.70800740802166795</v>
      </c>
      <c r="L45">
        <v>0.70800740802166795</v>
      </c>
      <c r="M45">
        <v>0.70800740802166795</v>
      </c>
      <c r="O45">
        <v>9.41835562052567</v>
      </c>
      <c r="P45">
        <v>2.6284223234386821</v>
      </c>
      <c r="Q45">
        <v>0.73351793942069621</v>
      </c>
      <c r="R45">
        <v>0.20480359375431839</v>
      </c>
      <c r="T45">
        <v>3.6581002303345942</v>
      </c>
      <c r="U45">
        <v>1.2630687814267028</v>
      </c>
      <c r="V45">
        <v>0.4361065566531897</v>
      </c>
      <c r="W45">
        <v>0.15066266550785845</v>
      </c>
      <c r="Y45">
        <v>3.4482506781549533</v>
      </c>
      <c r="Z45">
        <v>1.2949529049945119</v>
      </c>
      <c r="AA45">
        <v>0.4862977142668507</v>
      </c>
      <c r="AB45">
        <v>0.18273510424276079</v>
      </c>
      <c r="AD45">
        <v>0.69444597783050688</v>
      </c>
      <c r="AE45">
        <v>0.69444597783050688</v>
      </c>
      <c r="AF45">
        <v>0.69444597783050688</v>
      </c>
      <c r="AG45">
        <v>0.69444597783050688</v>
      </c>
      <c r="AI45">
        <v>0.21923719665136335</v>
      </c>
      <c r="AJ45">
        <v>0.21923719665136335</v>
      </c>
      <c r="AK45">
        <v>0.21923719665136335</v>
      </c>
      <c r="AL45">
        <v>0.21923719665136335</v>
      </c>
      <c r="AN45">
        <v>0.47062757189167137</v>
      </c>
      <c r="AO45">
        <v>0.47062757189167137</v>
      </c>
      <c r="AP45">
        <v>0.47062757189167137</v>
      </c>
      <c r="AQ45">
        <v>0.47062757189167137</v>
      </c>
      <c r="AS45">
        <v>0.72068586752171271</v>
      </c>
      <c r="AT45">
        <v>0.72068586752171271</v>
      </c>
      <c r="AU45">
        <v>0.72068586752171271</v>
      </c>
      <c r="AV45">
        <v>0.72068586752171271</v>
      </c>
      <c r="AX45">
        <v>0.91728043409870519</v>
      </c>
      <c r="AY45">
        <v>0.91728043409870519</v>
      </c>
      <c r="AZ45">
        <v>0.91728043409870519</v>
      </c>
      <c r="BA45">
        <v>0.91728043409870519</v>
      </c>
      <c r="BC45">
        <v>0.45333034003324929</v>
      </c>
      <c r="BD45">
        <v>0.45333034003324929</v>
      </c>
      <c r="BE45">
        <v>0.45333034003324929</v>
      </c>
      <c r="BF45">
        <v>0.45333034003324929</v>
      </c>
      <c r="BH45">
        <v>0.20438140557426931</v>
      </c>
      <c r="BI45">
        <v>0.20438140557426931</v>
      </c>
      <c r="BJ45">
        <v>0.20438140557426931</v>
      </c>
      <c r="BK45">
        <v>0.20438140557426931</v>
      </c>
      <c r="BM45">
        <v>0.55315297637514804</v>
      </c>
      <c r="BN45">
        <v>0.55315297637514804</v>
      </c>
      <c r="BO45">
        <v>0.55315297637514804</v>
      </c>
      <c r="BP45">
        <v>0.55315297637514804</v>
      </c>
      <c r="BR45">
        <v>0.69928426289653722</v>
      </c>
      <c r="BS45">
        <v>0.69928426289653722</v>
      </c>
      <c r="BT45">
        <v>0.69928426289653722</v>
      </c>
      <c r="BU45">
        <v>0.69928426289653722</v>
      </c>
      <c r="BW45">
        <v>0.37370349258488889</v>
      </c>
      <c r="BX45">
        <v>0.37370349258488889</v>
      </c>
      <c r="BY45">
        <v>0.37370349258488889</v>
      </c>
      <c r="BZ45">
        <v>0.37370349258488889</v>
      </c>
      <c r="CB45">
        <v>0.4993772292823016</v>
      </c>
      <c r="CC45">
        <v>0.4993772292823016</v>
      </c>
      <c r="CD45">
        <v>0.4993772292823016</v>
      </c>
      <c r="CE45">
        <v>0.4993772292823016</v>
      </c>
      <c r="CG45">
        <v>0.29863264647157761</v>
      </c>
      <c r="CH45">
        <v>0.29863264647157761</v>
      </c>
      <c r="CI45">
        <v>0.29863264647157761</v>
      </c>
      <c r="CJ45">
        <v>0.29863264647157761</v>
      </c>
      <c r="CL45">
        <v>0.29744230213825373</v>
      </c>
      <c r="CM45">
        <v>0.29744230213825373</v>
      </c>
      <c r="CN45">
        <v>0.29744230213825373</v>
      </c>
      <c r="CO45">
        <v>0.29744230213825373</v>
      </c>
      <c r="CQ45">
        <v>0.92243874716108232</v>
      </c>
      <c r="CR45">
        <v>0.92243874716108232</v>
      </c>
      <c r="CS45">
        <v>0.92243874716108232</v>
      </c>
      <c r="CT45">
        <v>0.92243874716108232</v>
      </c>
      <c r="CV45">
        <v>1.0768883276669017</v>
      </c>
      <c r="CW45">
        <v>1.0768883276669017</v>
      </c>
      <c r="CX45">
        <v>1.0768883276669017</v>
      </c>
      <c r="CY45">
        <v>1.0768883276669017</v>
      </c>
      <c r="DA45">
        <v>0.93344917066319832</v>
      </c>
      <c r="DB45">
        <v>0.93344917066319832</v>
      </c>
      <c r="DC45">
        <v>0.93344917066319832</v>
      </c>
      <c r="DD45">
        <v>0.93344917066319832</v>
      </c>
      <c r="DF45">
        <v>1.5581290551454672</v>
      </c>
      <c r="DG45">
        <v>1.5581290551454672</v>
      </c>
      <c r="DH45">
        <v>1.5581290551454672</v>
      </c>
      <c r="DI45">
        <v>1.5581290551454672</v>
      </c>
      <c r="DK45">
        <v>1.107316872599309</v>
      </c>
      <c r="DL45">
        <v>1.107316872599309</v>
      </c>
      <c r="DM45">
        <v>1.107316872599309</v>
      </c>
      <c r="DN45">
        <v>1.107316872599309</v>
      </c>
      <c r="DP45">
        <v>1.1384328879582113</v>
      </c>
      <c r="DQ45">
        <v>1.1384328879582113</v>
      </c>
      <c r="DR45">
        <v>1.1384328879582113</v>
      </c>
      <c r="DS45">
        <v>1.1384328879582113</v>
      </c>
      <c r="DU45">
        <v>1.0821592370825213</v>
      </c>
      <c r="DV45">
        <v>1.0821592370825213</v>
      </c>
      <c r="DW45">
        <v>1.0821592370825213</v>
      </c>
      <c r="DX45">
        <v>1.0821592370825213</v>
      </c>
      <c r="DZ45">
        <v>2.0758164217448094</v>
      </c>
      <c r="EA45">
        <v>2.0758164217448094</v>
      </c>
      <c r="EB45">
        <v>2.0758164217448094</v>
      </c>
      <c r="EC45">
        <v>2.0758164217448094</v>
      </c>
      <c r="EE45">
        <v>1.0171418203672491</v>
      </c>
      <c r="EF45">
        <v>1.0171418203672491</v>
      </c>
      <c r="EG45">
        <v>1.0171418203672491</v>
      </c>
      <c r="EH45">
        <v>1.0171418203672491</v>
      </c>
      <c r="EJ45">
        <v>1.3860691433004857</v>
      </c>
      <c r="EK45">
        <v>1.3860691433004857</v>
      </c>
      <c r="EL45">
        <v>1.3860691433004857</v>
      </c>
      <c r="EM45">
        <v>1.3860691433004857</v>
      </c>
      <c r="EO45">
        <v>0.88092531386636985</v>
      </c>
      <c r="EP45">
        <v>0.88092531386636985</v>
      </c>
      <c r="EQ45">
        <v>0.88092531386636985</v>
      </c>
      <c r="ER45">
        <v>0.88092531386636985</v>
      </c>
    </row>
    <row r="46" spans="3:148" x14ac:dyDescent="0.25">
      <c r="C46">
        <v>40</v>
      </c>
      <c r="E46">
        <v>0.40580419638226195</v>
      </c>
      <c r="F46">
        <v>0.40580419638226195</v>
      </c>
      <c r="G46">
        <v>0.40580419638226195</v>
      </c>
      <c r="H46">
        <v>0.40580419638226195</v>
      </c>
      <c r="J46">
        <v>0.78160381370117438</v>
      </c>
      <c r="K46">
        <v>0.78160381370117438</v>
      </c>
      <c r="L46">
        <v>0.78160381370117438</v>
      </c>
      <c r="M46">
        <v>0.78160381370117438</v>
      </c>
      <c r="O46">
        <v>9.6866438262905703</v>
      </c>
      <c r="P46">
        <v>2.7032947279674686</v>
      </c>
      <c r="Q46">
        <v>0.75441224593418565</v>
      </c>
      <c r="R46">
        <v>0.21064501100273295</v>
      </c>
      <c r="T46">
        <v>3.7662353423786539</v>
      </c>
      <c r="U46">
        <v>1.3004056906720227</v>
      </c>
      <c r="V46">
        <v>0.44899769071437468</v>
      </c>
      <c r="W46">
        <v>0.15512305292612613</v>
      </c>
      <c r="Y46">
        <v>3.5644914338285445</v>
      </c>
      <c r="Z46">
        <v>1.3386058730348513</v>
      </c>
      <c r="AA46">
        <v>0.5026903883313254</v>
      </c>
      <c r="AB46">
        <v>0.18890347938053795</v>
      </c>
      <c r="AD46">
        <v>0.75359462227666374</v>
      </c>
      <c r="AE46">
        <v>0.75359462227666374</v>
      </c>
      <c r="AF46">
        <v>0.75359462227666374</v>
      </c>
      <c r="AG46">
        <v>0.75359462227666374</v>
      </c>
      <c r="AI46">
        <v>0.23229813030719534</v>
      </c>
      <c r="AJ46">
        <v>0.23229813030719534</v>
      </c>
      <c r="AK46">
        <v>0.23229813030719534</v>
      </c>
      <c r="AL46">
        <v>0.23229813030719534</v>
      </c>
      <c r="AN46">
        <v>0.49695514045298889</v>
      </c>
      <c r="AO46">
        <v>0.49695514045298889</v>
      </c>
      <c r="AP46">
        <v>0.49695514045298889</v>
      </c>
      <c r="AQ46">
        <v>0.49695514045298889</v>
      </c>
      <c r="AS46">
        <v>0.76830021792444358</v>
      </c>
      <c r="AT46">
        <v>0.76830021792444358</v>
      </c>
      <c r="AU46">
        <v>0.76830021792444358</v>
      </c>
      <c r="AV46">
        <v>0.76830021792444358</v>
      </c>
      <c r="AX46">
        <v>0.97384552299757765</v>
      </c>
      <c r="AY46">
        <v>0.97384552299757765</v>
      </c>
      <c r="AZ46">
        <v>0.97384552299757765</v>
      </c>
      <c r="BA46">
        <v>0.97384552299757765</v>
      </c>
      <c r="BC46">
        <v>0.47410037872575705</v>
      </c>
      <c r="BD46">
        <v>0.47410037872575705</v>
      </c>
      <c r="BE46">
        <v>0.47410037872575705</v>
      </c>
      <c r="BF46">
        <v>0.47410037872575705</v>
      </c>
      <c r="BH46">
        <v>0.22365326689097004</v>
      </c>
      <c r="BI46">
        <v>0.22365326689097004</v>
      </c>
      <c r="BJ46">
        <v>0.22365326689097004</v>
      </c>
      <c r="BK46">
        <v>0.22365326689097004</v>
      </c>
      <c r="BM46">
        <v>0.5804431873139857</v>
      </c>
      <c r="BN46">
        <v>0.5804431873139857</v>
      </c>
      <c r="BO46">
        <v>0.5804431873139857</v>
      </c>
      <c r="BP46">
        <v>0.5804431873139857</v>
      </c>
      <c r="BR46">
        <v>0.75258394146299157</v>
      </c>
      <c r="BS46">
        <v>0.75258394146299157</v>
      </c>
      <c r="BT46">
        <v>0.75258394146299157</v>
      </c>
      <c r="BU46">
        <v>0.75258394146299157</v>
      </c>
      <c r="BW46">
        <v>0.40161914159045126</v>
      </c>
      <c r="BX46">
        <v>0.40161914159045126</v>
      </c>
      <c r="BY46">
        <v>0.40161914159045126</v>
      </c>
      <c r="BZ46">
        <v>0.40161914159045126</v>
      </c>
      <c r="CB46">
        <v>0.54004109518472387</v>
      </c>
      <c r="CC46">
        <v>0.54004109518472387</v>
      </c>
      <c r="CD46">
        <v>0.54004109518472387</v>
      </c>
      <c r="CE46">
        <v>0.54004109518472387</v>
      </c>
      <c r="CG46">
        <v>0.31686139800903029</v>
      </c>
      <c r="CH46">
        <v>0.31686139800903029</v>
      </c>
      <c r="CI46">
        <v>0.31686139800903029</v>
      </c>
      <c r="CJ46">
        <v>0.31686139800903029</v>
      </c>
      <c r="CL46">
        <v>0.31393256135129105</v>
      </c>
      <c r="CM46">
        <v>0.31393256135129105</v>
      </c>
      <c r="CN46">
        <v>0.31393256135129105</v>
      </c>
      <c r="CO46">
        <v>0.31393256135129105</v>
      </c>
      <c r="CQ46">
        <v>0.9740518683240581</v>
      </c>
      <c r="CR46">
        <v>0.9740518683240581</v>
      </c>
      <c r="CS46">
        <v>0.9740518683240581</v>
      </c>
      <c r="CT46">
        <v>0.9740518683240581</v>
      </c>
      <c r="CV46">
        <v>1.1262206440400004</v>
      </c>
      <c r="CW46">
        <v>1.1262206440400004</v>
      </c>
      <c r="CX46">
        <v>1.1262206440400004</v>
      </c>
      <c r="CY46">
        <v>1.1262206440400004</v>
      </c>
      <c r="DA46">
        <v>0.97259265771799075</v>
      </c>
      <c r="DB46">
        <v>0.97259265771799075</v>
      </c>
      <c r="DC46">
        <v>0.97259265771799075</v>
      </c>
      <c r="DD46">
        <v>0.97259265771799075</v>
      </c>
      <c r="DF46">
        <v>1.6446127019119459</v>
      </c>
      <c r="DG46">
        <v>1.6446127019119459</v>
      </c>
      <c r="DH46">
        <v>1.6446127019119459</v>
      </c>
      <c r="DI46">
        <v>1.6446127019119459</v>
      </c>
      <c r="DK46">
        <v>1.184886234441878</v>
      </c>
      <c r="DL46">
        <v>1.184886234441878</v>
      </c>
      <c r="DM46">
        <v>1.184886234441878</v>
      </c>
      <c r="DN46">
        <v>1.184886234441878</v>
      </c>
      <c r="DP46">
        <v>1.2229253426358688</v>
      </c>
      <c r="DQ46">
        <v>1.2229253426358688</v>
      </c>
      <c r="DR46">
        <v>1.2229253426358688</v>
      </c>
      <c r="DS46">
        <v>1.2229253426358688</v>
      </c>
      <c r="DU46">
        <v>1.1675558144917706</v>
      </c>
      <c r="DV46">
        <v>1.1675558144917706</v>
      </c>
      <c r="DW46">
        <v>1.1675558144917706</v>
      </c>
      <c r="DX46">
        <v>1.1675558144917706</v>
      </c>
      <c r="DZ46">
        <v>2.2375908700524212</v>
      </c>
      <c r="EA46">
        <v>2.2375908700524212</v>
      </c>
      <c r="EB46">
        <v>2.2375908700524212</v>
      </c>
      <c r="EC46">
        <v>2.2375908700524212</v>
      </c>
      <c r="EE46">
        <v>1.105638564318874</v>
      </c>
      <c r="EF46">
        <v>1.105638564318874</v>
      </c>
      <c r="EG46">
        <v>1.105638564318874</v>
      </c>
      <c r="EH46">
        <v>1.105638564318874</v>
      </c>
      <c r="EJ46">
        <v>1.4956505165551188</v>
      </c>
      <c r="EK46">
        <v>1.4956505165551188</v>
      </c>
      <c r="EL46">
        <v>1.4956505165551188</v>
      </c>
      <c r="EM46">
        <v>1.4956505165551188</v>
      </c>
      <c r="EO46">
        <v>0.95005167802730828</v>
      </c>
      <c r="EP46">
        <v>0.95005167802730828</v>
      </c>
      <c r="EQ46">
        <v>0.95005167802730828</v>
      </c>
      <c r="ER46">
        <v>0.95005167802730828</v>
      </c>
    </row>
    <row r="47" spans="3:148" x14ac:dyDescent="0.25">
      <c r="C47">
        <v>41</v>
      </c>
      <c r="E47">
        <v>0.41569362958659328</v>
      </c>
      <c r="F47">
        <v>0.41569362958659328</v>
      </c>
      <c r="G47">
        <v>0.41569362958659328</v>
      </c>
      <c r="H47">
        <v>0.41569362958659328</v>
      </c>
      <c r="J47">
        <v>0.86081194712796949</v>
      </c>
      <c r="K47">
        <v>0.86081194712796949</v>
      </c>
      <c r="L47">
        <v>0.86081194712796949</v>
      </c>
      <c r="M47">
        <v>0.86081194712796949</v>
      </c>
      <c r="O47">
        <v>9.8061018727581963</v>
      </c>
      <c r="P47">
        <v>2.7366324349950091</v>
      </c>
      <c r="Q47">
        <v>0.76371543471391012</v>
      </c>
      <c r="R47">
        <v>0.21324950677018148</v>
      </c>
      <c r="T47">
        <v>3.8158506251675472</v>
      </c>
      <c r="U47">
        <v>1.3175368717880089</v>
      </c>
      <c r="V47">
        <v>0.45491230803494698</v>
      </c>
      <c r="W47">
        <v>0.15717274473936738</v>
      </c>
      <c r="Y47">
        <v>3.6236601672928219</v>
      </c>
      <c r="Z47">
        <v>1.3608260624882278</v>
      </c>
      <c r="AA47">
        <v>0.51103437751377478</v>
      </c>
      <c r="AB47">
        <v>0.19204675035804744</v>
      </c>
      <c r="AD47">
        <v>0.79899654281168409</v>
      </c>
      <c r="AE47">
        <v>0.79899654281168409</v>
      </c>
      <c r="AF47">
        <v>0.79899654281168409</v>
      </c>
      <c r="AG47">
        <v>0.79899654281168409</v>
      </c>
      <c r="AI47">
        <v>0.24322589439102837</v>
      </c>
      <c r="AJ47">
        <v>0.24322589439102837</v>
      </c>
      <c r="AK47">
        <v>0.24322589439102837</v>
      </c>
      <c r="AL47">
        <v>0.24322589439102837</v>
      </c>
      <c r="AN47">
        <v>0.51760623180819176</v>
      </c>
      <c r="AO47">
        <v>0.51760623180819176</v>
      </c>
      <c r="AP47">
        <v>0.51760623180819176</v>
      </c>
      <c r="AQ47">
        <v>0.51760623180819176</v>
      </c>
      <c r="AS47">
        <v>0.80766696165266993</v>
      </c>
      <c r="AT47">
        <v>0.80766696165266993</v>
      </c>
      <c r="AU47">
        <v>0.80766696165266993</v>
      </c>
      <c r="AV47">
        <v>0.80766696165266993</v>
      </c>
      <c r="AX47">
        <v>1.0181033800122186</v>
      </c>
      <c r="AY47">
        <v>1.0181033800122186</v>
      </c>
      <c r="AZ47">
        <v>1.0181033800122186</v>
      </c>
      <c r="BA47">
        <v>1.0181033800122186</v>
      </c>
      <c r="BC47">
        <v>0.4885118695005396</v>
      </c>
      <c r="BD47">
        <v>0.4885118695005396</v>
      </c>
      <c r="BE47">
        <v>0.4885118695005396</v>
      </c>
      <c r="BF47">
        <v>0.4885118695005396</v>
      </c>
      <c r="BH47">
        <v>0.24420641506907356</v>
      </c>
      <c r="BI47">
        <v>0.24420641506907356</v>
      </c>
      <c r="BJ47">
        <v>0.24420641506907356</v>
      </c>
      <c r="BK47">
        <v>0.24420641506907356</v>
      </c>
      <c r="BM47">
        <v>0.60035003615672689</v>
      </c>
      <c r="BN47">
        <v>0.60035003615672689</v>
      </c>
      <c r="BO47">
        <v>0.60035003615672689</v>
      </c>
      <c r="BP47">
        <v>0.60035003615672689</v>
      </c>
      <c r="BR47">
        <v>0.79506009431584079</v>
      </c>
      <c r="BS47">
        <v>0.79506009431584079</v>
      </c>
      <c r="BT47">
        <v>0.79506009431584079</v>
      </c>
      <c r="BU47">
        <v>0.79506009431584079</v>
      </c>
      <c r="BW47">
        <v>0.42369360270944828</v>
      </c>
      <c r="BX47">
        <v>0.42369360270944828</v>
      </c>
      <c r="BY47">
        <v>0.42369360270944828</v>
      </c>
      <c r="BZ47">
        <v>0.42369360270944828</v>
      </c>
      <c r="CB47">
        <v>0.58173314258072861</v>
      </c>
      <c r="CC47">
        <v>0.58173314258072861</v>
      </c>
      <c r="CD47">
        <v>0.58173314258072861</v>
      </c>
      <c r="CE47">
        <v>0.58173314258072861</v>
      </c>
      <c r="CG47">
        <v>0.33072640255365482</v>
      </c>
      <c r="CH47">
        <v>0.33072640255365482</v>
      </c>
      <c r="CI47">
        <v>0.33072640255365482</v>
      </c>
      <c r="CJ47">
        <v>0.33072640255365482</v>
      </c>
      <c r="CL47">
        <v>0.32593550553763045</v>
      </c>
      <c r="CM47">
        <v>0.32593550553763045</v>
      </c>
      <c r="CN47">
        <v>0.32593550553763045</v>
      </c>
      <c r="CO47">
        <v>0.32593550553763045</v>
      </c>
      <c r="CQ47">
        <v>1.0134579000781958</v>
      </c>
      <c r="CR47">
        <v>1.0134579000781958</v>
      </c>
      <c r="CS47">
        <v>1.0134579000781958</v>
      </c>
      <c r="CT47">
        <v>1.0134579000781958</v>
      </c>
      <c r="CV47">
        <v>1.154437052661716</v>
      </c>
      <c r="CW47">
        <v>1.154437052661716</v>
      </c>
      <c r="CX47">
        <v>1.154437052661716</v>
      </c>
      <c r="CY47">
        <v>1.154437052661716</v>
      </c>
      <c r="DA47">
        <v>0.99808499342761836</v>
      </c>
      <c r="DB47">
        <v>0.99808499342761836</v>
      </c>
      <c r="DC47">
        <v>0.99808499342761836</v>
      </c>
      <c r="DD47">
        <v>0.99808499342761836</v>
      </c>
      <c r="DF47">
        <v>1.7077367598710373</v>
      </c>
      <c r="DG47">
        <v>1.7077367598710373</v>
      </c>
      <c r="DH47">
        <v>1.7077367598710373</v>
      </c>
      <c r="DI47">
        <v>1.7077367598710373</v>
      </c>
      <c r="DK47">
        <v>1.2444897660581771</v>
      </c>
      <c r="DL47">
        <v>1.2444897660581771</v>
      </c>
      <c r="DM47">
        <v>1.2444897660581771</v>
      </c>
      <c r="DN47">
        <v>1.2444897660581771</v>
      </c>
      <c r="DP47">
        <v>1.2942344011319591</v>
      </c>
      <c r="DQ47">
        <v>1.2942344011319591</v>
      </c>
      <c r="DR47">
        <v>1.2942344011319591</v>
      </c>
      <c r="DS47">
        <v>1.2942344011319591</v>
      </c>
      <c r="DU47">
        <v>1.2412650457457457</v>
      </c>
      <c r="DV47">
        <v>1.2412650457457457</v>
      </c>
      <c r="DW47">
        <v>1.2412650457457457</v>
      </c>
      <c r="DX47">
        <v>1.2412650457457457</v>
      </c>
      <c r="DZ47">
        <v>2.3669426724531397</v>
      </c>
      <c r="EA47">
        <v>2.3669426724531397</v>
      </c>
      <c r="EB47">
        <v>2.3669426724531397</v>
      </c>
      <c r="EC47">
        <v>2.3669426724531397</v>
      </c>
      <c r="EE47">
        <v>1.179723153264461</v>
      </c>
      <c r="EF47">
        <v>1.179723153264461</v>
      </c>
      <c r="EG47">
        <v>1.179723153264461</v>
      </c>
      <c r="EH47">
        <v>1.179723153264461</v>
      </c>
      <c r="EJ47">
        <v>1.5876648497678538</v>
      </c>
      <c r="EK47">
        <v>1.5876648497678538</v>
      </c>
      <c r="EL47">
        <v>1.5876648497678538</v>
      </c>
      <c r="EM47">
        <v>1.5876648497678538</v>
      </c>
      <c r="EO47">
        <v>1.0091199217975051</v>
      </c>
      <c r="EP47">
        <v>1.0091199217975051</v>
      </c>
      <c r="EQ47">
        <v>1.0091199217975051</v>
      </c>
      <c r="ER47">
        <v>1.0091199217975051</v>
      </c>
    </row>
    <row r="48" spans="3:148" x14ac:dyDescent="0.25">
      <c r="C48">
        <v>42</v>
      </c>
      <c r="E48">
        <v>0.41925309409295708</v>
      </c>
      <c r="F48">
        <v>0.41925309409295708</v>
      </c>
      <c r="G48">
        <v>0.41925309409295708</v>
      </c>
      <c r="H48">
        <v>0.41925309409295708</v>
      </c>
      <c r="J48">
        <v>0.94667342251596642</v>
      </c>
      <c r="K48">
        <v>0.94667342251596642</v>
      </c>
      <c r="L48">
        <v>0.94667342251596642</v>
      </c>
      <c r="M48">
        <v>0.94667342251596642</v>
      </c>
      <c r="O48">
        <v>9.7786540456984863</v>
      </c>
      <c r="P48">
        <v>2.7289724618918996</v>
      </c>
      <c r="Q48">
        <v>0.76157740094495885</v>
      </c>
      <c r="R48">
        <v>0.21265847608783589</v>
      </c>
      <c r="T48">
        <v>3.8072843304702668</v>
      </c>
      <c r="U48">
        <v>1.3145791150394412</v>
      </c>
      <c r="V48">
        <v>0.45389075769877574</v>
      </c>
      <c r="W48">
        <v>0.1568252563444443</v>
      </c>
      <c r="Y48">
        <v>3.6249869682367448</v>
      </c>
      <c r="Z48">
        <v>1.3613243404159239</v>
      </c>
      <c r="AA48">
        <v>0.51122113414560777</v>
      </c>
      <c r="AB48">
        <v>0.19212359056727987</v>
      </c>
      <c r="AD48">
        <v>0.8276728703363917</v>
      </c>
      <c r="AE48">
        <v>0.8276728703363917</v>
      </c>
      <c r="AF48">
        <v>0.8276728703363917</v>
      </c>
      <c r="AG48">
        <v>0.8276728703363917</v>
      </c>
      <c r="AI48">
        <v>0.25194152948229798</v>
      </c>
      <c r="AJ48">
        <v>0.25194152948229798</v>
      </c>
      <c r="AK48">
        <v>0.25194152948229798</v>
      </c>
      <c r="AL48">
        <v>0.25194152948229798</v>
      </c>
      <c r="AN48">
        <v>0.53239658246966082</v>
      </c>
      <c r="AO48">
        <v>0.53239658246966082</v>
      </c>
      <c r="AP48">
        <v>0.53239658246966082</v>
      </c>
      <c r="AQ48">
        <v>0.53239658246966082</v>
      </c>
      <c r="AS48">
        <v>0.83823650471144118</v>
      </c>
      <c r="AT48">
        <v>0.83823650471144118</v>
      </c>
      <c r="AU48">
        <v>0.83823650471144118</v>
      </c>
      <c r="AV48">
        <v>0.83823650471144118</v>
      </c>
      <c r="AX48">
        <v>1.0493174351116499</v>
      </c>
      <c r="AY48">
        <v>1.0493174351116499</v>
      </c>
      <c r="AZ48">
        <v>1.0493174351116499</v>
      </c>
      <c r="BA48">
        <v>1.0493174351116499</v>
      </c>
      <c r="BC48">
        <v>0.49628410350882918</v>
      </c>
      <c r="BD48">
        <v>0.49628410350882918</v>
      </c>
      <c r="BE48">
        <v>0.49628410350882918</v>
      </c>
      <c r="BF48">
        <v>0.49628410350882918</v>
      </c>
      <c r="BH48">
        <v>0.27021550555631907</v>
      </c>
      <c r="BI48">
        <v>0.27021550555631907</v>
      </c>
      <c r="BJ48">
        <v>0.27021550555631907</v>
      </c>
      <c r="BK48">
        <v>0.27021550555631907</v>
      </c>
      <c r="BM48">
        <v>0.61255426271681035</v>
      </c>
      <c r="BN48">
        <v>0.61255426271681035</v>
      </c>
      <c r="BO48">
        <v>0.61255426271681035</v>
      </c>
      <c r="BP48">
        <v>0.61255426271681035</v>
      </c>
      <c r="BR48">
        <v>0.82496302582038639</v>
      </c>
      <c r="BS48">
        <v>0.82496302582038639</v>
      </c>
      <c r="BT48">
        <v>0.82496302582038639</v>
      </c>
      <c r="BU48">
        <v>0.82496302582038639</v>
      </c>
      <c r="BW48">
        <v>0.43895747870033314</v>
      </c>
      <c r="BX48">
        <v>0.43895747870033314</v>
      </c>
      <c r="BY48">
        <v>0.43895747870033314</v>
      </c>
      <c r="BZ48">
        <v>0.43895747870033314</v>
      </c>
      <c r="CB48">
        <v>0.63725241744714245</v>
      </c>
      <c r="CC48">
        <v>0.63725241744714245</v>
      </c>
      <c r="CD48">
        <v>0.63725241744714245</v>
      </c>
      <c r="CE48">
        <v>0.63725241744714245</v>
      </c>
      <c r="CG48">
        <v>0.33983084747698911</v>
      </c>
      <c r="CH48">
        <v>0.33983084747698911</v>
      </c>
      <c r="CI48">
        <v>0.33983084747698911</v>
      </c>
      <c r="CJ48">
        <v>0.33983084747698911</v>
      </c>
      <c r="CL48">
        <v>0.33309122526387142</v>
      </c>
      <c r="CM48">
        <v>0.33309122526387142</v>
      </c>
      <c r="CN48">
        <v>0.33309122526387142</v>
      </c>
      <c r="CO48">
        <v>0.33309122526387142</v>
      </c>
      <c r="CQ48">
        <v>1.0401832324285272</v>
      </c>
      <c r="CR48">
        <v>1.0401832324285272</v>
      </c>
      <c r="CS48">
        <v>1.0401832324285272</v>
      </c>
      <c r="CT48">
        <v>1.0401832324285272</v>
      </c>
      <c r="CV48">
        <v>1.1649218263699119</v>
      </c>
      <c r="CW48">
        <v>1.1649218263699119</v>
      </c>
      <c r="CX48">
        <v>1.1649218263699119</v>
      </c>
      <c r="CY48">
        <v>1.1649218263699119</v>
      </c>
      <c r="DA48">
        <v>1.0101343673701653</v>
      </c>
      <c r="DB48">
        <v>1.0101343673701653</v>
      </c>
      <c r="DC48">
        <v>1.0101343673701653</v>
      </c>
      <c r="DD48">
        <v>1.0101343673701653</v>
      </c>
      <c r="DF48">
        <v>1.7477437670002509</v>
      </c>
      <c r="DG48">
        <v>1.7477437670002509</v>
      </c>
      <c r="DH48">
        <v>1.7477437670002509</v>
      </c>
      <c r="DI48">
        <v>1.7477437670002509</v>
      </c>
      <c r="DK48">
        <v>1.2831175395447019</v>
      </c>
      <c r="DL48">
        <v>1.2831175395447019</v>
      </c>
      <c r="DM48">
        <v>1.2831175395447019</v>
      </c>
      <c r="DN48">
        <v>1.2831175395447019</v>
      </c>
      <c r="DP48">
        <v>1.3506082030873896</v>
      </c>
      <c r="DQ48">
        <v>1.3506082030873896</v>
      </c>
      <c r="DR48">
        <v>1.3506082030873896</v>
      </c>
      <c r="DS48">
        <v>1.3506082030873896</v>
      </c>
      <c r="DU48">
        <v>1.3018492555362637</v>
      </c>
      <c r="DV48">
        <v>1.3018492555362637</v>
      </c>
      <c r="DW48">
        <v>1.3018492555362637</v>
      </c>
      <c r="DX48">
        <v>1.3018492555362637</v>
      </c>
      <c r="DZ48">
        <v>2.4565729625849668</v>
      </c>
      <c r="EA48">
        <v>2.4565729625849668</v>
      </c>
      <c r="EB48">
        <v>2.4565729625849668</v>
      </c>
      <c r="EC48">
        <v>2.4565729625849668</v>
      </c>
      <c r="EE48">
        <v>1.235468036878828</v>
      </c>
      <c r="EF48">
        <v>1.235468036878828</v>
      </c>
      <c r="EG48">
        <v>1.235468036878828</v>
      </c>
      <c r="EH48">
        <v>1.235468036878828</v>
      </c>
      <c r="EJ48">
        <v>1.6590109210225386</v>
      </c>
      <c r="EK48">
        <v>1.6590109210225386</v>
      </c>
      <c r="EL48">
        <v>1.6590109210225386</v>
      </c>
      <c r="EM48">
        <v>1.6590109210225386</v>
      </c>
      <c r="EO48">
        <v>1.0567084146079802</v>
      </c>
      <c r="EP48">
        <v>1.0567084146079802</v>
      </c>
      <c r="EQ48">
        <v>1.0567084146079802</v>
      </c>
      <c r="ER48">
        <v>1.0567084146079802</v>
      </c>
    </row>
    <row r="49" spans="3:148" x14ac:dyDescent="0.25">
      <c r="C49">
        <v>43</v>
      </c>
      <c r="E49">
        <v>0.42216537191142123</v>
      </c>
      <c r="F49">
        <v>0.42216537191142123</v>
      </c>
      <c r="G49">
        <v>0.42216537191142123</v>
      </c>
      <c r="H49">
        <v>0.42216537191142123</v>
      </c>
      <c r="J49">
        <v>1.0403569431502204</v>
      </c>
      <c r="K49">
        <v>1.0403569431502204</v>
      </c>
      <c r="L49">
        <v>1.0403569431502204</v>
      </c>
      <c r="M49">
        <v>1.0403569431502204</v>
      </c>
      <c r="O49">
        <v>9.7432336800150665</v>
      </c>
      <c r="P49">
        <v>2.7190875511276427</v>
      </c>
      <c r="Q49">
        <v>0.75881851750139184</v>
      </c>
      <c r="R49">
        <v>0.21189303189278422</v>
      </c>
      <c r="T49">
        <v>3.795573468335113</v>
      </c>
      <c r="U49">
        <v>1.3105355981358173</v>
      </c>
      <c r="V49">
        <v>0.45249437111342761</v>
      </c>
      <c r="W49">
        <v>0.15634732923482345</v>
      </c>
      <c r="Y49">
        <v>3.6234908523645113</v>
      </c>
      <c r="Z49">
        <v>1.3607624974413064</v>
      </c>
      <c r="AA49">
        <v>0.51100984788544912</v>
      </c>
      <c r="AB49">
        <v>0.19204965323217066</v>
      </c>
      <c r="AD49">
        <v>0.85656057887762038</v>
      </c>
      <c r="AE49">
        <v>0.85656057887762038</v>
      </c>
      <c r="AF49">
        <v>0.85656057887762038</v>
      </c>
      <c r="AG49">
        <v>0.85656057887762038</v>
      </c>
      <c r="AI49">
        <v>0.26088373692636074</v>
      </c>
      <c r="AJ49">
        <v>0.26088373692636074</v>
      </c>
      <c r="AK49">
        <v>0.26088373692636074</v>
      </c>
      <c r="AL49">
        <v>0.26088373692636074</v>
      </c>
      <c r="AN49">
        <v>0.54770914548041827</v>
      </c>
      <c r="AO49">
        <v>0.54770914548041827</v>
      </c>
      <c r="AP49">
        <v>0.54770914548041827</v>
      </c>
      <c r="AQ49">
        <v>0.54770914548041827</v>
      </c>
      <c r="AS49">
        <v>0.87021734070416157</v>
      </c>
      <c r="AT49">
        <v>0.87021734070416157</v>
      </c>
      <c r="AU49">
        <v>0.87021734070416157</v>
      </c>
      <c r="AV49">
        <v>0.87021734070416157</v>
      </c>
      <c r="AX49">
        <v>1.0819237460354822</v>
      </c>
      <c r="AY49">
        <v>1.0819237460354822</v>
      </c>
      <c r="AZ49">
        <v>1.0819237460354822</v>
      </c>
      <c r="BA49">
        <v>1.0819237460354822</v>
      </c>
      <c r="BC49">
        <v>0.5038333312777038</v>
      </c>
      <c r="BD49">
        <v>0.5038333312777038</v>
      </c>
      <c r="BE49">
        <v>0.5038333312777038</v>
      </c>
      <c r="BF49">
        <v>0.5038333312777038</v>
      </c>
      <c r="BH49">
        <v>0.30112120564447775</v>
      </c>
      <c r="BI49">
        <v>0.30112120564447775</v>
      </c>
      <c r="BJ49">
        <v>0.30112120564447775</v>
      </c>
      <c r="BK49">
        <v>0.30112120564447775</v>
      </c>
      <c r="BM49">
        <v>0.62465883499725106</v>
      </c>
      <c r="BN49">
        <v>0.62465883499725106</v>
      </c>
      <c r="BO49">
        <v>0.62465883499725106</v>
      </c>
      <c r="BP49">
        <v>0.62465883499725106</v>
      </c>
      <c r="BR49">
        <v>0.85656076652528723</v>
      </c>
      <c r="BS49">
        <v>0.85656076652528723</v>
      </c>
      <c r="BT49">
        <v>0.85656076652528723</v>
      </c>
      <c r="BU49">
        <v>0.85656076652528723</v>
      </c>
      <c r="BW49">
        <v>0.45514296500072227</v>
      </c>
      <c r="BX49">
        <v>0.45514296500072227</v>
      </c>
      <c r="BY49">
        <v>0.45514296500072227</v>
      </c>
      <c r="BZ49">
        <v>0.45514296500072227</v>
      </c>
      <c r="CB49">
        <v>0.70384222011607744</v>
      </c>
      <c r="CC49">
        <v>0.70384222011607744</v>
      </c>
      <c r="CD49">
        <v>0.70384222011607744</v>
      </c>
      <c r="CE49">
        <v>0.70384222011607744</v>
      </c>
      <c r="CG49">
        <v>0.34897274461256028</v>
      </c>
      <c r="CH49">
        <v>0.34897274461256028</v>
      </c>
      <c r="CI49">
        <v>0.34897274461256028</v>
      </c>
      <c r="CJ49">
        <v>0.34897274461256028</v>
      </c>
      <c r="CL49">
        <v>0.34051946568129932</v>
      </c>
      <c r="CM49">
        <v>0.34051946568129932</v>
      </c>
      <c r="CN49">
        <v>0.34051946568129932</v>
      </c>
      <c r="CO49">
        <v>0.34051946568129932</v>
      </c>
      <c r="CQ49">
        <v>1.0676252546869913</v>
      </c>
      <c r="CR49">
        <v>1.0676252546869913</v>
      </c>
      <c r="CS49">
        <v>1.0676252546869913</v>
      </c>
      <c r="CT49">
        <v>1.0676252546869913</v>
      </c>
      <c r="CV49">
        <v>1.1761097460428749</v>
      </c>
      <c r="CW49">
        <v>1.1761097460428749</v>
      </c>
      <c r="CX49">
        <v>1.1761097460428749</v>
      </c>
      <c r="CY49">
        <v>1.1761097460428749</v>
      </c>
      <c r="DA49">
        <v>1.0226053251118135</v>
      </c>
      <c r="DB49">
        <v>1.0226053251118135</v>
      </c>
      <c r="DC49">
        <v>1.0226053251118135</v>
      </c>
      <c r="DD49">
        <v>1.0226053251118135</v>
      </c>
      <c r="DF49">
        <v>1.7885960658987914</v>
      </c>
      <c r="DG49">
        <v>1.7885960658987914</v>
      </c>
      <c r="DH49">
        <v>1.7885960658987914</v>
      </c>
      <c r="DI49">
        <v>1.7885960658987914</v>
      </c>
      <c r="DK49">
        <v>1.3234805512830476</v>
      </c>
      <c r="DL49">
        <v>1.3234805512830476</v>
      </c>
      <c r="DM49">
        <v>1.3234805512830476</v>
      </c>
      <c r="DN49">
        <v>1.3234805512830476</v>
      </c>
      <c r="DP49">
        <v>1.410745765017537</v>
      </c>
      <c r="DQ49">
        <v>1.410745765017537</v>
      </c>
      <c r="DR49">
        <v>1.410745765017537</v>
      </c>
      <c r="DS49">
        <v>1.410745765017537</v>
      </c>
      <c r="DU49">
        <v>1.3669068942266132</v>
      </c>
      <c r="DV49">
        <v>1.3669068942266132</v>
      </c>
      <c r="DW49">
        <v>1.3669068942266132</v>
      </c>
      <c r="DX49">
        <v>1.3669068942266132</v>
      </c>
      <c r="DZ49">
        <v>2.5522747627293292</v>
      </c>
      <c r="EA49">
        <v>2.5522747627293292</v>
      </c>
      <c r="EB49">
        <v>2.5522747627293292</v>
      </c>
      <c r="EC49">
        <v>2.5522747627293292</v>
      </c>
      <c r="EE49">
        <v>1.2961858283356655</v>
      </c>
      <c r="EF49">
        <v>1.2961858283356655</v>
      </c>
      <c r="EG49">
        <v>1.2961858283356655</v>
      </c>
      <c r="EH49">
        <v>1.2961858283356655</v>
      </c>
      <c r="EJ49">
        <v>1.7359143479263184</v>
      </c>
      <c r="EK49">
        <v>1.7359143479263184</v>
      </c>
      <c r="EL49">
        <v>1.7359143479263184</v>
      </c>
      <c r="EM49">
        <v>1.7359143479263184</v>
      </c>
      <c r="EO49">
        <v>1.1074549272430565</v>
      </c>
      <c r="EP49">
        <v>1.1074549272430565</v>
      </c>
      <c r="EQ49">
        <v>1.1074549272430565</v>
      </c>
      <c r="ER49">
        <v>1.1074549272430565</v>
      </c>
    </row>
    <row r="50" spans="3:148" x14ac:dyDescent="0.25">
      <c r="C50">
        <v>44</v>
      </c>
      <c r="E50">
        <v>0.42885510499820384</v>
      </c>
      <c r="F50">
        <v>0.42885510499820384</v>
      </c>
      <c r="G50">
        <v>0.42885510499820384</v>
      </c>
      <c r="H50">
        <v>0.42885510499820384</v>
      </c>
      <c r="J50">
        <v>1.1435153908573261</v>
      </c>
      <c r="K50">
        <v>1.1435153908573261</v>
      </c>
      <c r="L50">
        <v>1.1435153908573261</v>
      </c>
      <c r="M50">
        <v>1.1435153908573261</v>
      </c>
      <c r="O50">
        <v>9.7994188927902321</v>
      </c>
      <c r="P50">
        <v>2.7347674101769441</v>
      </c>
      <c r="Q50">
        <v>0.76319409305785946</v>
      </c>
      <c r="R50">
        <v>0.21311869721946883</v>
      </c>
      <c r="T50">
        <v>3.8210196833184993</v>
      </c>
      <c r="U50">
        <v>1.3193216724858061</v>
      </c>
      <c r="V50">
        <v>0.45552776783729138</v>
      </c>
      <c r="W50">
        <v>0.15739900240059737</v>
      </c>
      <c r="Y50">
        <v>3.660289364875585</v>
      </c>
      <c r="Z50">
        <v>1.3745817790563832</v>
      </c>
      <c r="AA50">
        <v>0.51619920762037486</v>
      </c>
      <c r="AB50">
        <v>0.19400414805004235</v>
      </c>
      <c r="AD50">
        <v>0.9003043254718015</v>
      </c>
      <c r="AE50">
        <v>0.9003043254718015</v>
      </c>
      <c r="AF50">
        <v>0.9003043254718015</v>
      </c>
      <c r="AG50">
        <v>0.9003043254718015</v>
      </c>
      <c r="AI50">
        <v>0.27198524691948828</v>
      </c>
      <c r="AJ50">
        <v>0.27198524691948828</v>
      </c>
      <c r="AK50">
        <v>0.27198524691948828</v>
      </c>
      <c r="AL50">
        <v>0.27198524691948828</v>
      </c>
      <c r="AN50">
        <v>0.56849300684888615</v>
      </c>
      <c r="AO50">
        <v>0.56849300684888615</v>
      </c>
      <c r="AP50">
        <v>0.56849300684888615</v>
      </c>
      <c r="AQ50">
        <v>0.56849300684888615</v>
      </c>
      <c r="AS50">
        <v>0.91151807674118834</v>
      </c>
      <c r="AT50">
        <v>0.91151807674118834</v>
      </c>
      <c r="AU50">
        <v>0.91151807674118834</v>
      </c>
      <c r="AV50">
        <v>0.91151807674118834</v>
      </c>
      <c r="AX50">
        <v>1.1273600353082909</v>
      </c>
      <c r="AY50">
        <v>1.1273600353082909</v>
      </c>
      <c r="AZ50">
        <v>1.1273600353082909</v>
      </c>
      <c r="BA50">
        <v>1.1273600353082909</v>
      </c>
      <c r="BC50">
        <v>0.5161488297218374</v>
      </c>
      <c r="BD50">
        <v>0.5161488297218374</v>
      </c>
      <c r="BE50">
        <v>0.5161488297218374</v>
      </c>
      <c r="BF50">
        <v>0.5161488297218374</v>
      </c>
      <c r="BH50">
        <v>0.33672731459788524</v>
      </c>
      <c r="BI50">
        <v>0.33672731459788524</v>
      </c>
      <c r="BJ50">
        <v>0.33672731459788524</v>
      </c>
      <c r="BK50">
        <v>0.33672731459788524</v>
      </c>
      <c r="BM50">
        <v>0.64260750802665623</v>
      </c>
      <c r="BN50">
        <v>0.64260750802665623</v>
      </c>
      <c r="BO50">
        <v>0.64260750802665623</v>
      </c>
      <c r="BP50">
        <v>0.64260750802665623</v>
      </c>
      <c r="BR50">
        <v>0.9015078415351987</v>
      </c>
      <c r="BS50">
        <v>0.9015078415351987</v>
      </c>
      <c r="BT50">
        <v>0.9015078415351987</v>
      </c>
      <c r="BU50">
        <v>0.9015078415351987</v>
      </c>
      <c r="BW50">
        <v>0.47853809313061657</v>
      </c>
      <c r="BX50">
        <v>0.47853809313061657</v>
      </c>
      <c r="BY50">
        <v>0.47853809313061657</v>
      </c>
      <c r="BZ50">
        <v>0.47853809313061657</v>
      </c>
      <c r="CB50">
        <v>0.7802290958396727</v>
      </c>
      <c r="CC50">
        <v>0.7802290958396727</v>
      </c>
      <c r="CD50">
        <v>0.7802290958396727</v>
      </c>
      <c r="CE50">
        <v>0.7802290958396727</v>
      </c>
      <c r="CG50">
        <v>0.36203001928508832</v>
      </c>
      <c r="CH50">
        <v>0.36203001928508832</v>
      </c>
      <c r="CI50">
        <v>0.36203001928508832</v>
      </c>
      <c r="CJ50">
        <v>0.36203001928508832</v>
      </c>
      <c r="CL50">
        <v>0.35221877309893451</v>
      </c>
      <c r="CM50">
        <v>0.35221877309893451</v>
      </c>
      <c r="CN50">
        <v>0.35221877309893451</v>
      </c>
      <c r="CO50">
        <v>0.35221877309893451</v>
      </c>
      <c r="CQ50">
        <v>1.1059753527275284</v>
      </c>
      <c r="CR50">
        <v>1.1059753527275284</v>
      </c>
      <c r="CS50">
        <v>1.1059753527275284</v>
      </c>
      <c r="CT50">
        <v>1.1059753527275284</v>
      </c>
      <c r="CV50">
        <v>1.2008659345372839</v>
      </c>
      <c r="CW50">
        <v>1.2008659345372839</v>
      </c>
      <c r="CX50">
        <v>1.2008659345372839</v>
      </c>
      <c r="CY50">
        <v>1.2008659345372839</v>
      </c>
      <c r="DA50">
        <v>1.0458253899491119</v>
      </c>
      <c r="DB50">
        <v>1.0458253899491119</v>
      </c>
      <c r="DC50">
        <v>1.0458253899491119</v>
      </c>
      <c r="DD50">
        <v>1.0458253899491119</v>
      </c>
      <c r="DF50">
        <v>1.8523308953724136</v>
      </c>
      <c r="DG50">
        <v>1.8523308953724136</v>
      </c>
      <c r="DH50">
        <v>1.8523308953724136</v>
      </c>
      <c r="DI50">
        <v>1.8523308953724136</v>
      </c>
      <c r="DK50">
        <v>1.3836621007394667</v>
      </c>
      <c r="DL50">
        <v>1.3836621007394667</v>
      </c>
      <c r="DM50">
        <v>1.3836621007394667</v>
      </c>
      <c r="DN50">
        <v>1.3836621007394667</v>
      </c>
      <c r="DP50">
        <v>1.4893419442461648</v>
      </c>
      <c r="DQ50">
        <v>1.4893419442461648</v>
      </c>
      <c r="DR50">
        <v>1.4893419442461648</v>
      </c>
      <c r="DS50">
        <v>1.4893419442461648</v>
      </c>
      <c r="DU50">
        <v>1.450185903474503</v>
      </c>
      <c r="DV50">
        <v>1.450185903474503</v>
      </c>
      <c r="DW50">
        <v>1.450185903474503</v>
      </c>
      <c r="DX50">
        <v>1.450185903474503</v>
      </c>
      <c r="DZ50">
        <v>2.6908674147725224</v>
      </c>
      <c r="EA50">
        <v>2.6908674147725224</v>
      </c>
      <c r="EB50">
        <v>2.6908674147725224</v>
      </c>
      <c r="EC50">
        <v>2.6908674147725224</v>
      </c>
      <c r="EE50">
        <v>1.3807219556895123</v>
      </c>
      <c r="EF50">
        <v>1.3807219556895123</v>
      </c>
      <c r="EG50">
        <v>1.3807219556895123</v>
      </c>
      <c r="EH50">
        <v>1.3807219556895123</v>
      </c>
      <c r="EJ50">
        <v>1.8391582753823548</v>
      </c>
      <c r="EK50">
        <v>1.8391582753823548</v>
      </c>
      <c r="EL50">
        <v>1.8391582753823548</v>
      </c>
      <c r="EM50">
        <v>1.8391582753823548</v>
      </c>
      <c r="EO50">
        <v>1.1729822042044602</v>
      </c>
      <c r="EP50">
        <v>1.1729822042044602</v>
      </c>
      <c r="EQ50">
        <v>1.1729822042044602</v>
      </c>
      <c r="ER50">
        <v>1.1729822042044602</v>
      </c>
    </row>
    <row r="51" spans="3:148" x14ac:dyDescent="0.25">
      <c r="C51">
        <v>45</v>
      </c>
      <c r="E51">
        <v>0.43865644820338467</v>
      </c>
      <c r="F51">
        <v>0.43865644820338467</v>
      </c>
      <c r="G51">
        <v>0.43865644820338467</v>
      </c>
      <c r="H51">
        <v>0.43865644820338467</v>
      </c>
      <c r="J51">
        <v>1.2579241645588437</v>
      </c>
      <c r="K51">
        <v>1.2579241645588437</v>
      </c>
      <c r="L51">
        <v>1.2579241645588437</v>
      </c>
      <c r="M51">
        <v>1.2579241645588437</v>
      </c>
      <c r="O51">
        <v>9.9295940063770125</v>
      </c>
      <c r="P51">
        <v>2.7710959529516002</v>
      </c>
      <c r="Q51">
        <v>0.77333219563637057</v>
      </c>
      <c r="R51">
        <v>0.21595233725869253</v>
      </c>
      <c r="T51">
        <v>3.8763199506165797</v>
      </c>
      <c r="U51">
        <v>1.3384157493641768</v>
      </c>
      <c r="V51">
        <v>0.46212031100618794</v>
      </c>
      <c r="W51">
        <v>0.15967942201342483</v>
      </c>
      <c r="Y51">
        <v>3.7280902522576054</v>
      </c>
      <c r="Z51">
        <v>1.4000436583351108</v>
      </c>
      <c r="AA51">
        <v>0.52576081437705002</v>
      </c>
      <c r="AB51">
        <v>0.19760054750025183</v>
      </c>
      <c r="AD51">
        <v>0.95721186361455124</v>
      </c>
      <c r="AE51">
        <v>0.95721186361455124</v>
      </c>
      <c r="AF51">
        <v>0.95721186361455124</v>
      </c>
      <c r="AG51">
        <v>0.95721186361455124</v>
      </c>
      <c r="AI51">
        <v>0.28506922467161872</v>
      </c>
      <c r="AJ51">
        <v>0.28506922467161872</v>
      </c>
      <c r="AK51">
        <v>0.28506922467161872</v>
      </c>
      <c r="AL51">
        <v>0.28506922467161872</v>
      </c>
      <c r="AN51">
        <v>0.59403936702330984</v>
      </c>
      <c r="AO51">
        <v>0.59403936702330984</v>
      </c>
      <c r="AP51">
        <v>0.59403936702330984</v>
      </c>
      <c r="AQ51">
        <v>0.59403936702330984</v>
      </c>
      <c r="AS51">
        <v>0.96113325961187335</v>
      </c>
      <c r="AT51">
        <v>0.96113325961187335</v>
      </c>
      <c r="AU51">
        <v>0.96113325961187335</v>
      </c>
      <c r="AV51">
        <v>0.96113325961187335</v>
      </c>
      <c r="AX51">
        <v>1.1838637442642768</v>
      </c>
      <c r="AY51">
        <v>1.1838637442642768</v>
      </c>
      <c r="AZ51">
        <v>1.1838637442642768</v>
      </c>
      <c r="BA51">
        <v>1.1838637442642768</v>
      </c>
      <c r="BC51">
        <v>0.5325495275484724</v>
      </c>
      <c r="BD51">
        <v>0.5325495275484724</v>
      </c>
      <c r="BE51">
        <v>0.5325495275484724</v>
      </c>
      <c r="BF51">
        <v>0.5325495275484724</v>
      </c>
      <c r="BH51">
        <v>0.3772755832527217</v>
      </c>
      <c r="BI51">
        <v>0.3772755832527217</v>
      </c>
      <c r="BJ51">
        <v>0.3772755832527217</v>
      </c>
      <c r="BK51">
        <v>0.3772755832527217</v>
      </c>
      <c r="BM51">
        <v>0.665561599090426</v>
      </c>
      <c r="BN51">
        <v>0.665561599090426</v>
      </c>
      <c r="BO51">
        <v>0.665561599090426</v>
      </c>
      <c r="BP51">
        <v>0.665561599090426</v>
      </c>
      <c r="BR51">
        <v>0.95819761652835911</v>
      </c>
      <c r="BS51">
        <v>0.95819761652835911</v>
      </c>
      <c r="BT51">
        <v>0.95819761652835911</v>
      </c>
      <c r="BU51">
        <v>0.95819761652835911</v>
      </c>
      <c r="BW51">
        <v>0.50825335966460161</v>
      </c>
      <c r="BX51">
        <v>0.50825335966460161</v>
      </c>
      <c r="BY51">
        <v>0.50825335966460161</v>
      </c>
      <c r="BZ51">
        <v>0.50825335966460161</v>
      </c>
      <c r="CB51">
        <v>0.86583661630877173</v>
      </c>
      <c r="CC51">
        <v>0.86583661630877173</v>
      </c>
      <c r="CD51">
        <v>0.86583661630877173</v>
      </c>
      <c r="CE51">
        <v>0.86583661630877173</v>
      </c>
      <c r="CG51">
        <v>0.37852307849442374</v>
      </c>
      <c r="CH51">
        <v>0.37852307849442374</v>
      </c>
      <c r="CI51">
        <v>0.37852307849442374</v>
      </c>
      <c r="CJ51">
        <v>0.37852307849442374</v>
      </c>
      <c r="CL51">
        <v>0.3675383330361397</v>
      </c>
      <c r="CM51">
        <v>0.3675383330361397</v>
      </c>
      <c r="CN51">
        <v>0.3675383330361397</v>
      </c>
      <c r="CO51">
        <v>0.3675383330361397</v>
      </c>
      <c r="CQ51">
        <v>1.1536973310837815</v>
      </c>
      <c r="CR51">
        <v>1.1536973310837815</v>
      </c>
      <c r="CS51">
        <v>1.1536973310837815</v>
      </c>
      <c r="CT51">
        <v>1.1536973310837815</v>
      </c>
      <c r="CV51">
        <v>1.2373435442515506</v>
      </c>
      <c r="CW51">
        <v>1.2373435442515506</v>
      </c>
      <c r="CX51">
        <v>1.2373435442515506</v>
      </c>
      <c r="CY51">
        <v>1.2373435442515506</v>
      </c>
      <c r="DA51">
        <v>1.0778699202259747</v>
      </c>
      <c r="DB51">
        <v>1.0778699202259747</v>
      </c>
      <c r="DC51">
        <v>1.0778699202259747</v>
      </c>
      <c r="DD51">
        <v>1.0778699202259747</v>
      </c>
      <c r="DF51">
        <v>1.9328381823132346</v>
      </c>
      <c r="DG51">
        <v>1.9328381823132346</v>
      </c>
      <c r="DH51">
        <v>1.9328381823132346</v>
      </c>
      <c r="DI51">
        <v>1.9328381823132346</v>
      </c>
      <c r="DK51">
        <v>1.4604403816916258</v>
      </c>
      <c r="DL51">
        <v>1.4604403816916258</v>
      </c>
      <c r="DM51">
        <v>1.4604403816916258</v>
      </c>
      <c r="DN51">
        <v>1.4604403816916258</v>
      </c>
      <c r="DP51">
        <v>1.5839995598421046</v>
      </c>
      <c r="DQ51">
        <v>1.5839995598421046</v>
      </c>
      <c r="DR51">
        <v>1.5839995598421046</v>
      </c>
      <c r="DS51">
        <v>1.5839995598421046</v>
      </c>
      <c r="DU51">
        <v>1.5495375344248901</v>
      </c>
      <c r="DV51">
        <v>1.5495375344248901</v>
      </c>
      <c r="DW51">
        <v>1.5495375344248901</v>
      </c>
      <c r="DX51">
        <v>1.5495375344248901</v>
      </c>
      <c r="DZ51">
        <v>2.8650576307715521</v>
      </c>
      <c r="EA51">
        <v>2.8650576307715521</v>
      </c>
      <c r="EB51">
        <v>2.8650576307715521</v>
      </c>
      <c r="EC51">
        <v>2.8650576307715521</v>
      </c>
      <c r="EE51">
        <v>1.4855807046600844</v>
      </c>
      <c r="EF51">
        <v>1.4855807046600844</v>
      </c>
      <c r="EG51">
        <v>1.4855807046600844</v>
      </c>
      <c r="EH51">
        <v>1.4855807046600844</v>
      </c>
      <c r="EJ51">
        <v>1.9652955624701247</v>
      </c>
      <c r="EK51">
        <v>1.9652955624701247</v>
      </c>
      <c r="EL51">
        <v>1.9652955624701247</v>
      </c>
      <c r="EM51">
        <v>1.9652955624701247</v>
      </c>
      <c r="EO51">
        <v>1.2515479250826413</v>
      </c>
      <c r="EP51">
        <v>1.2515479250826413</v>
      </c>
      <c r="EQ51">
        <v>1.2515479250826413</v>
      </c>
      <c r="ER51">
        <v>1.2515479250826413</v>
      </c>
    </row>
    <row r="52" spans="3:148" x14ac:dyDescent="0.25">
      <c r="C52">
        <v>46</v>
      </c>
      <c r="E52">
        <v>0.45208709943305764</v>
      </c>
      <c r="F52">
        <v>0.45208709943305764</v>
      </c>
      <c r="G52">
        <v>0.45208709943305764</v>
      </c>
      <c r="H52">
        <v>0.45208709943305764</v>
      </c>
      <c r="J52">
        <v>1.3911734862639404</v>
      </c>
      <c r="K52">
        <v>1.3911734862639404</v>
      </c>
      <c r="L52">
        <v>1.3911734862639404</v>
      </c>
      <c r="M52">
        <v>1.3911734862639404</v>
      </c>
      <c r="O52">
        <v>10.121110247621457</v>
      </c>
      <c r="P52">
        <v>2.8245432291872126</v>
      </c>
      <c r="Q52">
        <v>0.78824772868868276</v>
      </c>
      <c r="R52">
        <v>0.22011876312689441</v>
      </c>
      <c r="T52">
        <v>3.9574064497738175</v>
      </c>
      <c r="U52">
        <v>1.3664132911558546</v>
      </c>
      <c r="V52">
        <v>0.47178705710009239</v>
      </c>
      <c r="W52">
        <v>0.16302093450293606</v>
      </c>
      <c r="Y52">
        <v>3.8215560397990957</v>
      </c>
      <c r="Z52">
        <v>1.4351437039156498</v>
      </c>
      <c r="AA52">
        <v>0.53894195151043633</v>
      </c>
      <c r="AB52">
        <v>0.20255583722278148</v>
      </c>
      <c r="AD52">
        <v>1.0260608007290084</v>
      </c>
      <c r="AE52">
        <v>1.0260608007290084</v>
      </c>
      <c r="AF52">
        <v>1.0260608007290084</v>
      </c>
      <c r="AG52">
        <v>1.0260608007290084</v>
      </c>
      <c r="AI52">
        <v>0.30006577750217733</v>
      </c>
      <c r="AJ52">
        <v>0.30006577750217733</v>
      </c>
      <c r="AK52">
        <v>0.30006577750217733</v>
      </c>
      <c r="AL52">
        <v>0.30006577750217733</v>
      </c>
      <c r="AN52">
        <v>0.62401903101859391</v>
      </c>
      <c r="AO52">
        <v>0.62401903101859391</v>
      </c>
      <c r="AP52">
        <v>0.62401903101859391</v>
      </c>
      <c r="AQ52">
        <v>0.62401903101859391</v>
      </c>
      <c r="AS52">
        <v>1.0185284325371673</v>
      </c>
      <c r="AT52">
        <v>1.0185284325371673</v>
      </c>
      <c r="AU52">
        <v>1.0185284325371673</v>
      </c>
      <c r="AV52">
        <v>1.0185284325371673</v>
      </c>
      <c r="AX52">
        <v>1.2505067347921881</v>
      </c>
      <c r="AY52">
        <v>1.2505067347921881</v>
      </c>
      <c r="AZ52">
        <v>1.2505067347921881</v>
      </c>
      <c r="BA52">
        <v>1.2505067347921881</v>
      </c>
      <c r="BC52">
        <v>0.55258757222189048</v>
      </c>
      <c r="BD52">
        <v>0.55258757222189048</v>
      </c>
      <c r="BE52">
        <v>0.55258757222189048</v>
      </c>
      <c r="BF52">
        <v>0.55258757222189048</v>
      </c>
      <c r="BH52">
        <v>0.42341118808607597</v>
      </c>
      <c r="BI52">
        <v>0.42341118808607597</v>
      </c>
      <c r="BJ52">
        <v>0.42341118808607597</v>
      </c>
      <c r="BK52">
        <v>0.42341118808607597</v>
      </c>
      <c r="BM52">
        <v>0.69311229268471042</v>
      </c>
      <c r="BN52">
        <v>0.69311229268471042</v>
      </c>
      <c r="BO52">
        <v>0.69311229268471042</v>
      </c>
      <c r="BP52">
        <v>0.69311229268471042</v>
      </c>
      <c r="BR52">
        <v>1.0257038941509633</v>
      </c>
      <c r="BS52">
        <v>1.0257038941509633</v>
      </c>
      <c r="BT52">
        <v>1.0257038941509633</v>
      </c>
      <c r="BU52">
        <v>1.0257038941509633</v>
      </c>
      <c r="BW52">
        <v>0.54371429002508065</v>
      </c>
      <c r="BX52">
        <v>0.54371429002508065</v>
      </c>
      <c r="BY52">
        <v>0.54371429002508065</v>
      </c>
      <c r="BZ52">
        <v>0.54371429002508065</v>
      </c>
      <c r="CB52">
        <v>0.96063997324691774</v>
      </c>
      <c r="CC52">
        <v>0.96063997324691774</v>
      </c>
      <c r="CD52">
        <v>0.96063997324691774</v>
      </c>
      <c r="CE52">
        <v>0.96063997324691774</v>
      </c>
      <c r="CG52">
        <v>0.39841877701024031</v>
      </c>
      <c r="CH52">
        <v>0.39841877701024031</v>
      </c>
      <c r="CI52">
        <v>0.39841877701024031</v>
      </c>
      <c r="CJ52">
        <v>0.39841877701024031</v>
      </c>
      <c r="CL52">
        <v>0.38609869428088001</v>
      </c>
      <c r="CM52">
        <v>0.38609869428088001</v>
      </c>
      <c r="CN52">
        <v>0.38609869428088001</v>
      </c>
      <c r="CO52">
        <v>0.38609869428088001</v>
      </c>
      <c r="CQ52">
        <v>1.2197416292745078</v>
      </c>
      <c r="CR52">
        <v>1.2197416292745078</v>
      </c>
      <c r="CS52">
        <v>1.2197416292745078</v>
      </c>
      <c r="CT52">
        <v>1.2197416292745078</v>
      </c>
      <c r="CV52">
        <v>1.3056420781056626</v>
      </c>
      <c r="CW52">
        <v>1.3056420781056626</v>
      </c>
      <c r="CX52">
        <v>1.3056420781056626</v>
      </c>
      <c r="CY52">
        <v>1.3056420781056626</v>
      </c>
      <c r="DA52">
        <v>1.1226136730950154</v>
      </c>
      <c r="DB52">
        <v>1.1226136730950154</v>
      </c>
      <c r="DC52">
        <v>1.1226136730950154</v>
      </c>
      <c r="DD52">
        <v>1.1226136730950154</v>
      </c>
      <c r="DF52">
        <v>2.0576050344741539</v>
      </c>
      <c r="DG52">
        <v>2.0576050344741539</v>
      </c>
      <c r="DH52">
        <v>2.0576050344741539</v>
      </c>
      <c r="DI52">
        <v>2.0576050344741539</v>
      </c>
      <c r="DK52">
        <v>1.5523643586632645</v>
      </c>
      <c r="DL52">
        <v>1.5523643586632645</v>
      </c>
      <c r="DM52">
        <v>1.5523643586632645</v>
      </c>
      <c r="DN52">
        <v>1.5523643586632645</v>
      </c>
      <c r="DP52">
        <v>1.6939656484214667</v>
      </c>
      <c r="DQ52">
        <v>1.6939656484214667</v>
      </c>
      <c r="DR52">
        <v>1.6939656484214667</v>
      </c>
      <c r="DS52">
        <v>1.6939656484214667</v>
      </c>
      <c r="DU52">
        <v>1.6643207891136327</v>
      </c>
      <c r="DV52">
        <v>1.6643207891136327</v>
      </c>
      <c r="DW52">
        <v>1.6643207891136327</v>
      </c>
      <c r="DX52">
        <v>1.6643207891136327</v>
      </c>
      <c r="DZ52">
        <v>3.0715572961035629</v>
      </c>
      <c r="EA52">
        <v>3.0715572961035629</v>
      </c>
      <c r="EB52">
        <v>3.0715572961035629</v>
      </c>
      <c r="EC52">
        <v>3.0715572961035629</v>
      </c>
      <c r="EE52">
        <v>1.6096310298078298</v>
      </c>
      <c r="EF52">
        <v>1.6096310298078298</v>
      </c>
      <c r="EG52">
        <v>1.6096310298078298</v>
      </c>
      <c r="EH52">
        <v>1.6096310298078298</v>
      </c>
      <c r="EJ52">
        <v>2.1126204916127285</v>
      </c>
      <c r="EK52">
        <v>2.1126204916127285</v>
      </c>
      <c r="EL52">
        <v>2.1126204916127285</v>
      </c>
      <c r="EM52">
        <v>2.1126204916127285</v>
      </c>
      <c r="EO52">
        <v>1.3424314528552936</v>
      </c>
      <c r="EP52">
        <v>1.3424314528552936</v>
      </c>
      <c r="EQ52">
        <v>1.3424314528552936</v>
      </c>
      <c r="ER52">
        <v>1.3424314528552936</v>
      </c>
    </row>
    <row r="53" spans="3:148" x14ac:dyDescent="0.25">
      <c r="C53">
        <v>47</v>
      </c>
      <c r="E53">
        <v>0.4672850148409059</v>
      </c>
      <c r="F53">
        <v>0.4672850148409059</v>
      </c>
      <c r="G53">
        <v>0.4672850148409059</v>
      </c>
      <c r="H53">
        <v>0.4672850148409059</v>
      </c>
      <c r="J53">
        <v>1.5393687991037281</v>
      </c>
      <c r="K53">
        <v>1.5393687991037281</v>
      </c>
      <c r="L53">
        <v>1.5393687991037281</v>
      </c>
      <c r="M53">
        <v>1.5393687991037281</v>
      </c>
      <c r="O53">
        <v>10.365005960557799</v>
      </c>
      <c r="P53">
        <v>2.8926082685658003</v>
      </c>
      <c r="Q53">
        <v>0.80724275833307446</v>
      </c>
      <c r="R53">
        <v>0.22542291557133015</v>
      </c>
      <c r="T53">
        <v>4.059558176826326</v>
      </c>
      <c r="U53">
        <v>1.4016842288462714</v>
      </c>
      <c r="V53">
        <v>0.48396519616689593</v>
      </c>
      <c r="W53">
        <v>0.16722892607876741</v>
      </c>
      <c r="Y53">
        <v>3.937290066341097</v>
      </c>
      <c r="Z53">
        <v>1.4786063355590748</v>
      </c>
      <c r="AA53">
        <v>0.55526361413358194</v>
      </c>
      <c r="AB53">
        <v>0.2086897977391497</v>
      </c>
      <c r="AD53">
        <v>1.106048912663437</v>
      </c>
      <c r="AE53">
        <v>1.106048912663437</v>
      </c>
      <c r="AF53">
        <v>1.106048912663437</v>
      </c>
      <c r="AG53">
        <v>1.106048912663437</v>
      </c>
      <c r="AI53">
        <v>0.31695803585145516</v>
      </c>
      <c r="AJ53">
        <v>0.31695803585145516</v>
      </c>
      <c r="AK53">
        <v>0.31695803585145516</v>
      </c>
      <c r="AL53">
        <v>0.31695803585145516</v>
      </c>
      <c r="AN53">
        <v>0.65822429763307144</v>
      </c>
      <c r="AO53">
        <v>0.65822429763307144</v>
      </c>
      <c r="AP53">
        <v>0.65822429763307144</v>
      </c>
      <c r="AQ53">
        <v>0.65822429763307144</v>
      </c>
      <c r="AS53">
        <v>1.083453071778675</v>
      </c>
      <c r="AT53">
        <v>1.083453071778675</v>
      </c>
      <c r="AU53">
        <v>1.083453071778675</v>
      </c>
      <c r="AV53">
        <v>1.083453071778675</v>
      </c>
      <c r="AX53">
        <v>1.3267183919448735</v>
      </c>
      <c r="AY53">
        <v>1.3267183919448735</v>
      </c>
      <c r="AZ53">
        <v>1.3267183919448735</v>
      </c>
      <c r="BA53">
        <v>1.3267183919448735</v>
      </c>
      <c r="BC53">
        <v>0.5759322830016067</v>
      </c>
      <c r="BD53">
        <v>0.5759322830016067</v>
      </c>
      <c r="BE53">
        <v>0.5759322830016067</v>
      </c>
      <c r="BF53">
        <v>0.5759322830016067</v>
      </c>
      <c r="BH53">
        <v>0.47562972916165014</v>
      </c>
      <c r="BI53">
        <v>0.47562972916165014</v>
      </c>
      <c r="BJ53">
        <v>0.47562972916165014</v>
      </c>
      <c r="BK53">
        <v>0.47562972916165014</v>
      </c>
      <c r="BM53">
        <v>0.72478084070488891</v>
      </c>
      <c r="BN53">
        <v>0.72478084070488891</v>
      </c>
      <c r="BO53">
        <v>0.72478084070488891</v>
      </c>
      <c r="BP53">
        <v>0.72478084070488891</v>
      </c>
      <c r="BR53">
        <v>1.1034534615762306</v>
      </c>
      <c r="BS53">
        <v>1.1034534615762306</v>
      </c>
      <c r="BT53">
        <v>1.1034534615762306</v>
      </c>
      <c r="BU53">
        <v>1.1034534615762306</v>
      </c>
      <c r="BW53">
        <v>0.58464175119328277</v>
      </c>
      <c r="BX53">
        <v>0.58464175119328277</v>
      </c>
      <c r="BY53">
        <v>0.58464175119328277</v>
      </c>
      <c r="BZ53">
        <v>0.58464175119328277</v>
      </c>
      <c r="CB53">
        <v>1.0653022301433586</v>
      </c>
      <c r="CC53">
        <v>1.0653022301433586</v>
      </c>
      <c r="CD53">
        <v>1.0653022301433586</v>
      </c>
      <c r="CE53">
        <v>1.0653022301433586</v>
      </c>
      <c r="CG53">
        <v>0.42121055793851891</v>
      </c>
      <c r="CH53">
        <v>0.42121055793851891</v>
      </c>
      <c r="CI53">
        <v>0.42121055793851891</v>
      </c>
      <c r="CJ53">
        <v>0.42121055793851891</v>
      </c>
      <c r="CL53">
        <v>0.40769765921610285</v>
      </c>
      <c r="CM53">
        <v>0.40769765921610285</v>
      </c>
      <c r="CN53">
        <v>0.40769765921610285</v>
      </c>
      <c r="CO53">
        <v>0.40769765921610285</v>
      </c>
      <c r="CQ53">
        <v>1.2824697008078609</v>
      </c>
      <c r="CR53">
        <v>1.2824697008078609</v>
      </c>
      <c r="CS53">
        <v>1.2824697008078609</v>
      </c>
      <c r="CT53">
        <v>1.2824697008078609</v>
      </c>
      <c r="CV53">
        <v>1.3700848724443058</v>
      </c>
      <c r="CW53">
        <v>1.3700848724443058</v>
      </c>
      <c r="CX53">
        <v>1.3700848724443058</v>
      </c>
      <c r="CY53">
        <v>1.3700848724443058</v>
      </c>
      <c r="DA53">
        <v>1.1697880401630081</v>
      </c>
      <c r="DB53">
        <v>1.1697880401630081</v>
      </c>
      <c r="DC53">
        <v>1.1697880401630081</v>
      </c>
      <c r="DD53">
        <v>1.1697880401630081</v>
      </c>
      <c r="DF53">
        <v>2.1639305512321663</v>
      </c>
      <c r="DG53">
        <v>2.1639305512321663</v>
      </c>
      <c r="DH53">
        <v>2.1639305512321663</v>
      </c>
      <c r="DI53">
        <v>2.1639305512321663</v>
      </c>
      <c r="DK53">
        <v>1.6574858519216318</v>
      </c>
      <c r="DL53">
        <v>1.6574858519216318</v>
      </c>
      <c r="DM53">
        <v>1.6574858519216318</v>
      </c>
      <c r="DN53">
        <v>1.6574858519216318</v>
      </c>
      <c r="DP53">
        <v>1.8179701784843108</v>
      </c>
      <c r="DQ53">
        <v>1.8179701784843108</v>
      </c>
      <c r="DR53">
        <v>1.8179701784843108</v>
      </c>
      <c r="DS53">
        <v>1.8179701784843108</v>
      </c>
      <c r="DU53">
        <v>1.7933861429675373</v>
      </c>
      <c r="DV53">
        <v>1.7933861429675373</v>
      </c>
      <c r="DW53">
        <v>1.7933861429675373</v>
      </c>
      <c r="DX53">
        <v>1.7933861429675373</v>
      </c>
      <c r="DZ53">
        <v>3.3060234961334696</v>
      </c>
      <c r="EA53">
        <v>3.3060234961334696</v>
      </c>
      <c r="EB53">
        <v>3.3060234961334696</v>
      </c>
      <c r="EC53">
        <v>3.3060234961334696</v>
      </c>
      <c r="EE53">
        <v>1.7506208069829432</v>
      </c>
      <c r="EF53">
        <v>1.7506208069829432</v>
      </c>
      <c r="EG53">
        <v>1.7506208069829432</v>
      </c>
      <c r="EH53">
        <v>1.7506208069829432</v>
      </c>
      <c r="EJ53">
        <v>2.2800408641183894</v>
      </c>
      <c r="EK53">
        <v>2.2800408641183894</v>
      </c>
      <c r="EL53">
        <v>2.2800408641183894</v>
      </c>
      <c r="EM53">
        <v>2.2800408641183894</v>
      </c>
      <c r="EO53">
        <v>1.4449986248758659</v>
      </c>
      <c r="EP53">
        <v>1.4449986248758659</v>
      </c>
      <c r="EQ53">
        <v>1.4449986248758659</v>
      </c>
      <c r="ER53">
        <v>1.4449986248758659</v>
      </c>
    </row>
    <row r="54" spans="3:148" x14ac:dyDescent="0.25">
      <c r="C54">
        <v>48</v>
      </c>
      <c r="E54">
        <v>0.48057806534735564</v>
      </c>
      <c r="F54">
        <v>0.48057806534735564</v>
      </c>
      <c r="G54">
        <v>0.48057806534735564</v>
      </c>
      <c r="H54">
        <v>0.48057806534735564</v>
      </c>
      <c r="J54">
        <v>1.7068328602169185</v>
      </c>
      <c r="K54">
        <v>1.7068328602169185</v>
      </c>
      <c r="L54">
        <v>1.7068328602169185</v>
      </c>
      <c r="M54">
        <v>1.7068328602169185</v>
      </c>
      <c r="O54">
        <v>10.558235725705561</v>
      </c>
      <c r="P54">
        <v>2.94653372692395</v>
      </c>
      <c r="Q54">
        <v>0.82229196317509579</v>
      </c>
      <c r="R54">
        <v>0.22962352714885512</v>
      </c>
      <c r="T54">
        <v>4.1407614832059982</v>
      </c>
      <c r="U54">
        <v>1.4297220892642561</v>
      </c>
      <c r="V54">
        <v>0.49364603235594406</v>
      </c>
      <c r="W54">
        <v>0.17057252604203027</v>
      </c>
      <c r="Y54">
        <v>4.034132299157422</v>
      </c>
      <c r="Z54">
        <v>1.5149743508311719</v>
      </c>
      <c r="AA54">
        <v>0.56892115055241121</v>
      </c>
      <c r="AB54">
        <v>0.2138205824956583</v>
      </c>
      <c r="AD54">
        <v>1.1831249307262108</v>
      </c>
      <c r="AE54">
        <v>1.1831249307262108</v>
      </c>
      <c r="AF54">
        <v>1.1831249307262108</v>
      </c>
      <c r="AG54">
        <v>1.1831249307262108</v>
      </c>
      <c r="AI54">
        <v>0.33321991616319613</v>
      </c>
      <c r="AJ54">
        <v>0.33321991616319613</v>
      </c>
      <c r="AK54">
        <v>0.33321991616319613</v>
      </c>
      <c r="AL54">
        <v>0.33321991616319613</v>
      </c>
      <c r="AN54">
        <v>0.69101570373926502</v>
      </c>
      <c r="AO54">
        <v>0.69101570373926502</v>
      </c>
      <c r="AP54">
        <v>0.69101570373926502</v>
      </c>
      <c r="AQ54">
        <v>0.69101570373926502</v>
      </c>
      <c r="AS54">
        <v>1.1455674774858682</v>
      </c>
      <c r="AT54">
        <v>1.1455674774858682</v>
      </c>
      <c r="AU54">
        <v>1.1455674774858682</v>
      </c>
      <c r="AV54">
        <v>1.1455674774858682</v>
      </c>
      <c r="AX54">
        <v>1.3982113806815613</v>
      </c>
      <c r="AY54">
        <v>1.3982113806815613</v>
      </c>
      <c r="AZ54">
        <v>1.3982113806815613</v>
      </c>
      <c r="BA54">
        <v>1.3982113806815613</v>
      </c>
      <c r="BC54">
        <v>0.59714478477314359</v>
      </c>
      <c r="BD54">
        <v>0.59714478477314359</v>
      </c>
      <c r="BE54">
        <v>0.59714478477314359</v>
      </c>
      <c r="BF54">
        <v>0.59714478477314359</v>
      </c>
      <c r="BH54">
        <v>0.53472976380818393</v>
      </c>
      <c r="BI54">
        <v>0.53472976380818393</v>
      </c>
      <c r="BJ54">
        <v>0.53472976380818393</v>
      </c>
      <c r="BK54">
        <v>0.53472976380818393</v>
      </c>
      <c r="BM54">
        <v>0.75377761107941521</v>
      </c>
      <c r="BN54">
        <v>0.75377761107941521</v>
      </c>
      <c r="BO54">
        <v>0.75377761107941521</v>
      </c>
      <c r="BP54">
        <v>0.75377761107941521</v>
      </c>
      <c r="BR54">
        <v>1.1775665042035297</v>
      </c>
      <c r="BS54">
        <v>1.1775665042035297</v>
      </c>
      <c r="BT54">
        <v>1.1775665042035297</v>
      </c>
      <c r="BU54">
        <v>1.1775665042035297</v>
      </c>
      <c r="BW54">
        <v>0.62350029641188209</v>
      </c>
      <c r="BX54">
        <v>0.62350029641188209</v>
      </c>
      <c r="BY54">
        <v>0.62350029641188209</v>
      </c>
      <c r="BZ54">
        <v>0.62350029641188209</v>
      </c>
      <c r="CB54">
        <v>1.1810725513891396</v>
      </c>
      <c r="CC54">
        <v>1.1810725513891396</v>
      </c>
      <c r="CD54">
        <v>1.1810725513891396</v>
      </c>
      <c r="CE54">
        <v>1.1810725513891396</v>
      </c>
      <c r="CG54">
        <v>0.44236837089979625</v>
      </c>
      <c r="CH54">
        <v>0.44236837089979625</v>
      </c>
      <c r="CI54">
        <v>0.44236837089979625</v>
      </c>
      <c r="CJ54">
        <v>0.44236837089979625</v>
      </c>
      <c r="CL54">
        <v>0.42737547057721209</v>
      </c>
      <c r="CM54">
        <v>0.42737547057721209</v>
      </c>
      <c r="CN54">
        <v>0.42737547057721209</v>
      </c>
      <c r="CO54">
        <v>0.42737547057721209</v>
      </c>
      <c r="CQ54">
        <v>1.3409937717611164</v>
      </c>
      <c r="CR54">
        <v>1.3409937717611164</v>
      </c>
      <c r="CS54">
        <v>1.3409937717611164</v>
      </c>
      <c r="CT54">
        <v>1.3409937717611164</v>
      </c>
      <c r="CV54">
        <v>1.4228840824751199</v>
      </c>
      <c r="CW54">
        <v>1.4228840824751199</v>
      </c>
      <c r="CX54">
        <v>1.4228840824751199</v>
      </c>
      <c r="CY54">
        <v>1.4228840824751199</v>
      </c>
      <c r="DA54">
        <v>1.2109134345399015</v>
      </c>
      <c r="DB54">
        <v>1.2109134345399015</v>
      </c>
      <c r="DC54">
        <v>1.2109134345399015</v>
      </c>
      <c r="DD54">
        <v>1.2109134345399015</v>
      </c>
      <c r="DF54">
        <v>2.2574733580420827</v>
      </c>
      <c r="DG54">
        <v>2.2574733580420827</v>
      </c>
      <c r="DH54">
        <v>2.2574733580420827</v>
      </c>
      <c r="DI54">
        <v>2.2574733580420827</v>
      </c>
      <c r="DK54">
        <v>1.7568419071871126</v>
      </c>
      <c r="DL54">
        <v>1.7568419071871126</v>
      </c>
      <c r="DM54">
        <v>1.7568419071871126</v>
      </c>
      <c r="DN54">
        <v>1.7568419071871126</v>
      </c>
      <c r="DP54">
        <v>1.9388511624953442</v>
      </c>
      <c r="DQ54">
        <v>1.9388511624953442</v>
      </c>
      <c r="DR54">
        <v>1.9388511624953442</v>
      </c>
      <c r="DS54">
        <v>1.9388511624953442</v>
      </c>
      <c r="DU54">
        <v>1.9165501310943198</v>
      </c>
      <c r="DV54">
        <v>1.9165501310943198</v>
      </c>
      <c r="DW54">
        <v>1.9165501310943198</v>
      </c>
      <c r="DX54">
        <v>1.9165501310943198</v>
      </c>
      <c r="DZ54">
        <v>3.5233005325428732</v>
      </c>
      <c r="EA54">
        <v>3.5233005325428732</v>
      </c>
      <c r="EB54">
        <v>3.5233005325428732</v>
      </c>
      <c r="EC54">
        <v>3.5233005325428732</v>
      </c>
      <c r="EE54">
        <v>1.8845464033642134</v>
      </c>
      <c r="EF54">
        <v>1.8845464033642134</v>
      </c>
      <c r="EG54">
        <v>1.8845464033642134</v>
      </c>
      <c r="EH54">
        <v>1.8845464033642134</v>
      </c>
      <c r="EJ54">
        <v>2.4391526319399039</v>
      </c>
      <c r="EK54">
        <v>2.4391526319399039</v>
      </c>
      <c r="EL54">
        <v>2.4391526319399039</v>
      </c>
      <c r="EM54">
        <v>2.4391526319399039</v>
      </c>
      <c r="EO54">
        <v>1.5438709258105796</v>
      </c>
      <c r="EP54">
        <v>1.5438709258105796</v>
      </c>
      <c r="EQ54">
        <v>1.5438709258105796</v>
      </c>
      <c r="ER54">
        <v>1.5438709258105796</v>
      </c>
    </row>
    <row r="55" spans="3:148" x14ac:dyDescent="0.25">
      <c r="C55">
        <v>49</v>
      </c>
      <c r="E55">
        <v>0.48895979185759486</v>
      </c>
      <c r="F55">
        <v>0.48895979185759486</v>
      </c>
      <c r="G55">
        <v>0.48895979185759486</v>
      </c>
      <c r="H55">
        <v>0.48895979185759486</v>
      </c>
      <c r="J55">
        <v>1.8978968551017577</v>
      </c>
      <c r="K55">
        <v>1.8978968551017577</v>
      </c>
      <c r="L55">
        <v>1.8978968551017577</v>
      </c>
      <c r="M55">
        <v>1.8978968551017577</v>
      </c>
      <c r="O55">
        <v>10.62877020725147</v>
      </c>
      <c r="P55">
        <v>2.966218057480333</v>
      </c>
      <c r="Q55">
        <v>0.82778559627587356</v>
      </c>
      <c r="R55">
        <v>0.23115395771565431</v>
      </c>
      <c r="T55">
        <v>4.1715139947238136</v>
      </c>
      <c r="U55">
        <v>1.4403402926330902</v>
      </c>
      <c r="V55">
        <v>0.49731241331482945</v>
      </c>
      <c r="W55">
        <v>0.17183631957178969</v>
      </c>
      <c r="Y55">
        <v>4.0822224735303632</v>
      </c>
      <c r="Z55">
        <v>1.5330340529857112</v>
      </c>
      <c r="AA55">
        <v>0.57570347293566637</v>
      </c>
      <c r="AB55">
        <v>0.21636536093738701</v>
      </c>
      <c r="AD55">
        <v>1.2458102497576213</v>
      </c>
      <c r="AE55">
        <v>1.2458102497576213</v>
      </c>
      <c r="AF55">
        <v>1.2458102497576213</v>
      </c>
      <c r="AG55">
        <v>1.2458102497576213</v>
      </c>
      <c r="AI55">
        <v>0.34689079874132867</v>
      </c>
      <c r="AJ55">
        <v>0.34689079874132867</v>
      </c>
      <c r="AK55">
        <v>0.34689079874132867</v>
      </c>
      <c r="AL55">
        <v>0.34689079874132867</v>
      </c>
      <c r="AN55">
        <v>0.71822459566568309</v>
      </c>
      <c r="AO55">
        <v>0.71822459566568309</v>
      </c>
      <c r="AP55">
        <v>0.71822459566568309</v>
      </c>
      <c r="AQ55">
        <v>0.71822459566568309</v>
      </c>
      <c r="AS55">
        <v>1.1970301921950004</v>
      </c>
      <c r="AT55">
        <v>1.1970301921950004</v>
      </c>
      <c r="AU55">
        <v>1.1970301921950004</v>
      </c>
      <c r="AV55">
        <v>1.1970301921950004</v>
      </c>
      <c r="AX55">
        <v>1.4540022711030616</v>
      </c>
      <c r="AY55">
        <v>1.4540022711030616</v>
      </c>
      <c r="AZ55">
        <v>1.4540022711030616</v>
      </c>
      <c r="BA55">
        <v>1.4540022711030616</v>
      </c>
      <c r="BC55">
        <v>0.61203268149116219</v>
      </c>
      <c r="BD55">
        <v>0.61203268149116219</v>
      </c>
      <c r="BE55">
        <v>0.61203268149116219</v>
      </c>
      <c r="BF55">
        <v>0.61203268149116219</v>
      </c>
      <c r="BH55">
        <v>0.6015768135637477</v>
      </c>
      <c r="BI55">
        <v>0.6015768135637477</v>
      </c>
      <c r="BJ55">
        <v>0.6015768135637477</v>
      </c>
      <c r="BK55">
        <v>0.6015768135637477</v>
      </c>
      <c r="BM55">
        <v>0.77484653124557168</v>
      </c>
      <c r="BN55">
        <v>0.77484653124557168</v>
      </c>
      <c r="BO55">
        <v>0.77484653124557168</v>
      </c>
      <c r="BP55">
        <v>0.77484653124557168</v>
      </c>
      <c r="BR55">
        <v>1.2369944865284783</v>
      </c>
      <c r="BS55">
        <v>1.2369944865284783</v>
      </c>
      <c r="BT55">
        <v>1.2369944865284783</v>
      </c>
      <c r="BU55">
        <v>1.2369944865284783</v>
      </c>
      <c r="BW55">
        <v>0.65432339163440778</v>
      </c>
      <c r="BX55">
        <v>0.65432339163440778</v>
      </c>
      <c r="BY55">
        <v>0.65432339163440778</v>
      </c>
      <c r="BZ55">
        <v>0.65432339163440778</v>
      </c>
      <c r="CB55">
        <v>1.3087338377979743</v>
      </c>
      <c r="CC55">
        <v>1.3087338377979743</v>
      </c>
      <c r="CD55">
        <v>1.3087338377979743</v>
      </c>
      <c r="CE55">
        <v>1.3087338377979743</v>
      </c>
      <c r="CG55">
        <v>0.45833083224982918</v>
      </c>
      <c r="CH55">
        <v>0.45833083224982918</v>
      </c>
      <c r="CI55">
        <v>0.45833083224982918</v>
      </c>
      <c r="CJ55">
        <v>0.45833083224982918</v>
      </c>
      <c r="CL55">
        <v>0.4413052854835029</v>
      </c>
      <c r="CM55">
        <v>0.4413052854835029</v>
      </c>
      <c r="CN55">
        <v>0.4413052854835029</v>
      </c>
      <c r="CO55">
        <v>0.4413052854835029</v>
      </c>
      <c r="CQ55">
        <v>1.3876435540984551</v>
      </c>
      <c r="CR55">
        <v>1.3876435540984551</v>
      </c>
      <c r="CS55">
        <v>1.3876435540984551</v>
      </c>
      <c r="CT55">
        <v>1.3876435540984551</v>
      </c>
      <c r="CV55">
        <v>1.4550066630808138</v>
      </c>
      <c r="CW55">
        <v>1.4550066630808138</v>
      </c>
      <c r="CX55">
        <v>1.4550066630808138</v>
      </c>
      <c r="CY55">
        <v>1.4550066630808138</v>
      </c>
      <c r="DA55">
        <v>1.2380309861016112</v>
      </c>
      <c r="DB55">
        <v>1.2380309861016112</v>
      </c>
      <c r="DC55">
        <v>1.2380309861016112</v>
      </c>
      <c r="DD55">
        <v>1.2380309861016112</v>
      </c>
      <c r="DF55">
        <v>2.3256388480222974</v>
      </c>
      <c r="DG55">
        <v>2.3256388480222974</v>
      </c>
      <c r="DH55">
        <v>2.3256388480222974</v>
      </c>
      <c r="DI55">
        <v>2.3256388480222974</v>
      </c>
      <c r="DK55">
        <v>1.835638723744653</v>
      </c>
      <c r="DL55">
        <v>1.835638723744653</v>
      </c>
      <c r="DM55">
        <v>1.835638723744653</v>
      </c>
      <c r="DN55">
        <v>1.835638723744653</v>
      </c>
      <c r="DP55">
        <v>2.0434033303496548</v>
      </c>
      <c r="DQ55">
        <v>2.0434033303496548</v>
      </c>
      <c r="DR55">
        <v>2.0434033303496548</v>
      </c>
      <c r="DS55">
        <v>2.0434033303496548</v>
      </c>
      <c r="DU55">
        <v>2.0184221298515626</v>
      </c>
      <c r="DV55">
        <v>2.0184221298515626</v>
      </c>
      <c r="DW55">
        <v>2.0184221298515626</v>
      </c>
      <c r="DX55">
        <v>2.0184221298515626</v>
      </c>
      <c r="DZ55">
        <v>3.6891071147039733</v>
      </c>
      <c r="EA55">
        <v>3.6891071147039733</v>
      </c>
      <c r="EB55">
        <v>3.6891071147039733</v>
      </c>
      <c r="EC55">
        <v>3.6891071147039733</v>
      </c>
      <c r="EE55">
        <v>1.9931758600186034</v>
      </c>
      <c r="EF55">
        <v>1.9931758600186034</v>
      </c>
      <c r="EG55">
        <v>1.9931758600186034</v>
      </c>
      <c r="EH55">
        <v>1.9931758600186034</v>
      </c>
      <c r="EJ55">
        <v>2.5677891639842336</v>
      </c>
      <c r="EK55">
        <v>2.5677891639842336</v>
      </c>
      <c r="EL55">
        <v>2.5677891639842336</v>
      </c>
      <c r="EM55">
        <v>2.5677891639842336</v>
      </c>
      <c r="EO55">
        <v>1.6268897367498334</v>
      </c>
      <c r="EP55">
        <v>1.6268897367498334</v>
      </c>
      <c r="EQ55">
        <v>1.6268897367498334</v>
      </c>
      <c r="ER55">
        <v>1.6268897367498334</v>
      </c>
    </row>
    <row r="56" spans="3:148" x14ac:dyDescent="0.25">
      <c r="C56">
        <v>50</v>
      </c>
      <c r="E56">
        <v>0.49286363631973629</v>
      </c>
      <c r="F56">
        <v>0.49286363631973629</v>
      </c>
      <c r="G56">
        <v>0.49286363631973629</v>
      </c>
      <c r="H56">
        <v>0.49286363631973629</v>
      </c>
      <c r="J56">
        <v>2.0049099195824529</v>
      </c>
      <c r="K56">
        <v>2.0049099195824529</v>
      </c>
      <c r="L56">
        <v>2.0049099195824529</v>
      </c>
      <c r="M56">
        <v>2.0049099195824529</v>
      </c>
      <c r="O56">
        <v>10.5883344621977</v>
      </c>
      <c r="P56">
        <v>2.9549334247117591</v>
      </c>
      <c r="Q56">
        <v>0.82463682451772891</v>
      </c>
      <c r="R56">
        <v>0.23026921348696186</v>
      </c>
      <c r="T56">
        <v>4.1565622496880588</v>
      </c>
      <c r="U56">
        <v>1.435177724022128</v>
      </c>
      <c r="V56">
        <v>0.49553020619759108</v>
      </c>
      <c r="W56">
        <v>0.17121584813731519</v>
      </c>
      <c r="Y56">
        <v>4.0852506278690335</v>
      </c>
      <c r="Z56">
        <v>1.5341711963465772</v>
      </c>
      <c r="AA56">
        <v>0.57613097778435751</v>
      </c>
      <c r="AB56">
        <v>0.21651972136280026</v>
      </c>
      <c r="AD56">
        <v>1.2936176428090229</v>
      </c>
      <c r="AE56">
        <v>1.2936176428090229</v>
      </c>
      <c r="AF56">
        <v>1.2936176428090229</v>
      </c>
      <c r="AG56">
        <v>1.2936176428090229</v>
      </c>
      <c r="AI56">
        <v>0.35811302445890725</v>
      </c>
      <c r="AJ56">
        <v>0.35811302445890725</v>
      </c>
      <c r="AK56">
        <v>0.35811302445890725</v>
      </c>
      <c r="AL56">
        <v>0.35811302445890725</v>
      </c>
      <c r="AN56">
        <v>0.74030788045199047</v>
      </c>
      <c r="AO56">
        <v>0.74030788045199047</v>
      </c>
      <c r="AP56">
        <v>0.74030788045199047</v>
      </c>
      <c r="AQ56">
        <v>0.74030788045199047</v>
      </c>
      <c r="AS56">
        <v>1.2385781893654029</v>
      </c>
      <c r="AT56">
        <v>1.2385781893654029</v>
      </c>
      <c r="AU56">
        <v>1.2385781893654029</v>
      </c>
      <c r="AV56">
        <v>1.2385781893654029</v>
      </c>
      <c r="AX56">
        <v>1.4948370215728741</v>
      </c>
      <c r="AY56">
        <v>1.4948370215728741</v>
      </c>
      <c r="AZ56">
        <v>1.4948370215728741</v>
      </c>
      <c r="BA56">
        <v>1.4948370215728741</v>
      </c>
      <c r="BC56">
        <v>0.62095608131728108</v>
      </c>
      <c r="BD56">
        <v>0.62095608131728108</v>
      </c>
      <c r="BE56">
        <v>0.62095608131728108</v>
      </c>
      <c r="BF56">
        <v>0.62095608131728108</v>
      </c>
      <c r="BH56">
        <v>0.63001628625980455</v>
      </c>
      <c r="BI56">
        <v>0.63001628625980455</v>
      </c>
      <c r="BJ56">
        <v>0.63001628625980455</v>
      </c>
      <c r="BK56">
        <v>0.63001628625980455</v>
      </c>
      <c r="BM56">
        <v>0.78842031266296075</v>
      </c>
      <c r="BN56">
        <v>0.78842031266296075</v>
      </c>
      <c r="BO56">
        <v>0.78842031266296075</v>
      </c>
      <c r="BP56">
        <v>0.78842031266296075</v>
      </c>
      <c r="BR56">
        <v>1.2817246592413132</v>
      </c>
      <c r="BS56">
        <v>1.2817246592413132</v>
      </c>
      <c r="BT56">
        <v>1.2817246592413132</v>
      </c>
      <c r="BU56">
        <v>1.2817246592413132</v>
      </c>
      <c r="BW56">
        <v>0.67709791345740089</v>
      </c>
      <c r="BX56">
        <v>0.67709791345740089</v>
      </c>
      <c r="BY56">
        <v>0.67709791345740089</v>
      </c>
      <c r="BZ56">
        <v>0.67709791345740089</v>
      </c>
      <c r="CB56">
        <v>1.3593975975533348</v>
      </c>
      <c r="CC56">
        <v>1.3593975975533348</v>
      </c>
      <c r="CD56">
        <v>1.3593975975533348</v>
      </c>
      <c r="CE56">
        <v>1.3593975975533348</v>
      </c>
      <c r="CG56">
        <v>0.46929011200885229</v>
      </c>
      <c r="CH56">
        <v>0.46929011200885229</v>
      </c>
      <c r="CI56">
        <v>0.46929011200885229</v>
      </c>
      <c r="CJ56">
        <v>0.46929011200885229</v>
      </c>
      <c r="CL56">
        <v>0.44969685337209164</v>
      </c>
      <c r="CM56">
        <v>0.44969685337209164</v>
      </c>
      <c r="CN56">
        <v>0.44969685337209164</v>
      </c>
      <c r="CO56">
        <v>0.44969685337209164</v>
      </c>
      <c r="CQ56">
        <v>1.4239019539381579</v>
      </c>
      <c r="CR56">
        <v>1.4239019539381579</v>
      </c>
      <c r="CS56">
        <v>1.4239019539381579</v>
      </c>
      <c r="CT56">
        <v>1.4239019539381579</v>
      </c>
      <c r="CV56">
        <v>1.470325434718867</v>
      </c>
      <c r="CW56">
        <v>1.470325434718867</v>
      </c>
      <c r="CX56">
        <v>1.470325434718867</v>
      </c>
      <c r="CY56">
        <v>1.470325434718867</v>
      </c>
      <c r="DA56">
        <v>1.2529818185695589</v>
      </c>
      <c r="DB56">
        <v>1.2529818185695589</v>
      </c>
      <c r="DC56">
        <v>1.2529818185695589</v>
      </c>
      <c r="DD56">
        <v>1.2529818185695589</v>
      </c>
      <c r="DF56">
        <v>2.3735127499488611</v>
      </c>
      <c r="DG56">
        <v>2.3735127499488611</v>
      </c>
      <c r="DH56">
        <v>2.3735127499488611</v>
      </c>
      <c r="DI56">
        <v>2.3735127499488611</v>
      </c>
      <c r="DK56">
        <v>1.8948239260808051</v>
      </c>
      <c r="DL56">
        <v>1.8948239260808051</v>
      </c>
      <c r="DM56">
        <v>1.8948239260808051</v>
      </c>
      <c r="DN56">
        <v>1.8948239260808051</v>
      </c>
      <c r="DP56">
        <v>2.1330556798024092</v>
      </c>
      <c r="DQ56">
        <v>2.1330556798024092</v>
      </c>
      <c r="DR56">
        <v>2.1330556798024092</v>
      </c>
      <c r="DS56">
        <v>2.1330556798024092</v>
      </c>
      <c r="DU56">
        <v>2.1001487105732517</v>
      </c>
      <c r="DV56">
        <v>2.1001487105732517</v>
      </c>
      <c r="DW56">
        <v>2.1001487105732517</v>
      </c>
      <c r="DX56">
        <v>2.1001487105732517</v>
      </c>
      <c r="DZ56">
        <v>3.8045010078298183</v>
      </c>
      <c r="EA56">
        <v>3.8045010078298183</v>
      </c>
      <c r="EB56">
        <v>3.8045010078298183</v>
      </c>
      <c r="EC56">
        <v>3.8045010078298183</v>
      </c>
      <c r="EE56">
        <v>2.0768383978555929</v>
      </c>
      <c r="EF56">
        <v>2.0768383978555929</v>
      </c>
      <c r="EG56">
        <v>2.0768383978555929</v>
      </c>
      <c r="EH56">
        <v>2.0768383978555929</v>
      </c>
      <c r="EJ56">
        <v>2.6669104227756848</v>
      </c>
      <c r="EK56">
        <v>2.6669104227756848</v>
      </c>
      <c r="EL56">
        <v>2.6669104227756848</v>
      </c>
      <c r="EM56">
        <v>2.6669104227756848</v>
      </c>
      <c r="EO56">
        <v>1.6949210686745733</v>
      </c>
      <c r="EP56">
        <v>1.6949210686745733</v>
      </c>
      <c r="EQ56">
        <v>1.6949210686745733</v>
      </c>
      <c r="ER56">
        <v>1.6949210686745733</v>
      </c>
    </row>
    <row r="57" spans="3:148" x14ac:dyDescent="0.25">
      <c r="C57">
        <v>51</v>
      </c>
      <c r="E57">
        <v>0.49238882406243356</v>
      </c>
      <c r="F57">
        <v>0.49238882406243356</v>
      </c>
      <c r="G57">
        <v>0.49238882406243356</v>
      </c>
      <c r="H57">
        <v>0.49238882406243356</v>
      </c>
      <c r="J57">
        <v>2.0783333237638479</v>
      </c>
      <c r="K57">
        <v>2.0783333237638479</v>
      </c>
      <c r="L57">
        <v>2.0783333237638479</v>
      </c>
      <c r="M57">
        <v>2.0783333237638479</v>
      </c>
      <c r="O57">
        <v>10.44367841939679</v>
      </c>
      <c r="P57">
        <v>2.9145635625396809</v>
      </c>
      <c r="Q57">
        <v>0.81337133577619247</v>
      </c>
      <c r="R57">
        <v>0.2271162148635682</v>
      </c>
      <c r="T57">
        <v>4.0982422763980431</v>
      </c>
      <c r="U57">
        <v>1.4150409680495519</v>
      </c>
      <c r="V57">
        <v>0.48857789933745038</v>
      </c>
      <c r="W57">
        <v>0.16880746525821139</v>
      </c>
      <c r="Y57">
        <v>4.044571188629658</v>
      </c>
      <c r="Z57">
        <v>1.518894422242995</v>
      </c>
      <c r="AA57">
        <v>0.57039466803412153</v>
      </c>
      <c r="AB57">
        <v>0.21435559670682863</v>
      </c>
      <c r="AD57">
        <v>1.3252311313071277</v>
      </c>
      <c r="AE57">
        <v>1.3252311313071277</v>
      </c>
      <c r="AF57">
        <v>1.3252311313071277</v>
      </c>
      <c r="AG57">
        <v>1.3252311313071277</v>
      </c>
      <c r="AI57">
        <v>0.3668894518013695</v>
      </c>
      <c r="AJ57">
        <v>0.3668894518013695</v>
      </c>
      <c r="AK57">
        <v>0.3668894518013695</v>
      </c>
      <c r="AL57">
        <v>0.3668894518013695</v>
      </c>
      <c r="AN57">
        <v>0.75738410598509154</v>
      </c>
      <c r="AO57">
        <v>0.75738410598509154</v>
      </c>
      <c r="AP57">
        <v>0.75738410598509154</v>
      </c>
      <c r="AQ57">
        <v>0.75738410598509154</v>
      </c>
      <c r="AS57">
        <v>1.2701493507244019</v>
      </c>
      <c r="AT57">
        <v>1.2701493507244019</v>
      </c>
      <c r="AU57">
        <v>1.2701493507244019</v>
      </c>
      <c r="AV57">
        <v>1.2701493507244019</v>
      </c>
      <c r="AX57">
        <v>1.5205151110698449</v>
      </c>
      <c r="AY57">
        <v>1.5205151110698449</v>
      </c>
      <c r="AZ57">
        <v>1.5205151110698449</v>
      </c>
      <c r="BA57">
        <v>1.5205151110698449</v>
      </c>
      <c r="BC57">
        <v>0.62392594131532586</v>
      </c>
      <c r="BD57">
        <v>0.62392594131532586</v>
      </c>
      <c r="BE57">
        <v>0.62392594131532586</v>
      </c>
      <c r="BF57">
        <v>0.62392594131532586</v>
      </c>
      <c r="BH57">
        <v>0.63432087199459319</v>
      </c>
      <c r="BI57">
        <v>0.63432087199459319</v>
      </c>
      <c r="BJ57">
        <v>0.63432087199459319</v>
      </c>
      <c r="BK57">
        <v>0.63432087199459319</v>
      </c>
      <c r="BM57">
        <v>0.79450590197888982</v>
      </c>
      <c r="BN57">
        <v>0.79450590197888982</v>
      </c>
      <c r="BO57">
        <v>0.79450590197888982</v>
      </c>
      <c r="BP57">
        <v>0.79450590197888982</v>
      </c>
      <c r="BR57">
        <v>1.3105117018450585</v>
      </c>
      <c r="BS57">
        <v>1.3105117018450585</v>
      </c>
      <c r="BT57">
        <v>1.3105117018450585</v>
      </c>
      <c r="BU57">
        <v>1.3105117018450585</v>
      </c>
      <c r="BW57">
        <v>0.69123791647775257</v>
      </c>
      <c r="BX57">
        <v>0.69123791647775257</v>
      </c>
      <c r="BY57">
        <v>0.69123791647775257</v>
      </c>
      <c r="BZ57">
        <v>0.69123791647775257</v>
      </c>
      <c r="CB57">
        <v>1.3620628899845453</v>
      </c>
      <c r="CC57">
        <v>1.3620628899845453</v>
      </c>
      <c r="CD57">
        <v>1.3620628899845453</v>
      </c>
      <c r="CE57">
        <v>1.3620628899845453</v>
      </c>
      <c r="CG57">
        <v>0.47515368352641429</v>
      </c>
      <c r="CH57">
        <v>0.47515368352641429</v>
      </c>
      <c r="CI57">
        <v>0.47515368352641429</v>
      </c>
      <c r="CJ57">
        <v>0.47515368352641429</v>
      </c>
      <c r="CL57">
        <v>0.45239277822899565</v>
      </c>
      <c r="CM57">
        <v>0.45239277822899565</v>
      </c>
      <c r="CN57">
        <v>0.45239277822899565</v>
      </c>
      <c r="CO57">
        <v>0.45239277822899565</v>
      </c>
      <c r="CQ57">
        <v>1.4502908259007548</v>
      </c>
      <c r="CR57">
        <v>1.4502908259007548</v>
      </c>
      <c r="CS57">
        <v>1.4502908259007548</v>
      </c>
      <c r="CT57">
        <v>1.4502908259007548</v>
      </c>
      <c r="CV57">
        <v>1.4708397616092928</v>
      </c>
      <c r="CW57">
        <v>1.4708397616092928</v>
      </c>
      <c r="CX57">
        <v>1.4708397616092928</v>
      </c>
      <c r="CY57">
        <v>1.4708397616092928</v>
      </c>
      <c r="DA57">
        <v>1.2565485415400333</v>
      </c>
      <c r="DB57">
        <v>1.2565485415400333</v>
      </c>
      <c r="DC57">
        <v>1.2565485415400333</v>
      </c>
      <c r="DD57">
        <v>1.2565485415400333</v>
      </c>
      <c r="DF57">
        <v>2.4038808527304099</v>
      </c>
      <c r="DG57">
        <v>2.4038808527304099</v>
      </c>
      <c r="DH57">
        <v>2.4038808527304099</v>
      </c>
      <c r="DI57">
        <v>2.4038808527304099</v>
      </c>
      <c r="DK57">
        <v>1.9332984509960642</v>
      </c>
      <c r="DL57">
        <v>1.9332984509960642</v>
      </c>
      <c r="DM57">
        <v>1.9332984509960642</v>
      </c>
      <c r="DN57">
        <v>1.9332984509960642</v>
      </c>
      <c r="DP57">
        <v>2.2074888140811093</v>
      </c>
      <c r="DQ57">
        <v>2.2074888140811093</v>
      </c>
      <c r="DR57">
        <v>2.2074888140811093</v>
      </c>
      <c r="DS57">
        <v>2.2074888140811093</v>
      </c>
      <c r="DU57">
        <v>2.1607348391128567</v>
      </c>
      <c r="DV57">
        <v>2.1607348391128567</v>
      </c>
      <c r="DW57">
        <v>2.1607348391128567</v>
      </c>
      <c r="DX57">
        <v>2.1607348391128567</v>
      </c>
      <c r="DZ57">
        <v>3.8656436508515295</v>
      </c>
      <c r="EA57">
        <v>3.8656436508515295</v>
      </c>
      <c r="EB57">
        <v>3.8656436508515295</v>
      </c>
      <c r="EC57">
        <v>3.8656436508515295</v>
      </c>
      <c r="EE57">
        <v>2.1328401696159807</v>
      </c>
      <c r="EF57">
        <v>2.1328401696159807</v>
      </c>
      <c r="EG57">
        <v>2.1328401696159807</v>
      </c>
      <c r="EH57">
        <v>2.1328401696159807</v>
      </c>
      <c r="EJ57">
        <v>2.7340194878410955</v>
      </c>
      <c r="EK57">
        <v>2.7340194878410955</v>
      </c>
      <c r="EL57">
        <v>2.7340194878410955</v>
      </c>
      <c r="EM57">
        <v>2.7340194878410955</v>
      </c>
      <c r="EO57">
        <v>1.7469701178786006</v>
      </c>
      <c r="EP57">
        <v>1.7469701178786006</v>
      </c>
      <c r="EQ57">
        <v>1.7469701178786006</v>
      </c>
      <c r="ER57">
        <v>1.7469701178786006</v>
      </c>
    </row>
    <row r="58" spans="3:148" x14ac:dyDescent="0.25">
      <c r="C58">
        <v>52</v>
      </c>
      <c r="E58">
        <v>0.48735901308002738</v>
      </c>
      <c r="F58">
        <v>0.48735901308002738</v>
      </c>
      <c r="G58">
        <v>0.48735901308002738</v>
      </c>
      <c r="H58">
        <v>0.48735901308002738</v>
      </c>
      <c r="J58">
        <v>2.2238723457088474</v>
      </c>
      <c r="K58">
        <v>2.2238723457088474</v>
      </c>
      <c r="L58">
        <v>2.2238723457088474</v>
      </c>
      <c r="M58">
        <v>2.2238723457088474</v>
      </c>
      <c r="O58">
        <v>10.195522414698871</v>
      </c>
      <c r="P58">
        <v>2.8453095002554063</v>
      </c>
      <c r="Q58">
        <v>0.79404521425366636</v>
      </c>
      <c r="R58">
        <v>0.22171087536213052</v>
      </c>
      <c r="T58">
        <v>3.9964195539150951</v>
      </c>
      <c r="U58">
        <v>1.37988357862038</v>
      </c>
      <c r="V58">
        <v>0.47643944352397</v>
      </c>
      <c r="W58">
        <v>0.16460587325199952</v>
      </c>
      <c r="Y58">
        <v>3.9596181584514341</v>
      </c>
      <c r="Z58">
        <v>1.4869911784988226</v>
      </c>
      <c r="AA58">
        <v>0.558414704149927</v>
      </c>
      <c r="AB58">
        <v>0.20984328613618711</v>
      </c>
      <c r="AD58">
        <v>1.3381286995748756</v>
      </c>
      <c r="AE58">
        <v>1.3381286995748756</v>
      </c>
      <c r="AF58">
        <v>1.3381286995748756</v>
      </c>
      <c r="AG58">
        <v>1.3381286995748756</v>
      </c>
      <c r="AI58">
        <v>0.37309959757214967</v>
      </c>
      <c r="AJ58">
        <v>0.37309959757214967</v>
      </c>
      <c r="AK58">
        <v>0.37309959757214967</v>
      </c>
      <c r="AL58">
        <v>0.37309959757214967</v>
      </c>
      <c r="AN58">
        <v>0.76930728055431374</v>
      </c>
      <c r="AO58">
        <v>0.76930728055431374</v>
      </c>
      <c r="AP58">
        <v>0.76930728055431374</v>
      </c>
      <c r="AQ58">
        <v>0.76930728055431374</v>
      </c>
      <c r="AS58">
        <v>1.2911383849101663</v>
      </c>
      <c r="AT58">
        <v>1.2911383849101663</v>
      </c>
      <c r="AU58">
        <v>1.2911383849101663</v>
      </c>
      <c r="AV58">
        <v>1.2911383849101663</v>
      </c>
      <c r="AX58">
        <v>1.5298771897876207</v>
      </c>
      <c r="AY58">
        <v>1.5298771897876207</v>
      </c>
      <c r="AZ58">
        <v>1.5298771897876207</v>
      </c>
      <c r="BA58">
        <v>1.5298771897876207</v>
      </c>
      <c r="BC58">
        <v>0.62069806211291356</v>
      </c>
      <c r="BD58">
        <v>0.62069806211291356</v>
      </c>
      <c r="BE58">
        <v>0.62069806211291356</v>
      </c>
      <c r="BF58">
        <v>0.62069806211291356</v>
      </c>
      <c r="BH58">
        <v>0.65853257535204957</v>
      </c>
      <c r="BI58">
        <v>0.65853257535204957</v>
      </c>
      <c r="BJ58">
        <v>0.65853257535204957</v>
      </c>
      <c r="BK58">
        <v>0.65853257535204957</v>
      </c>
      <c r="BM58">
        <v>0.79273264714497604</v>
      </c>
      <c r="BN58">
        <v>0.79273264714497604</v>
      </c>
      <c r="BO58">
        <v>0.79273264714497604</v>
      </c>
      <c r="BP58">
        <v>0.79273264714497604</v>
      </c>
      <c r="BR58">
        <v>1.3205936305509089</v>
      </c>
      <c r="BS58">
        <v>1.3205936305509089</v>
      </c>
      <c r="BT58">
        <v>1.3205936305509089</v>
      </c>
      <c r="BU58">
        <v>1.3205936305509089</v>
      </c>
      <c r="BW58">
        <v>0.69545854758813908</v>
      </c>
      <c r="BX58">
        <v>0.69545854758813908</v>
      </c>
      <c r="BY58">
        <v>0.69545854758813908</v>
      </c>
      <c r="BZ58">
        <v>0.69545854758813908</v>
      </c>
      <c r="CB58">
        <v>1.4025164609399163</v>
      </c>
      <c r="CC58">
        <v>1.4025164609399163</v>
      </c>
      <c r="CD58">
        <v>1.4025164609399163</v>
      </c>
      <c r="CE58">
        <v>1.4025164609399163</v>
      </c>
      <c r="CG58">
        <v>0.47549002593171308</v>
      </c>
      <c r="CH58">
        <v>0.47549002593171308</v>
      </c>
      <c r="CI58">
        <v>0.47549002593171308</v>
      </c>
      <c r="CJ58">
        <v>0.47549002593171308</v>
      </c>
      <c r="CL58">
        <v>0.44879017995478593</v>
      </c>
      <c r="CM58">
        <v>0.44879017995478593</v>
      </c>
      <c r="CN58">
        <v>0.44879017995478593</v>
      </c>
      <c r="CO58">
        <v>0.44879017995478593</v>
      </c>
      <c r="CQ58">
        <v>1.4665600315393297</v>
      </c>
      <c r="CR58">
        <v>1.4665600315393297</v>
      </c>
      <c r="CS58">
        <v>1.4665600315393297</v>
      </c>
      <c r="CT58">
        <v>1.4665600315393297</v>
      </c>
      <c r="CV58">
        <v>1.4574795697777032</v>
      </c>
      <c r="CW58">
        <v>1.4574795697777032</v>
      </c>
      <c r="CX58">
        <v>1.4574795697777032</v>
      </c>
      <c r="CY58">
        <v>1.4574795697777032</v>
      </c>
      <c r="DA58">
        <v>1.2485628117282852</v>
      </c>
      <c r="DB58">
        <v>1.2485628117282852</v>
      </c>
      <c r="DC58">
        <v>1.2485628117282852</v>
      </c>
      <c r="DD58">
        <v>1.2485628117282852</v>
      </c>
      <c r="DF58">
        <v>2.411605847818008</v>
      </c>
      <c r="DG58">
        <v>2.411605847818008</v>
      </c>
      <c r="DH58">
        <v>2.411605847818008</v>
      </c>
      <c r="DI58">
        <v>2.411605847818008</v>
      </c>
      <c r="DK58">
        <v>1.948147267512873</v>
      </c>
      <c r="DL58">
        <v>1.948147267512873</v>
      </c>
      <c r="DM58">
        <v>1.948147267512873</v>
      </c>
      <c r="DN58">
        <v>1.948147267512873</v>
      </c>
      <c r="DP58">
        <v>2.2644762892946804</v>
      </c>
      <c r="DQ58">
        <v>2.2644762892946804</v>
      </c>
      <c r="DR58">
        <v>2.2644762892946804</v>
      </c>
      <c r="DS58">
        <v>2.2644762892946804</v>
      </c>
      <c r="DU58">
        <v>2.1968582325638883</v>
      </c>
      <c r="DV58">
        <v>2.1968582325638883</v>
      </c>
      <c r="DW58">
        <v>2.1968582325638883</v>
      </c>
      <c r="DX58">
        <v>2.1968582325638883</v>
      </c>
      <c r="DZ58">
        <v>3.8630232380780836</v>
      </c>
      <c r="EA58">
        <v>3.8630232380780836</v>
      </c>
      <c r="EB58">
        <v>3.8630232380780836</v>
      </c>
      <c r="EC58">
        <v>3.8630232380780836</v>
      </c>
      <c r="EE58">
        <v>2.1547599965549447</v>
      </c>
      <c r="EF58">
        <v>2.1547599965549447</v>
      </c>
      <c r="EG58">
        <v>2.1547599965549447</v>
      </c>
      <c r="EH58">
        <v>2.1547599965549447</v>
      </c>
      <c r="EJ58">
        <v>2.7633872367791326</v>
      </c>
      <c r="EK58">
        <v>2.7633872367791326</v>
      </c>
      <c r="EL58">
        <v>2.7633872367791326</v>
      </c>
      <c r="EM58">
        <v>2.7633872367791326</v>
      </c>
      <c r="EO58">
        <v>1.7801957578164831</v>
      </c>
      <c r="EP58">
        <v>1.7801957578164831</v>
      </c>
      <c r="EQ58">
        <v>1.7801957578164831</v>
      </c>
      <c r="ER58">
        <v>1.7801957578164831</v>
      </c>
    </row>
    <row r="59" spans="3:148" x14ac:dyDescent="0.25">
      <c r="C59">
        <v>53</v>
      </c>
      <c r="E59">
        <v>0.483089013288521</v>
      </c>
      <c r="F59">
        <v>0.483089013288521</v>
      </c>
      <c r="G59">
        <v>0.483089013288521</v>
      </c>
      <c r="H59">
        <v>0.483089013288521</v>
      </c>
      <c r="J59">
        <v>2.4297668884769048</v>
      </c>
      <c r="K59">
        <v>2.4297668884769048</v>
      </c>
      <c r="L59">
        <v>2.4297668884769048</v>
      </c>
      <c r="M59">
        <v>2.4297668884769048</v>
      </c>
      <c r="O59">
        <v>9.9720605480324185</v>
      </c>
      <c r="P59">
        <v>2.7829469335820396</v>
      </c>
      <c r="Q59">
        <v>0.77664242532735261</v>
      </c>
      <c r="R59">
        <v>0.21684113894275051</v>
      </c>
      <c r="T59">
        <v>3.9038788285273847</v>
      </c>
      <c r="U59">
        <v>1.3479310719116457</v>
      </c>
      <c r="V59">
        <v>0.46540764257093381</v>
      </c>
      <c r="W59">
        <v>0.16078543291217121</v>
      </c>
      <c r="Y59">
        <v>3.8831050061779595</v>
      </c>
      <c r="Z59">
        <v>1.4582574319650761</v>
      </c>
      <c r="AA59">
        <v>0.54762511165275551</v>
      </c>
      <c r="AB59">
        <v>0.2057766787962852</v>
      </c>
      <c r="AD59">
        <v>1.3534349584637395</v>
      </c>
      <c r="AE59">
        <v>1.3534349584637395</v>
      </c>
      <c r="AF59">
        <v>1.3534349584637395</v>
      </c>
      <c r="AG59">
        <v>1.3534349584637395</v>
      </c>
      <c r="AI59">
        <v>0.3804414041915064</v>
      </c>
      <c r="AJ59">
        <v>0.3804414041915064</v>
      </c>
      <c r="AK59">
        <v>0.3804414041915064</v>
      </c>
      <c r="AL59">
        <v>0.3804414041915064</v>
      </c>
      <c r="AN59">
        <v>0.78423456824280313</v>
      </c>
      <c r="AO59">
        <v>0.78423456824280313</v>
      </c>
      <c r="AP59">
        <v>0.78423456824280313</v>
      </c>
      <c r="AQ59">
        <v>0.78423456824280313</v>
      </c>
      <c r="AS59">
        <v>1.3170130232553876</v>
      </c>
      <c r="AT59">
        <v>1.3170130232553876</v>
      </c>
      <c r="AU59">
        <v>1.3170130232553876</v>
      </c>
      <c r="AV59">
        <v>1.3170130232553876</v>
      </c>
      <c r="AX59">
        <v>1.5438771598955989</v>
      </c>
      <c r="AY59">
        <v>1.5438771598955989</v>
      </c>
      <c r="AZ59">
        <v>1.5438771598955989</v>
      </c>
      <c r="BA59">
        <v>1.5438771598955989</v>
      </c>
      <c r="BC59">
        <v>0.61852052332399765</v>
      </c>
      <c r="BD59">
        <v>0.61852052332399765</v>
      </c>
      <c r="BE59">
        <v>0.61852052332399765</v>
      </c>
      <c r="BF59">
        <v>0.61852052332399765</v>
      </c>
      <c r="BH59">
        <v>0.70057543112436038</v>
      </c>
      <c r="BI59">
        <v>0.70057543112436038</v>
      </c>
      <c r="BJ59">
        <v>0.70057543112436038</v>
      </c>
      <c r="BK59">
        <v>0.70057543112436038</v>
      </c>
      <c r="BM59">
        <v>0.79249515979549112</v>
      </c>
      <c r="BN59">
        <v>0.79249515979549112</v>
      </c>
      <c r="BO59">
        <v>0.79249515979549112</v>
      </c>
      <c r="BP59">
        <v>0.79249515979549112</v>
      </c>
      <c r="BR59">
        <v>1.3335213148574496</v>
      </c>
      <c r="BS59">
        <v>1.3335213148574496</v>
      </c>
      <c r="BT59">
        <v>1.3335213148574496</v>
      </c>
      <c r="BU59">
        <v>1.3335213148574496</v>
      </c>
      <c r="BW59">
        <v>0.70121183447420365</v>
      </c>
      <c r="BX59">
        <v>0.70121183447420365</v>
      </c>
      <c r="BY59">
        <v>0.70121183447420365</v>
      </c>
      <c r="BZ59">
        <v>0.70121183447420365</v>
      </c>
      <c r="CB59">
        <v>1.4762275827767479</v>
      </c>
      <c r="CC59">
        <v>1.4762275827767479</v>
      </c>
      <c r="CD59">
        <v>1.4762275827767479</v>
      </c>
      <c r="CE59">
        <v>1.4762275827767479</v>
      </c>
      <c r="CG59">
        <v>0.4768822470993091</v>
      </c>
      <c r="CH59">
        <v>0.4768822470993091</v>
      </c>
      <c r="CI59">
        <v>0.4768822470993091</v>
      </c>
      <c r="CJ59">
        <v>0.4768822470993091</v>
      </c>
      <c r="CL59">
        <v>0.44599517178632569</v>
      </c>
      <c r="CM59">
        <v>0.44599517178632569</v>
      </c>
      <c r="CN59">
        <v>0.44599517178632569</v>
      </c>
      <c r="CO59">
        <v>0.44599517178632569</v>
      </c>
      <c r="CQ59">
        <v>1.4887340542165748</v>
      </c>
      <c r="CR59">
        <v>1.4887340542165748</v>
      </c>
      <c r="CS59">
        <v>1.4887340542165748</v>
      </c>
      <c r="CT59">
        <v>1.4887340542165748</v>
      </c>
      <c r="CV59">
        <v>1.4511573500549821</v>
      </c>
      <c r="CW59">
        <v>1.4511573500549821</v>
      </c>
      <c r="CX59">
        <v>1.4511573500549821</v>
      </c>
      <c r="CY59">
        <v>1.4511573500549821</v>
      </c>
      <c r="DA59">
        <v>1.2448297476763284</v>
      </c>
      <c r="DB59">
        <v>1.2448297476763284</v>
      </c>
      <c r="DC59">
        <v>1.2448297476763284</v>
      </c>
      <c r="DD59">
        <v>1.2448297476763284</v>
      </c>
      <c r="DF59">
        <v>2.4273880562438048</v>
      </c>
      <c r="DG59">
        <v>2.4273880562438048</v>
      </c>
      <c r="DH59">
        <v>2.4273880562438048</v>
      </c>
      <c r="DI59">
        <v>2.4273880562438048</v>
      </c>
      <c r="DK59">
        <v>1.9680429322682931</v>
      </c>
      <c r="DL59">
        <v>1.9680429322682931</v>
      </c>
      <c r="DM59">
        <v>1.9680429322682931</v>
      </c>
      <c r="DN59">
        <v>1.9680429322682931</v>
      </c>
      <c r="DP59">
        <v>2.3316774422850046</v>
      </c>
      <c r="DQ59">
        <v>2.3316774422850046</v>
      </c>
      <c r="DR59">
        <v>2.3316774422850046</v>
      </c>
      <c r="DS59">
        <v>2.3316774422850046</v>
      </c>
      <c r="DU59">
        <v>2.2407000629854115</v>
      </c>
      <c r="DV59">
        <v>2.2407000629854115</v>
      </c>
      <c r="DW59">
        <v>2.2407000629854115</v>
      </c>
      <c r="DX59">
        <v>2.2407000629854115</v>
      </c>
      <c r="DZ59">
        <v>3.8662083477753959</v>
      </c>
      <c r="EA59">
        <v>3.8662083477753959</v>
      </c>
      <c r="EB59">
        <v>3.8662083477753959</v>
      </c>
      <c r="EC59">
        <v>3.8662083477753959</v>
      </c>
      <c r="EE59">
        <v>2.1818094466548943</v>
      </c>
      <c r="EF59">
        <v>2.1818094466548943</v>
      </c>
      <c r="EG59">
        <v>2.1818094466548943</v>
      </c>
      <c r="EH59">
        <v>2.1818094466548943</v>
      </c>
      <c r="EJ59">
        <v>2.7997161123154748</v>
      </c>
      <c r="EK59">
        <v>2.7997161123154748</v>
      </c>
      <c r="EL59">
        <v>2.7997161123154748</v>
      </c>
      <c r="EM59">
        <v>2.7997161123154748</v>
      </c>
      <c r="EO59">
        <v>1.8192308716371282</v>
      </c>
      <c r="EP59">
        <v>1.8192308716371282</v>
      </c>
      <c r="EQ59">
        <v>1.8192308716371282</v>
      </c>
      <c r="ER59">
        <v>1.8192308716371282</v>
      </c>
    </row>
    <row r="60" spans="3:148" x14ac:dyDescent="0.25">
      <c r="C60">
        <v>54</v>
      </c>
      <c r="E60">
        <v>0.48369044914599202</v>
      </c>
      <c r="F60">
        <v>0.48369044914599202</v>
      </c>
      <c r="G60">
        <v>0.48369044914599202</v>
      </c>
      <c r="H60">
        <v>0.48369044914599202</v>
      </c>
      <c r="J60">
        <v>2.6856077637897511</v>
      </c>
      <c r="K60">
        <v>2.6856077637897511</v>
      </c>
      <c r="L60">
        <v>2.6856077637897511</v>
      </c>
      <c r="M60">
        <v>2.6856077637897511</v>
      </c>
      <c r="O60">
        <v>9.8658529785617439</v>
      </c>
      <c r="P60">
        <v>2.7533070337839973</v>
      </c>
      <c r="Q60">
        <v>0.76837173255400515</v>
      </c>
      <c r="R60">
        <v>0.21451964687399974</v>
      </c>
      <c r="T60">
        <v>3.8587346656533743</v>
      </c>
      <c r="U60">
        <v>1.3323436425644803</v>
      </c>
      <c r="V60">
        <v>0.46002639563455788</v>
      </c>
      <c r="W60">
        <v>0.15891589593897251</v>
      </c>
      <c r="Y60">
        <v>3.8541456410585155</v>
      </c>
      <c r="Z60">
        <v>1.4473819808980668</v>
      </c>
      <c r="AA60">
        <v>0.54354204148219498</v>
      </c>
      <c r="AB60">
        <v>0.20422844440650081</v>
      </c>
      <c r="AD60">
        <v>1.3889099130919762</v>
      </c>
      <c r="AE60">
        <v>1.3889099130919762</v>
      </c>
      <c r="AF60">
        <v>1.3889099130919762</v>
      </c>
      <c r="AG60">
        <v>1.3889099130919762</v>
      </c>
      <c r="AI60">
        <v>0.39187897078926476</v>
      </c>
      <c r="AJ60">
        <v>0.39187897078926476</v>
      </c>
      <c r="AK60">
        <v>0.39187897078926476</v>
      </c>
      <c r="AL60">
        <v>0.39187897078926476</v>
      </c>
      <c r="AN60">
        <v>0.80866050552068991</v>
      </c>
      <c r="AO60">
        <v>0.80866050552068991</v>
      </c>
      <c r="AP60">
        <v>0.80866050552068991</v>
      </c>
      <c r="AQ60">
        <v>0.80866050552068991</v>
      </c>
      <c r="AS60">
        <v>1.3603555515547034</v>
      </c>
      <c r="AT60">
        <v>1.3603555515547034</v>
      </c>
      <c r="AU60">
        <v>1.3603555515547034</v>
      </c>
      <c r="AV60">
        <v>1.3603555515547034</v>
      </c>
      <c r="AX60">
        <v>1.5793435750616645</v>
      </c>
      <c r="AY60">
        <v>1.5793435750616645</v>
      </c>
      <c r="AZ60">
        <v>1.5793435750616645</v>
      </c>
      <c r="BA60">
        <v>1.5793435750616645</v>
      </c>
      <c r="BC60">
        <v>0.6231231867266479</v>
      </c>
      <c r="BD60">
        <v>0.6231231867266479</v>
      </c>
      <c r="BE60">
        <v>0.6231231867266479</v>
      </c>
      <c r="BF60">
        <v>0.6231231867266479</v>
      </c>
      <c r="BH60">
        <v>0.75803144539486267</v>
      </c>
      <c r="BI60">
        <v>0.75803144539486267</v>
      </c>
      <c r="BJ60">
        <v>0.75803144539486267</v>
      </c>
      <c r="BK60">
        <v>0.75803144539486267</v>
      </c>
      <c r="BM60">
        <v>0.80106302321452694</v>
      </c>
      <c r="BN60">
        <v>0.80106302321452694</v>
      </c>
      <c r="BO60">
        <v>0.80106302321452694</v>
      </c>
      <c r="BP60">
        <v>0.80106302321452694</v>
      </c>
      <c r="BR60">
        <v>1.3671440707546505</v>
      </c>
      <c r="BS60">
        <v>1.3671440707546505</v>
      </c>
      <c r="BT60">
        <v>1.3671440707546505</v>
      </c>
      <c r="BU60">
        <v>1.3671440707546505</v>
      </c>
      <c r="BW60">
        <v>0.71795483789383174</v>
      </c>
      <c r="BX60">
        <v>0.71795483789383174</v>
      </c>
      <c r="BY60">
        <v>0.71795483789383174</v>
      </c>
      <c r="BZ60">
        <v>0.71795483789383174</v>
      </c>
      <c r="CB60">
        <v>1.5782780310550364</v>
      </c>
      <c r="CC60">
        <v>1.5782780310550364</v>
      </c>
      <c r="CD60">
        <v>1.5782780310550364</v>
      </c>
      <c r="CE60">
        <v>1.5782780310550364</v>
      </c>
      <c r="CG60">
        <v>0.48454613425770293</v>
      </c>
      <c r="CH60">
        <v>0.48454613425770293</v>
      </c>
      <c r="CI60">
        <v>0.48454613425770293</v>
      </c>
      <c r="CJ60">
        <v>0.48454613425770293</v>
      </c>
      <c r="CL60">
        <v>0.44970787592095596</v>
      </c>
      <c r="CM60">
        <v>0.44970787592095596</v>
      </c>
      <c r="CN60">
        <v>0.44970787592095596</v>
      </c>
      <c r="CO60">
        <v>0.44970787592095596</v>
      </c>
      <c r="CQ60">
        <v>1.5291401736322616</v>
      </c>
      <c r="CR60">
        <v>1.5291401736322616</v>
      </c>
      <c r="CS60">
        <v>1.5291401736322616</v>
      </c>
      <c r="CT60">
        <v>1.5291401736322616</v>
      </c>
      <c r="CV60">
        <v>1.467491069936532</v>
      </c>
      <c r="CW60">
        <v>1.467491069936532</v>
      </c>
      <c r="CX60">
        <v>1.467491069936532</v>
      </c>
      <c r="CY60">
        <v>1.467491069936532</v>
      </c>
      <c r="DA60">
        <v>1.257023168158147</v>
      </c>
      <c r="DB60">
        <v>1.257023168158147</v>
      </c>
      <c r="DC60">
        <v>1.257023168158147</v>
      </c>
      <c r="DD60">
        <v>1.257023168158147</v>
      </c>
      <c r="DF60">
        <v>2.4755950067472683</v>
      </c>
      <c r="DG60">
        <v>2.4755950067472683</v>
      </c>
      <c r="DH60">
        <v>2.4755950067472683</v>
      </c>
      <c r="DI60">
        <v>2.4755950067472683</v>
      </c>
      <c r="DK60">
        <v>2.0163724069513256</v>
      </c>
      <c r="DL60">
        <v>2.0163724069513256</v>
      </c>
      <c r="DM60">
        <v>2.0163724069513256</v>
      </c>
      <c r="DN60">
        <v>2.0163724069513256</v>
      </c>
      <c r="DP60">
        <v>2.4318977799583941</v>
      </c>
      <c r="DQ60">
        <v>2.4318977799583941</v>
      </c>
      <c r="DR60">
        <v>2.4318977799583941</v>
      </c>
      <c r="DS60">
        <v>2.4318977799583941</v>
      </c>
      <c r="DU60">
        <v>2.3186093138720523</v>
      </c>
      <c r="DV60">
        <v>2.3186093138720523</v>
      </c>
      <c r="DW60">
        <v>2.3186093138720523</v>
      </c>
      <c r="DX60">
        <v>2.3186093138720523</v>
      </c>
      <c r="DZ60">
        <v>3.9327470685366483</v>
      </c>
      <c r="EA60">
        <v>3.9327470685366483</v>
      </c>
      <c r="EB60">
        <v>3.9327470685366483</v>
      </c>
      <c r="EC60">
        <v>3.9327470685366483</v>
      </c>
      <c r="EE60">
        <v>2.2470007953028808</v>
      </c>
      <c r="EF60">
        <v>2.2470007953028808</v>
      </c>
      <c r="EG60">
        <v>2.2470007953028808</v>
      </c>
      <c r="EH60">
        <v>2.2470007953028808</v>
      </c>
      <c r="EJ60">
        <v>2.8804076381453152</v>
      </c>
      <c r="EK60">
        <v>2.8804076381453152</v>
      </c>
      <c r="EL60">
        <v>2.8804076381453152</v>
      </c>
      <c r="EM60">
        <v>2.8804076381453152</v>
      </c>
      <c r="EO60">
        <v>1.8851021018021221</v>
      </c>
      <c r="EP60">
        <v>1.8851021018021221</v>
      </c>
      <c r="EQ60">
        <v>1.8851021018021221</v>
      </c>
      <c r="ER60">
        <v>1.8851021018021221</v>
      </c>
    </row>
    <row r="61" spans="3:148" x14ac:dyDescent="0.25">
      <c r="C61">
        <v>55</v>
      </c>
      <c r="E61">
        <v>0.48837338879696018</v>
      </c>
      <c r="F61">
        <v>0.48837338879696018</v>
      </c>
      <c r="G61">
        <v>0.48837338879696018</v>
      </c>
      <c r="H61">
        <v>0.48837338879696018</v>
      </c>
      <c r="J61">
        <v>2.9812230378562856</v>
      </c>
      <c r="K61">
        <v>2.9812230378562856</v>
      </c>
      <c r="L61">
        <v>2.9812230378562856</v>
      </c>
      <c r="M61">
        <v>2.9812230378562856</v>
      </c>
      <c r="O61">
        <v>9.8552346977466865</v>
      </c>
      <c r="P61">
        <v>2.7503436491014299</v>
      </c>
      <c r="Q61">
        <v>0.76754585079590221</v>
      </c>
      <c r="R61">
        <v>0.21427500626954921</v>
      </c>
      <c r="T61">
        <v>3.8521673221095343</v>
      </c>
      <c r="U61">
        <v>1.3300760086139798</v>
      </c>
      <c r="V61">
        <v>0.4592442610412481</v>
      </c>
      <c r="W61">
        <v>0.15863377378597662</v>
      </c>
      <c r="Y61">
        <v>3.8637728625315799</v>
      </c>
      <c r="Z61">
        <v>1.4509972893819074</v>
      </c>
      <c r="AA61">
        <v>0.54490089915225037</v>
      </c>
      <c r="AB61">
        <v>0.20472302633468153</v>
      </c>
      <c r="AD61">
        <v>1.4420359429946714</v>
      </c>
      <c r="AE61">
        <v>1.4420359429946714</v>
      </c>
      <c r="AF61">
        <v>1.4420359429946714</v>
      </c>
      <c r="AG61">
        <v>1.4420359429946714</v>
      </c>
      <c r="AI61">
        <v>0.40704590951417607</v>
      </c>
      <c r="AJ61">
        <v>0.40704590951417607</v>
      </c>
      <c r="AK61">
        <v>0.40704590951417607</v>
      </c>
      <c r="AL61">
        <v>0.40704590951417607</v>
      </c>
      <c r="AN61">
        <v>0.84153635703032026</v>
      </c>
      <c r="AO61">
        <v>0.84153635703032026</v>
      </c>
      <c r="AP61">
        <v>0.84153635703032026</v>
      </c>
      <c r="AQ61">
        <v>0.84153635703032026</v>
      </c>
      <c r="AS61">
        <v>1.4192863470247949</v>
      </c>
      <c r="AT61">
        <v>1.4192863470247949</v>
      </c>
      <c r="AU61">
        <v>1.4192863470247949</v>
      </c>
      <c r="AV61">
        <v>1.4192863470247949</v>
      </c>
      <c r="AX61">
        <v>1.6334515936313334</v>
      </c>
      <c r="AY61">
        <v>1.6334515936313334</v>
      </c>
      <c r="AZ61">
        <v>1.6334515936313334</v>
      </c>
      <c r="BA61">
        <v>1.6334515936313334</v>
      </c>
      <c r="BC61">
        <v>0.63351274382824996</v>
      </c>
      <c r="BD61">
        <v>0.63351274382824996</v>
      </c>
      <c r="BE61">
        <v>0.63351274382824996</v>
      </c>
      <c r="BF61">
        <v>0.63351274382824996</v>
      </c>
      <c r="BH61">
        <v>0.82813822761620393</v>
      </c>
      <c r="BI61">
        <v>0.82813822761620393</v>
      </c>
      <c r="BJ61">
        <v>0.82813822761620393</v>
      </c>
      <c r="BK61">
        <v>0.82813822761620393</v>
      </c>
      <c r="BM61">
        <v>0.81723437241910046</v>
      </c>
      <c r="BN61">
        <v>0.81723437241910046</v>
      </c>
      <c r="BO61">
        <v>0.81723437241910046</v>
      </c>
      <c r="BP61">
        <v>0.81723437241910046</v>
      </c>
      <c r="BR61">
        <v>1.4190149221941508</v>
      </c>
      <c r="BS61">
        <v>1.4190149221941508</v>
      </c>
      <c r="BT61">
        <v>1.4190149221941508</v>
      </c>
      <c r="BU61">
        <v>1.4190149221941508</v>
      </c>
      <c r="BW61">
        <v>0.74431661888778389</v>
      </c>
      <c r="BX61">
        <v>0.74431661888778389</v>
      </c>
      <c r="BY61">
        <v>0.74431661888778389</v>
      </c>
      <c r="BZ61">
        <v>0.74431661888778389</v>
      </c>
      <c r="CB61">
        <v>1.7032198215908105</v>
      </c>
      <c r="CC61">
        <v>1.7032198215908105</v>
      </c>
      <c r="CD61">
        <v>1.7032198215908105</v>
      </c>
      <c r="CE61">
        <v>1.7032198215908105</v>
      </c>
      <c r="CG61">
        <v>0.49763148593044498</v>
      </c>
      <c r="CH61">
        <v>0.49763148593044498</v>
      </c>
      <c r="CI61">
        <v>0.49763148593044498</v>
      </c>
      <c r="CJ61">
        <v>0.49763148593044498</v>
      </c>
      <c r="CL61">
        <v>0.45893622311409843</v>
      </c>
      <c r="CM61">
        <v>0.45893622311409843</v>
      </c>
      <c r="CN61">
        <v>0.45893622311409843</v>
      </c>
      <c r="CO61">
        <v>0.45893622311409843</v>
      </c>
      <c r="CQ61">
        <v>1.5858572710394607</v>
      </c>
      <c r="CR61">
        <v>1.5858572710394607</v>
      </c>
      <c r="CS61">
        <v>1.5858572710394607</v>
      </c>
      <c r="CT61">
        <v>1.5858572710394607</v>
      </c>
      <c r="CV61">
        <v>1.5036524713755495</v>
      </c>
      <c r="CW61">
        <v>1.5036524713755495</v>
      </c>
      <c r="CX61">
        <v>1.5036524713755495</v>
      </c>
      <c r="CY61">
        <v>1.5036524713755495</v>
      </c>
      <c r="DA61">
        <v>1.2827133117314555</v>
      </c>
      <c r="DB61">
        <v>1.2827133117314555</v>
      </c>
      <c r="DC61">
        <v>1.2827133117314555</v>
      </c>
      <c r="DD61">
        <v>1.2827133117314555</v>
      </c>
      <c r="DF61">
        <v>2.5519996507809637</v>
      </c>
      <c r="DG61">
        <v>2.5519996507809637</v>
      </c>
      <c r="DH61">
        <v>2.5519996507809637</v>
      </c>
      <c r="DI61">
        <v>2.5519996507809637</v>
      </c>
      <c r="DK61">
        <v>2.0893656248931021</v>
      </c>
      <c r="DL61">
        <v>2.0893656248931021</v>
      </c>
      <c r="DM61">
        <v>2.0893656248931021</v>
      </c>
      <c r="DN61">
        <v>2.0893656248931021</v>
      </c>
      <c r="DP61">
        <v>2.5621682894889486</v>
      </c>
      <c r="DQ61">
        <v>2.5621682894889486</v>
      </c>
      <c r="DR61">
        <v>2.5621682894889486</v>
      </c>
      <c r="DS61">
        <v>2.5621682894889486</v>
      </c>
      <c r="DU61">
        <v>2.4268686729571618</v>
      </c>
      <c r="DV61">
        <v>2.4268686729571618</v>
      </c>
      <c r="DW61">
        <v>2.4268686729571618</v>
      </c>
      <c r="DX61">
        <v>2.4268686729571618</v>
      </c>
      <c r="DZ61">
        <v>4.0532093790869466</v>
      </c>
      <c r="EA61">
        <v>4.0532093790869466</v>
      </c>
      <c r="EB61">
        <v>4.0532093790869466</v>
      </c>
      <c r="EC61">
        <v>4.0532093790869466</v>
      </c>
      <c r="EE61">
        <v>2.3454854804040779</v>
      </c>
      <c r="EF61">
        <v>2.3454854804040779</v>
      </c>
      <c r="EG61">
        <v>2.3454854804040779</v>
      </c>
      <c r="EH61">
        <v>2.3454854804040779</v>
      </c>
      <c r="EJ61">
        <v>2.9999601079916092</v>
      </c>
      <c r="EK61">
        <v>2.9999601079916092</v>
      </c>
      <c r="EL61">
        <v>2.9999601079916092</v>
      </c>
      <c r="EM61">
        <v>2.9999601079916092</v>
      </c>
      <c r="EO61">
        <v>1.9771158873889221</v>
      </c>
      <c r="EP61">
        <v>1.9771158873889221</v>
      </c>
      <c r="EQ61">
        <v>1.9771158873889221</v>
      </c>
      <c r="ER61">
        <v>1.9771158873889221</v>
      </c>
    </row>
    <row r="62" spans="3:148" x14ac:dyDescent="0.25">
      <c r="C62">
        <v>56</v>
      </c>
      <c r="E62">
        <v>0.49645766614210407</v>
      </c>
      <c r="F62">
        <v>0.49645766614210407</v>
      </c>
      <c r="G62">
        <v>0.49645766614210407</v>
      </c>
      <c r="H62">
        <v>0.49645766614210407</v>
      </c>
      <c r="J62">
        <v>3.3077513679188106</v>
      </c>
      <c r="K62">
        <v>3.3077513679188106</v>
      </c>
      <c r="L62">
        <v>3.3077513679188106</v>
      </c>
      <c r="M62">
        <v>3.3077513679188106</v>
      </c>
      <c r="O62">
        <v>9.9213104462116135</v>
      </c>
      <c r="P62">
        <v>2.7687835941492618</v>
      </c>
      <c r="Q62">
        <v>0.77269320640787553</v>
      </c>
      <c r="R62">
        <v>0.21569607603615246</v>
      </c>
      <c r="T62">
        <v>3.8766625964483694</v>
      </c>
      <c r="U62">
        <v>1.3385336656079039</v>
      </c>
      <c r="V62">
        <v>0.46216543870958643</v>
      </c>
      <c r="W62">
        <v>0.15962936705716105</v>
      </c>
      <c r="Y62">
        <v>3.9049200443546899</v>
      </c>
      <c r="Z62">
        <v>1.4664495615337392</v>
      </c>
      <c r="AA62">
        <v>0.55070512213667022</v>
      </c>
      <c r="AB62">
        <v>0.20688560431669981</v>
      </c>
      <c r="AD62">
        <v>1.5105272221413983</v>
      </c>
      <c r="AE62">
        <v>1.5105272221413983</v>
      </c>
      <c r="AF62">
        <v>1.5105272221413983</v>
      </c>
      <c r="AG62">
        <v>1.5105272221413983</v>
      </c>
      <c r="AI62">
        <v>0.42550618455809835</v>
      </c>
      <c r="AJ62">
        <v>0.42550618455809835</v>
      </c>
      <c r="AK62">
        <v>0.42550618455809835</v>
      </c>
      <c r="AL62">
        <v>0.42550618455809835</v>
      </c>
      <c r="AN62">
        <v>0.88189641990709933</v>
      </c>
      <c r="AO62">
        <v>0.88189641990709933</v>
      </c>
      <c r="AP62">
        <v>0.88189641990709933</v>
      </c>
      <c r="AQ62">
        <v>0.88189641990709933</v>
      </c>
      <c r="AS62">
        <v>1.4922697936898031</v>
      </c>
      <c r="AT62">
        <v>1.4922697936898031</v>
      </c>
      <c r="AU62">
        <v>1.4922697936898031</v>
      </c>
      <c r="AV62">
        <v>1.4922697936898031</v>
      </c>
      <c r="AX62">
        <v>1.703833395666825</v>
      </c>
      <c r="AY62">
        <v>1.703833395666825</v>
      </c>
      <c r="AZ62">
        <v>1.703833395666825</v>
      </c>
      <c r="BA62">
        <v>1.703833395666825</v>
      </c>
      <c r="BC62">
        <v>0.64874698304860279</v>
      </c>
      <c r="BD62">
        <v>0.64874698304860279</v>
      </c>
      <c r="BE62">
        <v>0.64874698304860279</v>
      </c>
      <c r="BF62">
        <v>0.64874698304860279</v>
      </c>
      <c r="BH62">
        <v>0.90791363899303268</v>
      </c>
      <c r="BI62">
        <v>0.90791363899303268</v>
      </c>
      <c r="BJ62">
        <v>0.90791363899303268</v>
      </c>
      <c r="BK62">
        <v>0.90791363899303268</v>
      </c>
      <c r="BM62">
        <v>0.8398243216691057</v>
      </c>
      <c r="BN62">
        <v>0.8398243216691057</v>
      </c>
      <c r="BO62">
        <v>0.8398243216691057</v>
      </c>
      <c r="BP62">
        <v>0.8398243216691057</v>
      </c>
      <c r="BR62">
        <v>1.4868742173332792</v>
      </c>
      <c r="BS62">
        <v>1.4868742173332792</v>
      </c>
      <c r="BT62">
        <v>1.4868742173332792</v>
      </c>
      <c r="BU62">
        <v>1.4868742173332792</v>
      </c>
      <c r="BW62">
        <v>0.77906586060848915</v>
      </c>
      <c r="BX62">
        <v>0.77906586060848915</v>
      </c>
      <c r="BY62">
        <v>0.77906586060848915</v>
      </c>
      <c r="BZ62">
        <v>0.77906586060848915</v>
      </c>
      <c r="CB62">
        <v>1.8448061205267996</v>
      </c>
      <c r="CC62">
        <v>1.8448061205267996</v>
      </c>
      <c r="CD62">
        <v>1.8448061205267996</v>
      </c>
      <c r="CE62">
        <v>1.8448061205267996</v>
      </c>
      <c r="CG62">
        <v>0.51542178328309451</v>
      </c>
      <c r="CH62">
        <v>0.51542178328309451</v>
      </c>
      <c r="CI62">
        <v>0.51542178328309451</v>
      </c>
      <c r="CJ62">
        <v>0.51542178328309451</v>
      </c>
      <c r="CL62">
        <v>0.47281422695298603</v>
      </c>
      <c r="CM62">
        <v>0.47281422695298603</v>
      </c>
      <c r="CN62">
        <v>0.47281422695298603</v>
      </c>
      <c r="CO62">
        <v>0.47281422695298603</v>
      </c>
      <c r="CQ62">
        <v>1.6570636121578082</v>
      </c>
      <c r="CR62">
        <v>1.6570636121578082</v>
      </c>
      <c r="CS62">
        <v>1.6570636121578082</v>
      </c>
      <c r="CT62">
        <v>1.6570636121578082</v>
      </c>
      <c r="CV62">
        <v>1.5568051941693584</v>
      </c>
      <c r="CW62">
        <v>1.5568051941693584</v>
      </c>
      <c r="CX62">
        <v>1.5568051941693584</v>
      </c>
      <c r="CY62">
        <v>1.5568051941693584</v>
      </c>
      <c r="DA62">
        <v>1.3197203831381383</v>
      </c>
      <c r="DB62">
        <v>1.3197203831381383</v>
      </c>
      <c r="DC62">
        <v>1.3197203831381383</v>
      </c>
      <c r="DD62">
        <v>1.3197203831381383</v>
      </c>
      <c r="DF62">
        <v>2.6545094479685498</v>
      </c>
      <c r="DG62">
        <v>2.6545094479685498</v>
      </c>
      <c r="DH62">
        <v>2.6545094479685498</v>
      </c>
      <c r="DI62">
        <v>2.6545094479685498</v>
      </c>
      <c r="DK62">
        <v>2.1841244291263355</v>
      </c>
      <c r="DL62">
        <v>2.1841244291263355</v>
      </c>
      <c r="DM62">
        <v>2.1841244291263355</v>
      </c>
      <c r="DN62">
        <v>2.1841244291263355</v>
      </c>
      <c r="DP62">
        <v>2.7200735526023525</v>
      </c>
      <c r="DQ62">
        <v>2.7200735526023525</v>
      </c>
      <c r="DR62">
        <v>2.7200735526023525</v>
      </c>
      <c r="DS62">
        <v>2.7200735526023525</v>
      </c>
      <c r="DU62">
        <v>2.5622374582788097</v>
      </c>
      <c r="DV62">
        <v>2.5622374582788097</v>
      </c>
      <c r="DW62">
        <v>2.5622374582788097</v>
      </c>
      <c r="DX62">
        <v>2.5622374582788097</v>
      </c>
      <c r="DZ62">
        <v>4.2197886270443776</v>
      </c>
      <c r="EA62">
        <v>4.2197886270443776</v>
      </c>
      <c r="EB62">
        <v>4.2197886270443776</v>
      </c>
      <c r="EC62">
        <v>4.2197886270443776</v>
      </c>
      <c r="EE62">
        <v>2.4732863638745277</v>
      </c>
      <c r="EF62">
        <v>2.4732863638745277</v>
      </c>
      <c r="EG62">
        <v>2.4732863638745277</v>
      </c>
      <c r="EH62">
        <v>2.4732863638745277</v>
      </c>
      <c r="EJ62">
        <v>3.1537117054228192</v>
      </c>
      <c r="EK62">
        <v>3.1537117054228192</v>
      </c>
      <c r="EL62">
        <v>3.1537117054228192</v>
      </c>
      <c r="EM62">
        <v>3.1537117054228192</v>
      </c>
      <c r="EO62">
        <v>2.0908307234071151</v>
      </c>
      <c r="EP62">
        <v>2.0908307234071151</v>
      </c>
      <c r="EQ62">
        <v>2.0908307234071151</v>
      </c>
      <c r="ER62">
        <v>2.0908307234071151</v>
      </c>
    </row>
    <row r="63" spans="3:148" x14ac:dyDescent="0.25">
      <c r="C63">
        <v>57</v>
      </c>
      <c r="E63">
        <v>0.5073588672474223</v>
      </c>
      <c r="F63">
        <v>0.5073588672474223</v>
      </c>
      <c r="G63">
        <v>0.5073588672474223</v>
      </c>
      <c r="H63">
        <v>0.5073588672474223</v>
      </c>
      <c r="J63">
        <v>3.6581182298489376</v>
      </c>
      <c r="K63">
        <v>3.6581182298489376</v>
      </c>
      <c r="L63">
        <v>3.6581182298489376</v>
      </c>
      <c r="M63">
        <v>3.6581182298489376</v>
      </c>
      <c r="O63">
        <v>10.047034024469042</v>
      </c>
      <c r="P63">
        <v>2.8038697092082243</v>
      </c>
      <c r="Q63">
        <v>0.78248623042533461</v>
      </c>
      <c r="R63">
        <v>0.21841197127449694</v>
      </c>
      <c r="T63">
        <v>3.9251427180449459</v>
      </c>
      <c r="U63">
        <v>1.355272800137107</v>
      </c>
      <c r="V63">
        <v>0.46794615586099236</v>
      </c>
      <c r="W63">
        <v>0.16161099414331895</v>
      </c>
      <c r="Y63">
        <v>3.9702375858201782</v>
      </c>
      <c r="Z63">
        <v>1.4909787339204168</v>
      </c>
      <c r="AA63">
        <v>0.55991823622803893</v>
      </c>
      <c r="AB63">
        <v>0.21032642202047208</v>
      </c>
      <c r="AD63">
        <v>1.5922771871228218</v>
      </c>
      <c r="AE63">
        <v>1.5922771871228218</v>
      </c>
      <c r="AF63">
        <v>1.5922771871228218</v>
      </c>
      <c r="AG63">
        <v>1.5922771871228218</v>
      </c>
      <c r="AI63">
        <v>0.44681743841344218</v>
      </c>
      <c r="AJ63">
        <v>0.44681743841344218</v>
      </c>
      <c r="AK63">
        <v>0.44681743841344218</v>
      </c>
      <c r="AL63">
        <v>0.44681743841344218</v>
      </c>
      <c r="AN63">
        <v>0.92877525581418963</v>
      </c>
      <c r="AO63">
        <v>0.92877525581418963</v>
      </c>
      <c r="AP63">
        <v>0.92877525581418963</v>
      </c>
      <c r="AQ63">
        <v>0.92877525581418963</v>
      </c>
      <c r="AS63">
        <v>1.5775864342739481</v>
      </c>
      <c r="AT63">
        <v>1.5775864342739481</v>
      </c>
      <c r="AU63">
        <v>1.5775864342739481</v>
      </c>
      <c r="AV63">
        <v>1.5775864342739481</v>
      </c>
      <c r="AX63">
        <v>1.7878472230491746</v>
      </c>
      <c r="AY63">
        <v>1.7878472230491746</v>
      </c>
      <c r="AZ63">
        <v>1.7878472230491746</v>
      </c>
      <c r="BA63">
        <v>1.7878472230491746</v>
      </c>
      <c r="BC63">
        <v>0.66796435695820211</v>
      </c>
      <c r="BD63">
        <v>0.66796435695820211</v>
      </c>
      <c r="BE63">
        <v>0.66796435695820211</v>
      </c>
      <c r="BF63">
        <v>0.66796435695820211</v>
      </c>
      <c r="BH63">
        <v>0.99428933569390587</v>
      </c>
      <c r="BI63">
        <v>0.99428933569390587</v>
      </c>
      <c r="BJ63">
        <v>0.99428933569390587</v>
      </c>
      <c r="BK63">
        <v>0.99428933569390587</v>
      </c>
      <c r="BM63">
        <v>0.86777946664537309</v>
      </c>
      <c r="BN63">
        <v>0.86777946664537309</v>
      </c>
      <c r="BO63">
        <v>0.86777946664537309</v>
      </c>
      <c r="BP63">
        <v>0.86777946664537309</v>
      </c>
      <c r="BR63">
        <v>1.5685277536376421</v>
      </c>
      <c r="BS63">
        <v>1.5685277536376421</v>
      </c>
      <c r="BT63">
        <v>1.5685277536376421</v>
      </c>
      <c r="BU63">
        <v>1.5685277536376421</v>
      </c>
      <c r="BW63">
        <v>0.82106462155209492</v>
      </c>
      <c r="BX63">
        <v>0.82106462155209492</v>
      </c>
      <c r="BY63">
        <v>0.82106462155209492</v>
      </c>
      <c r="BZ63">
        <v>0.82106462155209492</v>
      </c>
      <c r="CB63">
        <v>1.9964751570534329</v>
      </c>
      <c r="CC63">
        <v>1.9964751570534329</v>
      </c>
      <c r="CD63">
        <v>1.9964751570534329</v>
      </c>
      <c r="CE63">
        <v>1.9964751570534329</v>
      </c>
      <c r="CG63">
        <v>0.53715298712449766</v>
      </c>
      <c r="CH63">
        <v>0.53715298712449766</v>
      </c>
      <c r="CI63">
        <v>0.53715298712449766</v>
      </c>
      <c r="CJ63">
        <v>0.53715298712449766</v>
      </c>
      <c r="CL63">
        <v>0.49063881193203085</v>
      </c>
      <c r="CM63">
        <v>0.49063881193203085</v>
      </c>
      <c r="CN63">
        <v>0.49063881193203085</v>
      </c>
      <c r="CO63">
        <v>0.49063881193203085</v>
      </c>
      <c r="CQ63">
        <v>1.7410882515123329</v>
      </c>
      <c r="CR63">
        <v>1.7410882515123329</v>
      </c>
      <c r="CS63">
        <v>1.7410882515123329</v>
      </c>
      <c r="CT63">
        <v>1.7410882515123329</v>
      </c>
      <c r="CV63">
        <v>1.6250691773075205</v>
      </c>
      <c r="CW63">
        <v>1.6250691773075205</v>
      </c>
      <c r="CX63">
        <v>1.6250691773075205</v>
      </c>
      <c r="CY63">
        <v>1.6250691773075205</v>
      </c>
      <c r="DA63">
        <v>1.3659567148145935</v>
      </c>
      <c r="DB63">
        <v>1.3659567148145935</v>
      </c>
      <c r="DC63">
        <v>1.3659567148145935</v>
      </c>
      <c r="DD63">
        <v>1.3659567148145935</v>
      </c>
      <c r="DF63">
        <v>2.783032674627349</v>
      </c>
      <c r="DG63">
        <v>2.783032674627349</v>
      </c>
      <c r="DH63">
        <v>2.783032674627349</v>
      </c>
      <c r="DI63">
        <v>2.783032674627349</v>
      </c>
      <c r="DK63">
        <v>2.2980811652381763</v>
      </c>
      <c r="DL63">
        <v>2.2980811652381763</v>
      </c>
      <c r="DM63">
        <v>2.2980811652381763</v>
      </c>
      <c r="DN63">
        <v>2.2980811652381763</v>
      </c>
      <c r="DP63">
        <v>2.903622443320351</v>
      </c>
      <c r="DQ63">
        <v>2.903622443320351</v>
      </c>
      <c r="DR63">
        <v>2.903622443320351</v>
      </c>
      <c r="DS63">
        <v>2.903622443320351</v>
      </c>
      <c r="DU63">
        <v>2.7232556126498042</v>
      </c>
      <c r="DV63">
        <v>2.7232556126498042</v>
      </c>
      <c r="DW63">
        <v>2.7232556126498042</v>
      </c>
      <c r="DX63">
        <v>2.7232556126498042</v>
      </c>
      <c r="DZ63">
        <v>4.4260538198116182</v>
      </c>
      <c r="EA63">
        <v>4.4260538198116182</v>
      </c>
      <c r="EB63">
        <v>4.4260538198116182</v>
      </c>
      <c r="EC63">
        <v>4.4260538198116182</v>
      </c>
      <c r="EE63">
        <v>2.6272084583714919</v>
      </c>
      <c r="EF63">
        <v>2.6272084583714919</v>
      </c>
      <c r="EG63">
        <v>2.6272084583714919</v>
      </c>
      <c r="EH63">
        <v>2.6272084583714919</v>
      </c>
      <c r="EJ63">
        <v>3.3379443972316909</v>
      </c>
      <c r="EK63">
        <v>3.3379443972316909</v>
      </c>
      <c r="EL63">
        <v>3.3379443972316909</v>
      </c>
      <c r="EM63">
        <v>3.3379443972316909</v>
      </c>
      <c r="EO63">
        <v>2.2248285719052099</v>
      </c>
      <c r="EP63">
        <v>2.2248285719052099</v>
      </c>
      <c r="EQ63">
        <v>2.2248285719052099</v>
      </c>
      <c r="ER63">
        <v>2.2248285719052099</v>
      </c>
    </row>
    <row r="64" spans="3:148" x14ac:dyDescent="0.25">
      <c r="C64">
        <v>58</v>
      </c>
      <c r="E64">
        <v>0.5225223352436178</v>
      </c>
      <c r="F64">
        <v>0.5225223352436178</v>
      </c>
      <c r="G64">
        <v>0.5225223352436178</v>
      </c>
      <c r="H64">
        <v>0.5225223352436178</v>
      </c>
      <c r="J64">
        <v>4.0266662722806972</v>
      </c>
      <c r="K64">
        <v>4.0266662722806972</v>
      </c>
      <c r="L64">
        <v>4.0266662722806972</v>
      </c>
      <c r="M64">
        <v>4.0266662722806972</v>
      </c>
      <c r="O64">
        <v>10.23592522774495</v>
      </c>
      <c r="P64">
        <v>2.8565842769176073</v>
      </c>
      <c r="Q64">
        <v>0.79719907794931277</v>
      </c>
      <c r="R64">
        <v>0.22249893521298075</v>
      </c>
      <c r="T64">
        <v>3.9970933303673646</v>
      </c>
      <c r="U64">
        <v>1.3801158138473342</v>
      </c>
      <c r="V64">
        <v>0.47652511138426207</v>
      </c>
      <c r="W64">
        <v>0.16455725695457915</v>
      </c>
      <c r="Y64">
        <v>4.0602295279641272</v>
      </c>
      <c r="Z64">
        <v>1.5247740916111452</v>
      </c>
      <c r="AA64">
        <v>0.57261135324624179</v>
      </c>
      <c r="AB64">
        <v>0.21507183434604965</v>
      </c>
      <c r="AD64">
        <v>1.6801918035216452</v>
      </c>
      <c r="AE64">
        <v>1.6801918035216452</v>
      </c>
      <c r="AF64">
        <v>1.6801918035216452</v>
      </c>
      <c r="AG64">
        <v>1.6801918035216452</v>
      </c>
      <c r="AI64">
        <v>0.47483743986783628</v>
      </c>
      <c r="AJ64">
        <v>0.47483743986783628</v>
      </c>
      <c r="AK64">
        <v>0.47483743986783628</v>
      </c>
      <c r="AL64">
        <v>0.47483743986783628</v>
      </c>
      <c r="AN64">
        <v>0.98655088578690819</v>
      </c>
      <c r="AO64">
        <v>0.98655088578690819</v>
      </c>
      <c r="AP64">
        <v>0.98655088578690819</v>
      </c>
      <c r="AQ64">
        <v>0.98655088578690819</v>
      </c>
      <c r="AS64">
        <v>1.6808958826765656</v>
      </c>
      <c r="AT64">
        <v>1.6808958826765656</v>
      </c>
      <c r="AU64">
        <v>1.6808958826765656</v>
      </c>
      <c r="AV64">
        <v>1.6808958826765656</v>
      </c>
      <c r="AX64">
        <v>1.8880065925213807</v>
      </c>
      <c r="AY64">
        <v>1.8880065925213807</v>
      </c>
      <c r="AZ64">
        <v>1.8880065925213807</v>
      </c>
      <c r="BA64">
        <v>1.8880065925213807</v>
      </c>
      <c r="BC64">
        <v>0.69334979413978848</v>
      </c>
      <c r="BD64">
        <v>0.69334979413978848</v>
      </c>
      <c r="BE64">
        <v>0.69334979413978848</v>
      </c>
      <c r="BF64">
        <v>0.69334979413978848</v>
      </c>
      <c r="BH64">
        <v>1.0840297638527605</v>
      </c>
      <c r="BI64">
        <v>1.0840297638527605</v>
      </c>
      <c r="BJ64">
        <v>1.0840297638527605</v>
      </c>
      <c r="BK64">
        <v>1.0840297638527605</v>
      </c>
      <c r="BM64">
        <v>0.90343957751542181</v>
      </c>
      <c r="BN64">
        <v>0.90343957751542181</v>
      </c>
      <c r="BO64">
        <v>0.90343957751542181</v>
      </c>
      <c r="BP64">
        <v>0.90343957751542181</v>
      </c>
      <c r="BR64">
        <v>1.6635780303218437</v>
      </c>
      <c r="BS64">
        <v>1.6635780303218437</v>
      </c>
      <c r="BT64">
        <v>1.6635780303218437</v>
      </c>
      <c r="BU64">
        <v>1.6635780303218437</v>
      </c>
      <c r="BW64">
        <v>0.86972900346251847</v>
      </c>
      <c r="BX64">
        <v>0.86972900346251847</v>
      </c>
      <c r="BY64">
        <v>0.86972900346251847</v>
      </c>
      <c r="BZ64">
        <v>0.86972900346251847</v>
      </c>
      <c r="CB64">
        <v>2.1510572118895501</v>
      </c>
      <c r="CC64">
        <v>2.1510572118895501</v>
      </c>
      <c r="CD64">
        <v>2.1510572118895501</v>
      </c>
      <c r="CE64">
        <v>2.1510572118895501</v>
      </c>
      <c r="CG64">
        <v>0.56403447723088984</v>
      </c>
      <c r="CH64">
        <v>0.56403447723088984</v>
      </c>
      <c r="CI64">
        <v>0.56403447723088984</v>
      </c>
      <c r="CJ64">
        <v>0.56403447723088984</v>
      </c>
      <c r="CL64">
        <v>0.51208641241011044</v>
      </c>
      <c r="CM64">
        <v>0.51208641241011044</v>
      </c>
      <c r="CN64">
        <v>0.51208641241011044</v>
      </c>
      <c r="CO64">
        <v>0.51208641241011044</v>
      </c>
      <c r="CQ64">
        <v>1.8424832504090851</v>
      </c>
      <c r="CR64">
        <v>1.8424832504090851</v>
      </c>
      <c r="CS64">
        <v>1.8424832504090851</v>
      </c>
      <c r="CT64">
        <v>1.8424832504090851</v>
      </c>
      <c r="CV64">
        <v>1.7128605954249856</v>
      </c>
      <c r="CW64">
        <v>1.7128605954249856</v>
      </c>
      <c r="CX64">
        <v>1.7128605954249856</v>
      </c>
      <c r="CY64">
        <v>1.7128605954249856</v>
      </c>
      <c r="DA64">
        <v>1.4223998136709566</v>
      </c>
      <c r="DB64">
        <v>1.4223998136709566</v>
      </c>
      <c r="DC64">
        <v>1.4223998136709566</v>
      </c>
      <c r="DD64">
        <v>1.4223998136709566</v>
      </c>
      <c r="DF64">
        <v>2.9470791518039392</v>
      </c>
      <c r="DG64">
        <v>2.9470791518039392</v>
      </c>
      <c r="DH64">
        <v>2.9470791518039392</v>
      </c>
      <c r="DI64">
        <v>2.9470791518039392</v>
      </c>
      <c r="DK64">
        <v>2.430212368757469</v>
      </c>
      <c r="DL64">
        <v>2.430212368757469</v>
      </c>
      <c r="DM64">
        <v>2.430212368757469</v>
      </c>
      <c r="DN64">
        <v>2.430212368757469</v>
      </c>
      <c r="DP64">
        <v>3.116028075959973</v>
      </c>
      <c r="DQ64">
        <v>3.116028075959973</v>
      </c>
      <c r="DR64">
        <v>3.116028075959973</v>
      </c>
      <c r="DS64">
        <v>3.116028075959973</v>
      </c>
      <c r="DU64">
        <v>2.9088600567010561</v>
      </c>
      <c r="DV64">
        <v>2.9088600567010561</v>
      </c>
      <c r="DW64">
        <v>2.9088600567010561</v>
      </c>
      <c r="DX64">
        <v>2.9088600567010561</v>
      </c>
      <c r="DZ64">
        <v>4.6536651348333606</v>
      </c>
      <c r="EA64">
        <v>4.6536651348333606</v>
      </c>
      <c r="EB64">
        <v>4.6536651348333606</v>
      </c>
      <c r="EC64">
        <v>4.6536651348333606</v>
      </c>
      <c r="EE64">
        <v>2.7980024646495885</v>
      </c>
      <c r="EF64">
        <v>2.7980024646495885</v>
      </c>
      <c r="EG64">
        <v>2.7980024646495885</v>
      </c>
      <c r="EH64">
        <v>2.7980024646495885</v>
      </c>
      <c r="EJ64">
        <v>3.5442007615937214</v>
      </c>
      <c r="EK64">
        <v>3.5442007615937214</v>
      </c>
      <c r="EL64">
        <v>3.5442007615937214</v>
      </c>
      <c r="EM64">
        <v>3.5442007615937214</v>
      </c>
      <c r="EO64">
        <v>2.3775277788420071</v>
      </c>
      <c r="EP64">
        <v>2.3775277788420071</v>
      </c>
      <c r="EQ64">
        <v>2.3775277788420071</v>
      </c>
      <c r="ER64">
        <v>2.3775277788420071</v>
      </c>
    </row>
    <row r="65" spans="3:148" x14ac:dyDescent="0.25">
      <c r="C65">
        <v>59</v>
      </c>
      <c r="E65">
        <v>0.5425164410619161</v>
      </c>
      <c r="F65">
        <v>0.5425164410619161</v>
      </c>
      <c r="G65">
        <v>0.5425164410619161</v>
      </c>
      <c r="H65">
        <v>0.5425164410619161</v>
      </c>
      <c r="J65">
        <v>4.4004901134092638</v>
      </c>
      <c r="K65">
        <v>4.4004901134092638</v>
      </c>
      <c r="L65">
        <v>4.4004901134092638</v>
      </c>
      <c r="M65">
        <v>4.4004901134092638</v>
      </c>
      <c r="O65">
        <v>10.480917598276163</v>
      </c>
      <c r="P65">
        <v>2.9249552279474593</v>
      </c>
      <c r="Q65">
        <v>0.81628142346088317</v>
      </c>
      <c r="R65">
        <v>0.22780306814963158</v>
      </c>
      <c r="T65">
        <v>4.0881403787724668</v>
      </c>
      <c r="U65">
        <v>1.4115524323786199</v>
      </c>
      <c r="V65">
        <v>0.48738085907376527</v>
      </c>
      <c r="W65">
        <v>0.16828785937198695</v>
      </c>
      <c r="Y65">
        <v>4.1706069969063355</v>
      </c>
      <c r="Z65">
        <v>1.5662249936822954</v>
      </c>
      <c r="AA65">
        <v>0.58817964456050287</v>
      </c>
      <c r="AB65">
        <v>0.22089429793937343</v>
      </c>
      <c r="AD65">
        <v>1.766901639221925</v>
      </c>
      <c r="AE65">
        <v>1.766901639221925</v>
      </c>
      <c r="AF65">
        <v>1.766901639221925</v>
      </c>
      <c r="AG65">
        <v>1.766901639221925</v>
      </c>
      <c r="AI65">
        <v>0.51202761417831455</v>
      </c>
      <c r="AJ65">
        <v>0.51202761417831455</v>
      </c>
      <c r="AK65">
        <v>0.51202761417831455</v>
      </c>
      <c r="AL65">
        <v>0.51202761417831455</v>
      </c>
      <c r="AN65">
        <v>1.0578270352740442</v>
      </c>
      <c r="AO65">
        <v>1.0578270352740442</v>
      </c>
      <c r="AP65">
        <v>1.0578270352740442</v>
      </c>
      <c r="AQ65">
        <v>1.0578270352740442</v>
      </c>
      <c r="AS65">
        <v>1.8050296712332365</v>
      </c>
      <c r="AT65">
        <v>1.8050296712332365</v>
      </c>
      <c r="AU65">
        <v>1.8050296712332365</v>
      </c>
      <c r="AV65">
        <v>1.8050296712332365</v>
      </c>
      <c r="AX65">
        <v>2.00439377446861</v>
      </c>
      <c r="AY65">
        <v>2.00439377446861</v>
      </c>
      <c r="AZ65">
        <v>2.00439377446861</v>
      </c>
      <c r="BA65">
        <v>2.00439377446861</v>
      </c>
      <c r="BC65">
        <v>0.72586896149088043</v>
      </c>
      <c r="BD65">
        <v>0.72586896149088043</v>
      </c>
      <c r="BE65">
        <v>0.72586896149088043</v>
      </c>
      <c r="BF65">
        <v>0.72586896149088043</v>
      </c>
      <c r="BH65">
        <v>1.1726424925426087</v>
      </c>
      <c r="BI65">
        <v>1.1726424925426087</v>
      </c>
      <c r="BJ65">
        <v>1.1726424925426087</v>
      </c>
      <c r="BK65">
        <v>1.1726424925426087</v>
      </c>
      <c r="BM65">
        <v>0.94767693599205327</v>
      </c>
      <c r="BN65">
        <v>0.94767693599205327</v>
      </c>
      <c r="BO65">
        <v>0.94767693599205327</v>
      </c>
      <c r="BP65">
        <v>0.94767693599205327</v>
      </c>
      <c r="BR65">
        <v>1.7701591270464849</v>
      </c>
      <c r="BS65">
        <v>1.7701591270464849</v>
      </c>
      <c r="BT65">
        <v>1.7701591270464849</v>
      </c>
      <c r="BU65">
        <v>1.7701591270464849</v>
      </c>
      <c r="BW65">
        <v>0.92392141073237244</v>
      </c>
      <c r="BX65">
        <v>0.92392141073237244</v>
      </c>
      <c r="BY65">
        <v>0.92392141073237244</v>
      </c>
      <c r="BZ65">
        <v>0.92392141073237244</v>
      </c>
      <c r="CB65">
        <v>2.3006063351561497</v>
      </c>
      <c r="CC65">
        <v>2.3006063351561497</v>
      </c>
      <c r="CD65">
        <v>2.3006063351561497</v>
      </c>
      <c r="CE65">
        <v>2.3006063351561497</v>
      </c>
      <c r="CG65">
        <v>0.59639989916763236</v>
      </c>
      <c r="CH65">
        <v>0.59639989916763236</v>
      </c>
      <c r="CI65">
        <v>0.59639989916763236</v>
      </c>
      <c r="CJ65">
        <v>0.59639989916763236</v>
      </c>
      <c r="CL65">
        <v>0.53642715202124458</v>
      </c>
      <c r="CM65">
        <v>0.53642715202124458</v>
      </c>
      <c r="CN65">
        <v>0.53642715202124458</v>
      </c>
      <c r="CO65">
        <v>0.53642715202124458</v>
      </c>
      <c r="CQ65">
        <v>1.9632418788428085</v>
      </c>
      <c r="CR65">
        <v>1.9632418788428085</v>
      </c>
      <c r="CS65">
        <v>1.9632418788428085</v>
      </c>
      <c r="CT65">
        <v>1.9632418788428085</v>
      </c>
      <c r="CV65">
        <v>1.821754233127562</v>
      </c>
      <c r="CW65">
        <v>1.821754233127562</v>
      </c>
      <c r="CX65">
        <v>1.821754233127562</v>
      </c>
      <c r="CY65">
        <v>1.821754233127562</v>
      </c>
      <c r="DA65">
        <v>1.4885731856812319</v>
      </c>
      <c r="DB65">
        <v>1.4885731856812319</v>
      </c>
      <c r="DC65">
        <v>1.4885731856812319</v>
      </c>
      <c r="DD65">
        <v>1.4885731856812319</v>
      </c>
      <c r="DF65">
        <v>3.1540229712609706</v>
      </c>
      <c r="DG65">
        <v>3.1540229712609706</v>
      </c>
      <c r="DH65">
        <v>3.1540229712609706</v>
      </c>
      <c r="DI65">
        <v>3.1540229712609706</v>
      </c>
      <c r="DK65">
        <v>2.5777493971078278</v>
      </c>
      <c r="DL65">
        <v>2.5777493971078278</v>
      </c>
      <c r="DM65">
        <v>2.5777493971078278</v>
      </c>
      <c r="DN65">
        <v>2.5777493971078278</v>
      </c>
      <c r="DP65">
        <v>3.3571876201085469</v>
      </c>
      <c r="DQ65">
        <v>3.3571876201085469</v>
      </c>
      <c r="DR65">
        <v>3.3571876201085469</v>
      </c>
      <c r="DS65">
        <v>3.3571876201085469</v>
      </c>
      <c r="DU65">
        <v>3.1116864782776053</v>
      </c>
      <c r="DV65">
        <v>3.1116864782776053</v>
      </c>
      <c r="DW65">
        <v>3.1116864782776053</v>
      </c>
      <c r="DX65">
        <v>3.1116864782776053</v>
      </c>
      <c r="DZ65">
        <v>4.885466053268015</v>
      </c>
      <c r="EA65">
        <v>4.885466053268015</v>
      </c>
      <c r="EB65">
        <v>4.885466053268015</v>
      </c>
      <c r="EC65">
        <v>4.885466053268015</v>
      </c>
      <c r="EE65">
        <v>2.9796616200148187</v>
      </c>
      <c r="EF65">
        <v>2.9796616200148187</v>
      </c>
      <c r="EG65">
        <v>2.9796616200148187</v>
      </c>
      <c r="EH65">
        <v>2.9796616200148187</v>
      </c>
      <c r="EJ65">
        <v>3.7634548539135437</v>
      </c>
      <c r="EK65">
        <v>3.7634548539135437</v>
      </c>
      <c r="EL65">
        <v>3.7634548539135437</v>
      </c>
      <c r="EM65">
        <v>3.7634548539135437</v>
      </c>
      <c r="EO65">
        <v>2.5459362521171602</v>
      </c>
      <c r="EP65">
        <v>2.5459362521171602</v>
      </c>
      <c r="EQ65">
        <v>2.5459362521171602</v>
      </c>
      <c r="ER65">
        <v>2.5459362521171602</v>
      </c>
    </row>
    <row r="66" spans="3:148" x14ac:dyDescent="0.25">
      <c r="C66">
        <v>60</v>
      </c>
      <c r="E66">
        <v>0.56536100869493633</v>
      </c>
      <c r="F66">
        <v>0.56536100869493633</v>
      </c>
      <c r="G66">
        <v>0.56536100869493633</v>
      </c>
      <c r="H66">
        <v>0.56536100869493633</v>
      </c>
      <c r="J66">
        <v>5.1454257987781231</v>
      </c>
      <c r="K66">
        <v>5.1454257987781231</v>
      </c>
      <c r="L66">
        <v>5.1454257987781231</v>
      </c>
      <c r="M66">
        <v>5.1454257987781231</v>
      </c>
      <c r="O66">
        <v>10.744759649629533</v>
      </c>
      <c r="P66">
        <v>2.9985866265207899</v>
      </c>
      <c r="Q66">
        <v>0.83683204359889451</v>
      </c>
      <c r="R66">
        <v>0.23351450805350391</v>
      </c>
      <c r="T66">
        <v>4.1842813408176651</v>
      </c>
      <c r="U66">
        <v>1.4447478661744777</v>
      </c>
      <c r="V66">
        <v>0.49884405591061193</v>
      </c>
      <c r="W66">
        <v>0.17222625927502666</v>
      </c>
      <c r="Y66">
        <v>4.2870945954383686</v>
      </c>
      <c r="Z66">
        <v>1.6099704724442236</v>
      </c>
      <c r="AA66">
        <v>0.60460987362908836</v>
      </c>
      <c r="AB66">
        <v>0.22703748097418303</v>
      </c>
      <c r="AD66">
        <v>1.8463586483010312</v>
      </c>
      <c r="AE66">
        <v>1.8463586483010312</v>
      </c>
      <c r="AF66">
        <v>1.8463586483010312</v>
      </c>
      <c r="AG66">
        <v>1.8463586483010312</v>
      </c>
      <c r="AI66">
        <v>0.55580733380158298</v>
      </c>
      <c r="AJ66">
        <v>0.55580733380158298</v>
      </c>
      <c r="AK66">
        <v>0.55580733380158298</v>
      </c>
      <c r="AL66">
        <v>0.55580733380158298</v>
      </c>
      <c r="AN66">
        <v>1.1382753781296502</v>
      </c>
      <c r="AO66">
        <v>1.1382753781296502</v>
      </c>
      <c r="AP66">
        <v>1.1382753781296502</v>
      </c>
      <c r="AQ66">
        <v>1.1382753781296502</v>
      </c>
      <c r="AS66">
        <v>1.9433320916631709</v>
      </c>
      <c r="AT66">
        <v>1.9433320916631709</v>
      </c>
      <c r="AU66">
        <v>1.9433320916631709</v>
      </c>
      <c r="AV66">
        <v>1.9433320916631709</v>
      </c>
      <c r="AX66">
        <v>2.129564321438683</v>
      </c>
      <c r="AY66">
        <v>2.129564321438683</v>
      </c>
      <c r="AZ66">
        <v>2.129564321438683</v>
      </c>
      <c r="BA66">
        <v>2.129564321438683</v>
      </c>
      <c r="BC66">
        <v>0.76257850860523424</v>
      </c>
      <c r="BD66">
        <v>0.76257850860523424</v>
      </c>
      <c r="BE66">
        <v>0.76257850860523424</v>
      </c>
      <c r="BF66">
        <v>0.76257850860523424</v>
      </c>
      <c r="BH66">
        <v>1.3323571276912651</v>
      </c>
      <c r="BI66">
        <v>1.3323571276912651</v>
      </c>
      <c r="BJ66">
        <v>1.3323571276912651</v>
      </c>
      <c r="BK66">
        <v>1.3323571276912651</v>
      </c>
      <c r="BM66">
        <v>0.99685191353809577</v>
      </c>
      <c r="BN66">
        <v>0.99685191353809577</v>
      </c>
      <c r="BO66">
        <v>0.99685191353809577</v>
      </c>
      <c r="BP66">
        <v>0.99685191353809577</v>
      </c>
      <c r="BR66">
        <v>1.882646250925216</v>
      </c>
      <c r="BS66">
        <v>1.882646250925216</v>
      </c>
      <c r="BT66">
        <v>1.882646250925216</v>
      </c>
      <c r="BU66">
        <v>1.882646250925216</v>
      </c>
      <c r="BW66">
        <v>0.98051260977188004</v>
      </c>
      <c r="BX66">
        <v>0.98051260977188004</v>
      </c>
      <c r="BY66">
        <v>0.98051260977188004</v>
      </c>
      <c r="BZ66">
        <v>0.98051260977188004</v>
      </c>
      <c r="CB66">
        <v>2.7043881128925649</v>
      </c>
      <c r="CC66">
        <v>2.7043881128925649</v>
      </c>
      <c r="CD66">
        <v>2.7043881128925649</v>
      </c>
      <c r="CE66">
        <v>2.7043881128925649</v>
      </c>
      <c r="CG66">
        <v>0.63201914256787262</v>
      </c>
      <c r="CH66">
        <v>0.63201914256787262</v>
      </c>
      <c r="CI66">
        <v>0.63201914256787262</v>
      </c>
      <c r="CJ66">
        <v>0.63201914256787262</v>
      </c>
      <c r="CL66">
        <v>0.56179311025437972</v>
      </c>
      <c r="CM66">
        <v>0.56179311025437972</v>
      </c>
      <c r="CN66">
        <v>0.56179311025437972</v>
      </c>
      <c r="CO66">
        <v>0.56179311025437972</v>
      </c>
      <c r="CQ66">
        <v>2.0970011817244325</v>
      </c>
      <c r="CR66">
        <v>2.0970011817244325</v>
      </c>
      <c r="CS66">
        <v>2.0970011817244325</v>
      </c>
      <c r="CT66">
        <v>2.0970011817244325</v>
      </c>
      <c r="CV66">
        <v>1.9458908313374206</v>
      </c>
      <c r="CW66">
        <v>1.9458908313374206</v>
      </c>
      <c r="CX66">
        <v>1.9458908313374206</v>
      </c>
      <c r="CY66">
        <v>1.9458908313374206</v>
      </c>
      <c r="DA66">
        <v>1.5593622877037838</v>
      </c>
      <c r="DB66">
        <v>1.5593622877037838</v>
      </c>
      <c r="DC66">
        <v>1.5593622877037838</v>
      </c>
      <c r="DD66">
        <v>1.5593622877037838</v>
      </c>
      <c r="DF66">
        <v>3.3929228855911182</v>
      </c>
      <c r="DG66">
        <v>3.3929228855911182</v>
      </c>
      <c r="DH66">
        <v>3.3929228855911182</v>
      </c>
      <c r="DI66">
        <v>3.3929228855911182</v>
      </c>
      <c r="DK66">
        <v>2.7362616945379012</v>
      </c>
      <c r="DL66">
        <v>2.7362616945379012</v>
      </c>
      <c r="DM66">
        <v>2.7362616945379012</v>
      </c>
      <c r="DN66">
        <v>2.7362616945379012</v>
      </c>
      <c r="DP66">
        <v>3.6175492690325162</v>
      </c>
      <c r="DQ66">
        <v>3.6175492690325162</v>
      </c>
      <c r="DR66">
        <v>3.6175492690325162</v>
      </c>
      <c r="DS66">
        <v>3.6175492690325162</v>
      </c>
      <c r="DU66">
        <v>3.3231221503209345</v>
      </c>
      <c r="DV66">
        <v>3.3231221503209345</v>
      </c>
      <c r="DW66">
        <v>3.3231221503209345</v>
      </c>
      <c r="DX66">
        <v>3.3231221503209345</v>
      </c>
      <c r="DZ66">
        <v>5.1175170415174147</v>
      </c>
      <c r="EA66">
        <v>5.1175170415174147</v>
      </c>
      <c r="EB66">
        <v>5.1175170415174147</v>
      </c>
      <c r="EC66">
        <v>5.1175170415174147</v>
      </c>
      <c r="EE66">
        <v>3.1647674921197551</v>
      </c>
      <c r="EF66">
        <v>3.1647674921197551</v>
      </c>
      <c r="EG66">
        <v>3.1647674921197551</v>
      </c>
      <c r="EH66">
        <v>3.1647674921197551</v>
      </c>
      <c r="EJ66">
        <v>3.9857064622975487</v>
      </c>
      <c r="EK66">
        <v>3.9857064622975487</v>
      </c>
      <c r="EL66">
        <v>3.9857064622975487</v>
      </c>
      <c r="EM66">
        <v>3.9857064622975487</v>
      </c>
      <c r="EO66">
        <v>2.723520151970293</v>
      </c>
      <c r="EP66">
        <v>2.723520151970293</v>
      </c>
      <c r="EQ66">
        <v>2.723520151970293</v>
      </c>
      <c r="ER66">
        <v>2.723520151970293</v>
      </c>
    </row>
    <row r="67" spans="3:148" x14ac:dyDescent="0.25">
      <c r="C67">
        <v>61</v>
      </c>
      <c r="E67">
        <v>0.58845624930522999</v>
      </c>
      <c r="F67">
        <v>0.58845624930522999</v>
      </c>
      <c r="G67">
        <v>0.58845624930522999</v>
      </c>
      <c r="H67">
        <v>0.58845624930522999</v>
      </c>
      <c r="J67">
        <v>5.8468605936212814</v>
      </c>
      <c r="K67">
        <v>5.8468605936212814</v>
      </c>
      <c r="L67">
        <v>5.8468605936212814</v>
      </c>
      <c r="M67">
        <v>5.8468605936212814</v>
      </c>
      <c r="O67">
        <v>10.98186281073952</v>
      </c>
      <c r="P67">
        <v>3.0647558728079463</v>
      </c>
      <c r="Q67">
        <v>0.8553003705375718</v>
      </c>
      <c r="R67">
        <v>0.23864256086113636</v>
      </c>
      <c r="T67">
        <v>4.2681952868120998</v>
      </c>
      <c r="U67">
        <v>1.4737215481617385</v>
      </c>
      <c r="V67">
        <v>0.50884972162003395</v>
      </c>
      <c r="W67">
        <v>0.17565961204857836</v>
      </c>
      <c r="Y67">
        <v>4.3912258272522493</v>
      </c>
      <c r="Z67">
        <v>1.6490756419031678</v>
      </c>
      <c r="AA67">
        <v>0.61929770206770329</v>
      </c>
      <c r="AB67">
        <v>0.23252349236318653</v>
      </c>
      <c r="AD67">
        <v>1.910961306822434</v>
      </c>
      <c r="AE67">
        <v>1.910961306822434</v>
      </c>
      <c r="AF67">
        <v>1.910961306822434</v>
      </c>
      <c r="AG67">
        <v>1.910961306822434</v>
      </c>
      <c r="AI67">
        <v>0.60264774035150526</v>
      </c>
      <c r="AJ67">
        <v>0.60264774035150526</v>
      </c>
      <c r="AK67">
        <v>0.60264774035150526</v>
      </c>
      <c r="AL67">
        <v>0.60264774035150526</v>
      </c>
      <c r="AN67">
        <v>1.2216800561848311</v>
      </c>
      <c r="AO67">
        <v>1.2216800561848311</v>
      </c>
      <c r="AP67">
        <v>1.2216800561848311</v>
      </c>
      <c r="AQ67">
        <v>1.2216800561848311</v>
      </c>
      <c r="AS67">
        <v>2.0855889277485464</v>
      </c>
      <c r="AT67">
        <v>2.0855889277485464</v>
      </c>
      <c r="AU67">
        <v>2.0855889277485464</v>
      </c>
      <c r="AV67">
        <v>2.0855889277485464</v>
      </c>
      <c r="AX67">
        <v>2.2528803818751557</v>
      </c>
      <c r="AY67">
        <v>2.2528803818751557</v>
      </c>
      <c r="AZ67">
        <v>2.2528803818751557</v>
      </c>
      <c r="BA67">
        <v>2.2528803818751557</v>
      </c>
      <c r="BC67">
        <v>0.79979966459905238</v>
      </c>
      <c r="BD67">
        <v>0.79979966459905238</v>
      </c>
      <c r="BE67">
        <v>0.79979966459905238</v>
      </c>
      <c r="BF67">
        <v>0.79979966459905238</v>
      </c>
      <c r="BH67">
        <v>1.5015104049451318</v>
      </c>
      <c r="BI67">
        <v>1.5015104049451318</v>
      </c>
      <c r="BJ67">
        <v>1.5015104049451318</v>
      </c>
      <c r="BK67">
        <v>1.5015104049451318</v>
      </c>
      <c r="BM67">
        <v>1.0460408411146029</v>
      </c>
      <c r="BN67">
        <v>1.0460408411146029</v>
      </c>
      <c r="BO67">
        <v>1.0460408411146029</v>
      </c>
      <c r="BP67">
        <v>1.0460408411146029</v>
      </c>
      <c r="BR67">
        <v>1.9940349755135143</v>
      </c>
      <c r="BS67">
        <v>1.9940349755135143</v>
      </c>
      <c r="BT67">
        <v>1.9940349755135143</v>
      </c>
      <c r="BU67">
        <v>1.9940349755135143</v>
      </c>
      <c r="BW67">
        <v>1.0348893967042632</v>
      </c>
      <c r="BX67">
        <v>1.0348893967042632</v>
      </c>
      <c r="BY67">
        <v>1.0348893967042632</v>
      </c>
      <c r="BZ67">
        <v>1.0348893967042632</v>
      </c>
      <c r="CB67">
        <v>3.1224629918702766</v>
      </c>
      <c r="CC67">
        <v>3.1224629918702766</v>
      </c>
      <c r="CD67">
        <v>3.1224629918702766</v>
      </c>
      <c r="CE67">
        <v>3.1224629918702766</v>
      </c>
      <c r="CG67">
        <v>0.66765733049077536</v>
      </c>
      <c r="CH67">
        <v>0.66765733049077536</v>
      </c>
      <c r="CI67">
        <v>0.66765733049077536</v>
      </c>
      <c r="CJ67">
        <v>0.66765733049077536</v>
      </c>
      <c r="CL67">
        <v>0.5856366345167815</v>
      </c>
      <c r="CM67">
        <v>0.5856366345167815</v>
      </c>
      <c r="CN67">
        <v>0.5856366345167815</v>
      </c>
      <c r="CO67">
        <v>0.5856366345167815</v>
      </c>
      <c r="CQ67">
        <v>2.2337253499607175</v>
      </c>
      <c r="CR67">
        <v>2.2337253499607175</v>
      </c>
      <c r="CS67">
        <v>2.2337253499607175</v>
      </c>
      <c r="CT67">
        <v>2.2337253499607175</v>
      </c>
      <c r="CV67">
        <v>2.0758304434213604</v>
      </c>
      <c r="CW67">
        <v>2.0758304434213604</v>
      </c>
      <c r="CX67">
        <v>2.0758304434213604</v>
      </c>
      <c r="CY67">
        <v>2.0758304434213604</v>
      </c>
      <c r="DA67">
        <v>1.627882463256866</v>
      </c>
      <c r="DB67">
        <v>1.627882463256866</v>
      </c>
      <c r="DC67">
        <v>1.627882463256866</v>
      </c>
      <c r="DD67">
        <v>1.627882463256866</v>
      </c>
      <c r="DF67">
        <v>3.6468541426044294</v>
      </c>
      <c r="DG67">
        <v>3.6468541426044294</v>
      </c>
      <c r="DH67">
        <v>3.6468541426044294</v>
      </c>
      <c r="DI67">
        <v>3.6468541426044294</v>
      </c>
      <c r="DK67">
        <v>2.8943523014191914</v>
      </c>
      <c r="DL67">
        <v>2.8943523014191914</v>
      </c>
      <c r="DM67">
        <v>2.8943523014191914</v>
      </c>
      <c r="DN67">
        <v>2.8943523014191914</v>
      </c>
      <c r="DP67">
        <v>3.8800654960371728</v>
      </c>
      <c r="DQ67">
        <v>3.8800654960371728</v>
      </c>
      <c r="DR67">
        <v>3.8800654960371728</v>
      </c>
      <c r="DS67">
        <v>3.8800654960371728</v>
      </c>
      <c r="DU67">
        <v>3.5284108966690408</v>
      </c>
      <c r="DV67">
        <v>3.5284108966690408</v>
      </c>
      <c r="DW67">
        <v>3.5284108966690408</v>
      </c>
      <c r="DX67">
        <v>3.5284108966690408</v>
      </c>
      <c r="DZ67">
        <v>5.3238197942644616</v>
      </c>
      <c r="EA67">
        <v>5.3238197942644616</v>
      </c>
      <c r="EB67">
        <v>5.3238197942644616</v>
      </c>
      <c r="EC67">
        <v>5.3238197942644616</v>
      </c>
      <c r="EE67">
        <v>3.3367913509248637</v>
      </c>
      <c r="EF67">
        <v>3.3367913509248637</v>
      </c>
      <c r="EG67">
        <v>3.3367913509248637</v>
      </c>
      <c r="EH67">
        <v>3.3367913509248637</v>
      </c>
      <c r="EJ67">
        <v>4.204447995403199</v>
      </c>
      <c r="EK67">
        <v>4.204447995403199</v>
      </c>
      <c r="EL67">
        <v>4.204447995403199</v>
      </c>
      <c r="EM67">
        <v>4.204447995403199</v>
      </c>
      <c r="EO67">
        <v>2.8988932363132496</v>
      </c>
      <c r="EP67">
        <v>2.8988932363132496</v>
      </c>
      <c r="EQ67">
        <v>2.8988932363132496</v>
      </c>
      <c r="ER67">
        <v>2.8988932363132496</v>
      </c>
    </row>
    <row r="68" spans="3:148" x14ac:dyDescent="0.25">
      <c r="C68">
        <v>62</v>
      </c>
      <c r="E68">
        <v>0.60909433804676105</v>
      </c>
      <c r="F68">
        <v>0.60909433804676105</v>
      </c>
      <c r="G68">
        <v>0.60909433804676105</v>
      </c>
      <c r="H68">
        <v>0.60909433804676105</v>
      </c>
      <c r="J68">
        <v>6.1796497165799247</v>
      </c>
      <c r="K68">
        <v>6.1796497165799247</v>
      </c>
      <c r="L68">
        <v>6.1796497165799247</v>
      </c>
      <c r="M68">
        <v>6.1796497165799247</v>
      </c>
      <c r="O68">
        <v>11.14738465877481</v>
      </c>
      <c r="P68">
        <v>3.1109486007237575</v>
      </c>
      <c r="Q68">
        <v>0.86819391049678196</v>
      </c>
      <c r="R68">
        <v>0.24221320532867713</v>
      </c>
      <c r="T68">
        <v>4.3232725309105549</v>
      </c>
      <c r="U68">
        <v>1.4927384913542658</v>
      </c>
      <c r="V68">
        <v>0.5154176411981426</v>
      </c>
      <c r="W68">
        <v>0.17790470875387068</v>
      </c>
      <c r="Y68">
        <v>4.466118929340352</v>
      </c>
      <c r="Z68">
        <v>1.6772007476709156</v>
      </c>
      <c r="AA68">
        <v>0.62986224732771423</v>
      </c>
      <c r="AB68">
        <v>0.23645887622115086</v>
      </c>
      <c r="AD68">
        <v>1.9544203714864179</v>
      </c>
      <c r="AE68">
        <v>1.9544203714864179</v>
      </c>
      <c r="AF68">
        <v>1.9544203714864179</v>
      </c>
      <c r="AG68">
        <v>1.9544203714864179</v>
      </c>
      <c r="AI68">
        <v>0.64871010833547527</v>
      </c>
      <c r="AJ68">
        <v>0.64871010833547527</v>
      </c>
      <c r="AK68">
        <v>0.64871010833547527</v>
      </c>
      <c r="AL68">
        <v>0.64871010833547527</v>
      </c>
      <c r="AN68">
        <v>1.3009754838917313</v>
      </c>
      <c r="AO68">
        <v>1.3009754838917313</v>
      </c>
      <c r="AP68">
        <v>1.3009754838917313</v>
      </c>
      <c r="AQ68">
        <v>1.3009754838917313</v>
      </c>
      <c r="AS68">
        <v>2.2202999573003566</v>
      </c>
      <c r="AT68">
        <v>2.2202999573003566</v>
      </c>
      <c r="AU68">
        <v>2.2202999573003566</v>
      </c>
      <c r="AV68">
        <v>2.2202999573003566</v>
      </c>
      <c r="AX68">
        <v>2.3632306309160511</v>
      </c>
      <c r="AY68">
        <v>2.3632306309160511</v>
      </c>
      <c r="AZ68">
        <v>2.3632306309160511</v>
      </c>
      <c r="BA68">
        <v>2.3632306309160511</v>
      </c>
      <c r="BC68">
        <v>0.83364044426259132</v>
      </c>
      <c r="BD68">
        <v>0.83364044426259132</v>
      </c>
      <c r="BE68">
        <v>0.83364044426259132</v>
      </c>
      <c r="BF68">
        <v>0.83364044426259132</v>
      </c>
      <c r="BH68">
        <v>1.6002057921650608</v>
      </c>
      <c r="BI68">
        <v>1.6002057921650608</v>
      </c>
      <c r="BJ68">
        <v>1.6002057921650608</v>
      </c>
      <c r="BK68">
        <v>1.6002057921650608</v>
      </c>
      <c r="BM68">
        <v>1.0904085220658748</v>
      </c>
      <c r="BN68">
        <v>1.0904085220658748</v>
      </c>
      <c r="BO68">
        <v>1.0904085220658748</v>
      </c>
      <c r="BP68">
        <v>1.0904085220658748</v>
      </c>
      <c r="BR68">
        <v>2.1031597611338486</v>
      </c>
      <c r="BS68">
        <v>2.1031597611338486</v>
      </c>
      <c r="BT68">
        <v>2.1031597611338486</v>
      </c>
      <c r="BU68">
        <v>2.1031597611338486</v>
      </c>
      <c r="BW68">
        <v>1.0821899850096417</v>
      </c>
      <c r="BX68">
        <v>1.0821899850096417</v>
      </c>
      <c r="BY68">
        <v>1.0821899850096417</v>
      </c>
      <c r="BZ68">
        <v>1.0821899850096417</v>
      </c>
      <c r="CB68">
        <v>3.3123825117625652</v>
      </c>
      <c r="CC68">
        <v>3.3123825117625652</v>
      </c>
      <c r="CD68">
        <v>3.3123825117625652</v>
      </c>
      <c r="CE68">
        <v>3.3123825117625652</v>
      </c>
      <c r="CG68">
        <v>0.69999523987516699</v>
      </c>
      <c r="CH68">
        <v>0.69999523987516699</v>
      </c>
      <c r="CI68">
        <v>0.69999523987516699</v>
      </c>
      <c r="CJ68">
        <v>0.69999523987516699</v>
      </c>
      <c r="CL68">
        <v>0.60520848503476266</v>
      </c>
      <c r="CM68">
        <v>0.60520848503476266</v>
      </c>
      <c r="CN68">
        <v>0.60520848503476266</v>
      </c>
      <c r="CO68">
        <v>0.60520848503476266</v>
      </c>
      <c r="CQ68">
        <v>2.3614916042768335</v>
      </c>
      <c r="CR68">
        <v>2.3614916042768335</v>
      </c>
      <c r="CS68">
        <v>2.3614916042768335</v>
      </c>
      <c r="CT68">
        <v>2.3614916042768335</v>
      </c>
      <c r="CV68">
        <v>2.2002425413934681</v>
      </c>
      <c r="CW68">
        <v>2.2002425413934681</v>
      </c>
      <c r="CX68">
        <v>2.2002425413934681</v>
      </c>
      <c r="CY68">
        <v>2.2002425413934681</v>
      </c>
      <c r="DA68">
        <v>1.6865934179436122</v>
      </c>
      <c r="DB68">
        <v>1.6865934179436122</v>
      </c>
      <c r="DC68">
        <v>1.6865934179436122</v>
      </c>
      <c r="DD68">
        <v>1.6865934179436122</v>
      </c>
      <c r="DF68">
        <v>3.894956783532999</v>
      </c>
      <c r="DG68">
        <v>3.894956783532999</v>
      </c>
      <c r="DH68">
        <v>3.894956783532999</v>
      </c>
      <c r="DI68">
        <v>3.894956783532999</v>
      </c>
      <c r="DK68">
        <v>3.0352432336368373</v>
      </c>
      <c r="DL68">
        <v>3.0352432336368373</v>
      </c>
      <c r="DM68">
        <v>3.0352432336368373</v>
      </c>
      <c r="DN68">
        <v>3.0352432336368373</v>
      </c>
      <c r="DP68">
        <v>4.1230146864261625</v>
      </c>
      <c r="DQ68">
        <v>4.1230146864261625</v>
      </c>
      <c r="DR68">
        <v>4.1230146864261625</v>
      </c>
      <c r="DS68">
        <v>4.1230146864261625</v>
      </c>
      <c r="DU68">
        <v>3.7097630517610867</v>
      </c>
      <c r="DV68">
        <v>3.7097630517610867</v>
      </c>
      <c r="DW68">
        <v>3.7097630517610867</v>
      </c>
      <c r="DX68">
        <v>3.7097630517610867</v>
      </c>
      <c r="DZ68">
        <v>5.4795471777701321</v>
      </c>
      <c r="EA68">
        <v>5.4795471777701321</v>
      </c>
      <c r="EB68">
        <v>5.4795471777701321</v>
      </c>
      <c r="EC68">
        <v>5.4795471777701321</v>
      </c>
      <c r="EE68">
        <v>3.4801705084547181</v>
      </c>
      <c r="EF68">
        <v>3.4801705084547181</v>
      </c>
      <c r="EG68">
        <v>3.4801705084547181</v>
      </c>
      <c r="EH68">
        <v>3.4801705084547181</v>
      </c>
      <c r="EJ68">
        <v>4.3915644763062289</v>
      </c>
      <c r="EK68">
        <v>4.3915644763062289</v>
      </c>
      <c r="EL68">
        <v>4.3915644763062289</v>
      </c>
      <c r="EM68">
        <v>4.3915644763062289</v>
      </c>
      <c r="EO68">
        <v>3.056718883250015</v>
      </c>
      <c r="EP68">
        <v>3.056718883250015</v>
      </c>
      <c r="EQ68">
        <v>3.056718883250015</v>
      </c>
      <c r="ER68">
        <v>3.056718883250015</v>
      </c>
    </row>
    <row r="69" spans="3:148" x14ac:dyDescent="0.25">
      <c r="C69">
        <v>63</v>
      </c>
      <c r="E69">
        <v>0.62308966648122588</v>
      </c>
      <c r="F69">
        <v>0.62308966648122588</v>
      </c>
      <c r="G69">
        <v>0.62308966648122588</v>
      </c>
      <c r="H69">
        <v>0.62308966648122588</v>
      </c>
      <c r="J69">
        <v>6.2820881465547034</v>
      </c>
      <c r="K69">
        <v>6.2820881465547034</v>
      </c>
      <c r="L69">
        <v>6.2820881465547034</v>
      </c>
      <c r="M69">
        <v>6.2820881465547034</v>
      </c>
      <c r="O69">
        <v>11.191008711754936</v>
      </c>
      <c r="P69">
        <v>3.1231227781799644</v>
      </c>
      <c r="Q69">
        <v>0.8715937895554372</v>
      </c>
      <c r="R69">
        <v>0.24313397780810736</v>
      </c>
      <c r="T69">
        <v>4.3326302872740303</v>
      </c>
      <c r="U69">
        <v>1.4959694149719156</v>
      </c>
      <c r="V69">
        <v>0.51653501000028901</v>
      </c>
      <c r="W69">
        <v>0.17826748332499576</v>
      </c>
      <c r="Y69">
        <v>4.4925831860058549</v>
      </c>
      <c r="Z69">
        <v>1.6871389370417991</v>
      </c>
      <c r="AA69">
        <v>0.63359694963293167</v>
      </c>
      <c r="AB69">
        <v>0.23782847756055539</v>
      </c>
      <c r="AD69">
        <v>1.9780285693437374</v>
      </c>
      <c r="AE69">
        <v>1.9780285693437374</v>
      </c>
      <c r="AF69">
        <v>1.9780285693437374</v>
      </c>
      <c r="AG69">
        <v>1.9780285693437374</v>
      </c>
      <c r="AI69">
        <v>0.68624077114678261</v>
      </c>
      <c r="AJ69">
        <v>0.68624077114678261</v>
      </c>
      <c r="AK69">
        <v>0.68624077114678261</v>
      </c>
      <c r="AL69">
        <v>0.68624077114678261</v>
      </c>
      <c r="AN69">
        <v>1.3638990411286629</v>
      </c>
      <c r="AO69">
        <v>1.3638990411286629</v>
      </c>
      <c r="AP69">
        <v>1.3638990411286629</v>
      </c>
      <c r="AQ69">
        <v>1.3638990411286629</v>
      </c>
      <c r="AS69">
        <v>2.3291835541915771</v>
      </c>
      <c r="AT69">
        <v>2.3291835541915771</v>
      </c>
      <c r="AU69">
        <v>2.3291835541915771</v>
      </c>
      <c r="AV69">
        <v>2.3291835541915771</v>
      </c>
      <c r="AX69">
        <v>2.4458006104205627</v>
      </c>
      <c r="AY69">
        <v>2.4458006104205627</v>
      </c>
      <c r="AZ69">
        <v>2.4458006104205627</v>
      </c>
      <c r="BA69">
        <v>2.4458006104205627</v>
      </c>
      <c r="BC69">
        <v>0.85790264671560312</v>
      </c>
      <c r="BD69">
        <v>0.85790264671560312</v>
      </c>
      <c r="BE69">
        <v>0.85790264671560312</v>
      </c>
      <c r="BF69">
        <v>0.85790264671560312</v>
      </c>
      <c r="BH69">
        <v>1.6421676619404852</v>
      </c>
      <c r="BI69">
        <v>1.6421676619404852</v>
      </c>
      <c r="BJ69">
        <v>1.6421676619404852</v>
      </c>
      <c r="BK69">
        <v>1.6421676619404852</v>
      </c>
      <c r="BM69">
        <v>1.1223504847472565</v>
      </c>
      <c r="BN69">
        <v>1.1223504847472565</v>
      </c>
      <c r="BO69">
        <v>1.1223504847472565</v>
      </c>
      <c r="BP69">
        <v>1.1223504847472565</v>
      </c>
      <c r="BR69">
        <v>2.191024899423208</v>
      </c>
      <c r="BS69">
        <v>2.191024899423208</v>
      </c>
      <c r="BT69">
        <v>2.191024899423208</v>
      </c>
      <c r="BU69">
        <v>2.191024899423208</v>
      </c>
      <c r="BW69">
        <v>1.1176360540280998</v>
      </c>
      <c r="BX69">
        <v>1.1176360540280998</v>
      </c>
      <c r="BY69">
        <v>1.1176360540280998</v>
      </c>
      <c r="BZ69">
        <v>1.1176360540280998</v>
      </c>
      <c r="CB69">
        <v>3.3553725976925448</v>
      </c>
      <c r="CC69">
        <v>3.3553725976925448</v>
      </c>
      <c r="CD69">
        <v>3.3553725976925448</v>
      </c>
      <c r="CE69">
        <v>3.3553725976925448</v>
      </c>
      <c r="CG69">
        <v>0.72423407313786581</v>
      </c>
      <c r="CH69">
        <v>0.72423407313786581</v>
      </c>
      <c r="CI69">
        <v>0.72423407313786581</v>
      </c>
      <c r="CJ69">
        <v>0.72423407313786581</v>
      </c>
      <c r="CL69">
        <v>0.61800368672082506</v>
      </c>
      <c r="CM69">
        <v>0.61800368672082506</v>
      </c>
      <c r="CN69">
        <v>0.61800368672082506</v>
      </c>
      <c r="CO69">
        <v>0.61800368672082506</v>
      </c>
      <c r="CQ69">
        <v>2.4628183324071093</v>
      </c>
      <c r="CR69">
        <v>2.4628183324071093</v>
      </c>
      <c r="CS69">
        <v>2.4628183324071093</v>
      </c>
      <c r="CT69">
        <v>2.4628183324071093</v>
      </c>
      <c r="CV69">
        <v>2.3023460948597245</v>
      </c>
      <c r="CW69">
        <v>2.3023460948597245</v>
      </c>
      <c r="CX69">
        <v>2.3023460948597245</v>
      </c>
      <c r="CY69">
        <v>2.3023460948597245</v>
      </c>
      <c r="DA69">
        <v>1.7278852853528579</v>
      </c>
      <c r="DB69">
        <v>1.7278852853528579</v>
      </c>
      <c r="DC69">
        <v>1.7278852853528579</v>
      </c>
      <c r="DD69">
        <v>1.7278852853528579</v>
      </c>
      <c r="DF69">
        <v>4.1019096459475834</v>
      </c>
      <c r="DG69">
        <v>4.1019096459475834</v>
      </c>
      <c r="DH69">
        <v>4.1019096459475834</v>
      </c>
      <c r="DI69">
        <v>4.1019096459475834</v>
      </c>
      <c r="DK69">
        <v>3.1453561928569322</v>
      </c>
      <c r="DL69">
        <v>3.1453561928569322</v>
      </c>
      <c r="DM69">
        <v>3.1453561928569322</v>
      </c>
      <c r="DN69">
        <v>3.1453561928569322</v>
      </c>
      <c r="DP69">
        <v>4.324520003375949</v>
      </c>
      <c r="DQ69">
        <v>4.324520003375949</v>
      </c>
      <c r="DR69">
        <v>4.324520003375949</v>
      </c>
      <c r="DS69">
        <v>4.324520003375949</v>
      </c>
      <c r="DU69">
        <v>3.8532844129444537</v>
      </c>
      <c r="DV69">
        <v>3.8532844129444537</v>
      </c>
      <c r="DW69">
        <v>3.8532844129444537</v>
      </c>
      <c r="DX69">
        <v>3.8532844129444537</v>
      </c>
      <c r="DZ69">
        <v>5.5822860789282913</v>
      </c>
      <c r="EA69">
        <v>5.5822860789282913</v>
      </c>
      <c r="EB69">
        <v>5.5822860789282913</v>
      </c>
      <c r="EC69">
        <v>5.5822860789282913</v>
      </c>
      <c r="EE69">
        <v>3.5899640443732186</v>
      </c>
      <c r="EF69">
        <v>3.5899640443732186</v>
      </c>
      <c r="EG69">
        <v>3.5899640443732186</v>
      </c>
      <c r="EH69">
        <v>3.5899640443732186</v>
      </c>
      <c r="EJ69">
        <v>4.5364229733647656</v>
      </c>
      <c r="EK69">
        <v>4.5364229733647656</v>
      </c>
      <c r="EL69">
        <v>4.5364229733647656</v>
      </c>
      <c r="EM69">
        <v>4.5364229733647656</v>
      </c>
      <c r="EO69">
        <v>3.184868366726203</v>
      </c>
      <c r="EP69">
        <v>3.184868366726203</v>
      </c>
      <c r="EQ69">
        <v>3.184868366726203</v>
      </c>
      <c r="ER69">
        <v>3.184868366726203</v>
      </c>
    </row>
    <row r="70" spans="3:148" x14ac:dyDescent="0.25">
      <c r="C70">
        <v>64</v>
      </c>
      <c r="E70">
        <v>0.63217729026923819</v>
      </c>
      <c r="F70">
        <v>0.63217729026923819</v>
      </c>
      <c r="G70">
        <v>0.63217729026923819</v>
      </c>
      <c r="H70">
        <v>0.63217729026923819</v>
      </c>
      <c r="J70">
        <v>6.2399392366459576</v>
      </c>
      <c r="K70">
        <v>6.2399392366459576</v>
      </c>
      <c r="L70">
        <v>6.2399392366459576</v>
      </c>
      <c r="M70">
        <v>6.2399392366459576</v>
      </c>
      <c r="O70">
        <v>11.088798044855711</v>
      </c>
      <c r="P70">
        <v>3.0945982324102279</v>
      </c>
      <c r="Q70">
        <v>0.86363562004025474</v>
      </c>
      <c r="R70">
        <v>0.24088601665225212</v>
      </c>
      <c r="T70">
        <v>4.2881758581298435</v>
      </c>
      <c r="U70">
        <v>1.4806200794587066</v>
      </c>
      <c r="V70">
        <v>0.51123694591113034</v>
      </c>
      <c r="W70">
        <v>0.17641589017542503</v>
      </c>
      <c r="Y70">
        <v>4.4619065425562319</v>
      </c>
      <c r="Z70">
        <v>1.675618503112877</v>
      </c>
      <c r="AA70">
        <v>0.62927303044401406</v>
      </c>
      <c r="AB70">
        <v>0.23617240517560181</v>
      </c>
      <c r="AD70">
        <v>1.9832697132395678</v>
      </c>
      <c r="AE70">
        <v>1.9832697132395678</v>
      </c>
      <c r="AF70">
        <v>1.9832697132395678</v>
      </c>
      <c r="AG70">
        <v>1.9832697132395678</v>
      </c>
      <c r="AI70">
        <v>0.71071900256826048</v>
      </c>
      <c r="AJ70">
        <v>0.71071900256826048</v>
      </c>
      <c r="AK70">
        <v>0.71071900256826048</v>
      </c>
      <c r="AL70">
        <v>0.71071900256826048</v>
      </c>
      <c r="AN70">
        <v>1.4032418969405647</v>
      </c>
      <c r="AO70">
        <v>1.4032418969405647</v>
      </c>
      <c r="AP70">
        <v>1.4032418969405647</v>
      </c>
      <c r="AQ70">
        <v>1.4032418969405647</v>
      </c>
      <c r="AS70">
        <v>2.401048560651819</v>
      </c>
      <c r="AT70">
        <v>2.401048560651819</v>
      </c>
      <c r="AU70">
        <v>2.401048560651819</v>
      </c>
      <c r="AV70">
        <v>2.401048560651819</v>
      </c>
      <c r="AX70">
        <v>2.492066423335582</v>
      </c>
      <c r="AY70">
        <v>2.492066423335582</v>
      </c>
      <c r="AZ70">
        <v>2.492066423335582</v>
      </c>
      <c r="BA70">
        <v>2.492066423335582</v>
      </c>
      <c r="BC70">
        <v>0.86918708812224765</v>
      </c>
      <c r="BD70">
        <v>0.86918708812224765</v>
      </c>
      <c r="BE70">
        <v>0.86918708812224765</v>
      </c>
      <c r="BF70">
        <v>0.86918708812224765</v>
      </c>
      <c r="BH70">
        <v>1.6405894899406348</v>
      </c>
      <c r="BI70">
        <v>1.6405894899406348</v>
      </c>
      <c r="BJ70">
        <v>1.6405894899406348</v>
      </c>
      <c r="BK70">
        <v>1.6405894899406348</v>
      </c>
      <c r="BM70">
        <v>1.1376749561443618</v>
      </c>
      <c r="BN70">
        <v>1.1376749561443618</v>
      </c>
      <c r="BO70">
        <v>1.1376749561443618</v>
      </c>
      <c r="BP70">
        <v>1.1376749561443618</v>
      </c>
      <c r="BR70">
        <v>2.2517979903476375</v>
      </c>
      <c r="BS70">
        <v>2.2517979903476375</v>
      </c>
      <c r="BT70">
        <v>2.2517979903476375</v>
      </c>
      <c r="BU70">
        <v>2.2517979903476375</v>
      </c>
      <c r="BW70">
        <v>1.1386293434682078</v>
      </c>
      <c r="BX70">
        <v>1.1386293434682078</v>
      </c>
      <c r="BY70">
        <v>1.1386293434682078</v>
      </c>
      <c r="BZ70">
        <v>1.1386293434682078</v>
      </c>
      <c r="CB70">
        <v>3.3076527522499566</v>
      </c>
      <c r="CC70">
        <v>3.3076527522499566</v>
      </c>
      <c r="CD70">
        <v>3.3076527522499566</v>
      </c>
      <c r="CE70">
        <v>3.3076527522499566</v>
      </c>
      <c r="CG70">
        <v>0.7375932300446304</v>
      </c>
      <c r="CH70">
        <v>0.7375932300446304</v>
      </c>
      <c r="CI70">
        <v>0.7375932300446304</v>
      </c>
      <c r="CJ70">
        <v>0.7375932300446304</v>
      </c>
      <c r="CL70">
        <v>0.62265229114396026</v>
      </c>
      <c r="CM70">
        <v>0.62265229114396026</v>
      </c>
      <c r="CN70">
        <v>0.62265229114396026</v>
      </c>
      <c r="CO70">
        <v>0.62265229114396026</v>
      </c>
      <c r="CQ70">
        <v>2.5394294941893247</v>
      </c>
      <c r="CR70">
        <v>2.5394294941893247</v>
      </c>
      <c r="CS70">
        <v>2.5394294941893247</v>
      </c>
      <c r="CT70">
        <v>2.5394294941893247</v>
      </c>
      <c r="CV70">
        <v>2.372017824365602</v>
      </c>
      <c r="CW70">
        <v>2.372017824365602</v>
      </c>
      <c r="CX70">
        <v>2.372017824365602</v>
      </c>
      <c r="CY70">
        <v>2.372017824365602</v>
      </c>
      <c r="DA70">
        <v>1.7527467874761509</v>
      </c>
      <c r="DB70">
        <v>1.7527467874761509</v>
      </c>
      <c r="DC70">
        <v>1.7527467874761509</v>
      </c>
      <c r="DD70">
        <v>1.7527467874761509</v>
      </c>
      <c r="DF70">
        <v>4.2465126814183822</v>
      </c>
      <c r="DG70">
        <v>4.2465126814183822</v>
      </c>
      <c r="DH70">
        <v>4.2465126814183822</v>
      </c>
      <c r="DI70">
        <v>4.2465126814183822</v>
      </c>
      <c r="DK70">
        <v>3.2167922008297252</v>
      </c>
      <c r="DL70">
        <v>3.2167922008297252</v>
      </c>
      <c r="DM70">
        <v>3.2167922008297252</v>
      </c>
      <c r="DN70">
        <v>3.2167922008297252</v>
      </c>
      <c r="DP70">
        <v>4.4752807418006277</v>
      </c>
      <c r="DQ70">
        <v>4.4752807418006277</v>
      </c>
      <c r="DR70">
        <v>4.4752807418006277</v>
      </c>
      <c r="DS70">
        <v>4.4752807418006277</v>
      </c>
      <c r="DU70">
        <v>3.9509699190397485</v>
      </c>
      <c r="DV70">
        <v>3.9509699190397485</v>
      </c>
      <c r="DW70">
        <v>3.9509699190397485</v>
      </c>
      <c r="DX70">
        <v>3.9509699190397485</v>
      </c>
      <c r="DZ70">
        <v>5.6324444133149436</v>
      </c>
      <c r="EA70">
        <v>5.6324444133149436</v>
      </c>
      <c r="EB70">
        <v>5.6324444133149436</v>
      </c>
      <c r="EC70">
        <v>5.6324444133149436</v>
      </c>
      <c r="EE70">
        <v>3.6639917380362346</v>
      </c>
      <c r="EF70">
        <v>3.6639917380362346</v>
      </c>
      <c r="EG70">
        <v>3.6639917380362346</v>
      </c>
      <c r="EH70">
        <v>3.6639917380362346</v>
      </c>
      <c r="EJ70">
        <v>4.6327284709378924</v>
      </c>
      <c r="EK70">
        <v>4.6327284709378924</v>
      </c>
      <c r="EL70">
        <v>4.6327284709378924</v>
      </c>
      <c r="EM70">
        <v>4.6327284709378924</v>
      </c>
      <c r="EO70">
        <v>3.276026528861625</v>
      </c>
      <c r="EP70">
        <v>3.276026528861625</v>
      </c>
      <c r="EQ70">
        <v>3.276026528861625</v>
      </c>
      <c r="ER70">
        <v>3.276026528861625</v>
      </c>
    </row>
    <row r="71" spans="3:148" x14ac:dyDescent="0.25">
      <c r="C71">
        <v>65</v>
      </c>
      <c r="E71">
        <v>0.6363506150505166</v>
      </c>
      <c r="F71">
        <v>0.6363506150505166</v>
      </c>
      <c r="G71">
        <v>0.6363506150505166</v>
      </c>
      <c r="H71">
        <v>0.6363506150505166</v>
      </c>
      <c r="J71">
        <v>6.1126574796656428</v>
      </c>
      <c r="K71">
        <v>6.1126574796656428</v>
      </c>
      <c r="L71">
        <v>6.1126574796656428</v>
      </c>
      <c r="M71">
        <v>6.1126574796656428</v>
      </c>
      <c r="O71">
        <v>10.851188401738325</v>
      </c>
      <c r="P71">
        <v>3.0282873194398903</v>
      </c>
      <c r="Q71">
        <v>0.84513206221756543</v>
      </c>
      <c r="R71">
        <v>0.23569733910357948</v>
      </c>
      <c r="T71">
        <v>4.1936363821600109</v>
      </c>
      <c r="U71">
        <v>1.4479773957650672</v>
      </c>
      <c r="V71">
        <v>0.49996771580960669</v>
      </c>
      <c r="W71">
        <v>0.17250429290946515</v>
      </c>
      <c r="Y71">
        <v>4.3778405729278296</v>
      </c>
      <c r="Z71">
        <v>1.6440483148396161</v>
      </c>
      <c r="AA71">
        <v>0.61741946715649942</v>
      </c>
      <c r="AB71">
        <v>0.23169070282968127</v>
      </c>
      <c r="AD71">
        <v>1.9691781116729465</v>
      </c>
      <c r="AE71">
        <v>1.9691781116729465</v>
      </c>
      <c r="AF71">
        <v>1.9691781116729465</v>
      </c>
      <c r="AG71">
        <v>1.9691781116729465</v>
      </c>
      <c r="AI71">
        <v>0.72310711983501896</v>
      </c>
      <c r="AJ71">
        <v>0.72310711983501896</v>
      </c>
      <c r="AK71">
        <v>0.72310711983501896</v>
      </c>
      <c r="AL71">
        <v>0.72310711983501896</v>
      </c>
      <c r="AN71">
        <v>1.4200982064297616</v>
      </c>
      <c r="AO71">
        <v>1.4200982064297616</v>
      </c>
      <c r="AP71">
        <v>1.4200982064297616</v>
      </c>
      <c r="AQ71">
        <v>1.4200982064297616</v>
      </c>
      <c r="AS71">
        <v>2.4369125435613257</v>
      </c>
      <c r="AT71">
        <v>2.4369125435613257</v>
      </c>
      <c r="AU71">
        <v>2.4369125435613257</v>
      </c>
      <c r="AV71">
        <v>2.4369125435613257</v>
      </c>
      <c r="AX71">
        <v>2.5029503383305189</v>
      </c>
      <c r="AY71">
        <v>2.5029503383305189</v>
      </c>
      <c r="AZ71">
        <v>2.5029503383305189</v>
      </c>
      <c r="BA71">
        <v>2.5029503383305189</v>
      </c>
      <c r="BC71">
        <v>0.86833955441645061</v>
      </c>
      <c r="BD71">
        <v>0.86833955441645061</v>
      </c>
      <c r="BE71">
        <v>0.86833955441645061</v>
      </c>
      <c r="BF71">
        <v>0.86833955441645061</v>
      </c>
      <c r="BH71">
        <v>1.6072794965754897</v>
      </c>
      <c r="BI71">
        <v>1.6072794965754897</v>
      </c>
      <c r="BJ71">
        <v>1.6072794965754897</v>
      </c>
      <c r="BK71">
        <v>1.6072794965754897</v>
      </c>
      <c r="BM71">
        <v>1.1373324400739355</v>
      </c>
      <c r="BN71">
        <v>1.1373324400739355</v>
      </c>
      <c r="BO71">
        <v>1.1373324400739355</v>
      </c>
      <c r="BP71">
        <v>1.1373324400739355</v>
      </c>
      <c r="BR71">
        <v>2.2847319932992782</v>
      </c>
      <c r="BS71">
        <v>2.2847319932992782</v>
      </c>
      <c r="BT71">
        <v>2.2847319932992782</v>
      </c>
      <c r="BU71">
        <v>2.2847319932992782</v>
      </c>
      <c r="BW71">
        <v>1.1448340197895071</v>
      </c>
      <c r="BX71">
        <v>1.1448340197895071</v>
      </c>
      <c r="BY71">
        <v>1.1448340197895071</v>
      </c>
      <c r="BZ71">
        <v>1.1448340197895071</v>
      </c>
      <c r="CB71">
        <v>3.2091910796166245</v>
      </c>
      <c r="CC71">
        <v>3.2091910796166245</v>
      </c>
      <c r="CD71">
        <v>3.2091910796166245</v>
      </c>
      <c r="CE71">
        <v>3.2091910796166245</v>
      </c>
      <c r="CG71">
        <v>0.74049514912326708</v>
      </c>
      <c r="CH71">
        <v>0.74049514912326708</v>
      </c>
      <c r="CI71">
        <v>0.74049514912326708</v>
      </c>
      <c r="CJ71">
        <v>0.74049514912326708</v>
      </c>
      <c r="CL71">
        <v>0.61921911223372472</v>
      </c>
      <c r="CM71">
        <v>0.61921911223372472</v>
      </c>
      <c r="CN71">
        <v>0.61921911223372472</v>
      </c>
      <c r="CO71">
        <v>0.61921911223372472</v>
      </c>
      <c r="CQ71">
        <v>2.5806903303050359</v>
      </c>
      <c r="CR71">
        <v>2.5806903303050359</v>
      </c>
      <c r="CS71">
        <v>2.5806903303050359</v>
      </c>
      <c r="CT71">
        <v>2.5806903303050359</v>
      </c>
      <c r="CV71">
        <v>2.4097234385552042</v>
      </c>
      <c r="CW71">
        <v>2.4097234385552042</v>
      </c>
      <c r="CX71">
        <v>2.4097234385552042</v>
      </c>
      <c r="CY71">
        <v>2.4097234385552042</v>
      </c>
      <c r="DA71">
        <v>1.7550535660521298</v>
      </c>
      <c r="DB71">
        <v>1.7550535660521298</v>
      </c>
      <c r="DC71">
        <v>1.7550535660521298</v>
      </c>
      <c r="DD71">
        <v>1.7550535660521298</v>
      </c>
      <c r="DF71">
        <v>4.330431352423477</v>
      </c>
      <c r="DG71">
        <v>4.330431352423477</v>
      </c>
      <c r="DH71">
        <v>4.330431352423477</v>
      </c>
      <c r="DI71">
        <v>4.330431352423477</v>
      </c>
      <c r="DK71">
        <v>3.2486128575248592</v>
      </c>
      <c r="DL71">
        <v>3.2486128575248592</v>
      </c>
      <c r="DM71">
        <v>3.2486128575248592</v>
      </c>
      <c r="DN71">
        <v>3.2486128575248592</v>
      </c>
      <c r="DP71">
        <v>4.5673065538163051</v>
      </c>
      <c r="DQ71">
        <v>4.5673065538163051</v>
      </c>
      <c r="DR71">
        <v>4.5673065538163051</v>
      </c>
      <c r="DS71">
        <v>4.5673065538163051</v>
      </c>
      <c r="DU71">
        <v>4.0002164162552685</v>
      </c>
      <c r="DV71">
        <v>4.0002164162552685</v>
      </c>
      <c r="DW71">
        <v>4.0002164162552685</v>
      </c>
      <c r="DX71">
        <v>4.0002164162552685</v>
      </c>
      <c r="DZ71">
        <v>5.6255106317128423</v>
      </c>
      <c r="EA71">
        <v>5.6255106317128423</v>
      </c>
      <c r="EB71">
        <v>5.6255106317128423</v>
      </c>
      <c r="EC71">
        <v>5.6255106317128423</v>
      </c>
      <c r="EE71">
        <v>3.6990076988095604</v>
      </c>
      <c r="EF71">
        <v>3.6990076988095604</v>
      </c>
      <c r="EG71">
        <v>3.6990076988095604</v>
      </c>
      <c r="EH71">
        <v>3.6990076988095604</v>
      </c>
      <c r="EJ71">
        <v>4.6769861504486308</v>
      </c>
      <c r="EK71">
        <v>4.6769861504486308</v>
      </c>
      <c r="EL71">
        <v>4.6769861504486308</v>
      </c>
      <c r="EM71">
        <v>4.6769861504486308</v>
      </c>
      <c r="EO71">
        <v>3.3273730524908958</v>
      </c>
      <c r="EP71">
        <v>3.3273730524908958</v>
      </c>
      <c r="EQ71">
        <v>3.3273730524908958</v>
      </c>
      <c r="ER71">
        <v>3.3273730524908958</v>
      </c>
    </row>
    <row r="72" spans="3:148" x14ac:dyDescent="0.25">
      <c r="C72">
        <v>66</v>
      </c>
      <c r="E72">
        <v>0.63391160240891475</v>
      </c>
      <c r="F72">
        <v>0.63391160240891475</v>
      </c>
      <c r="G72">
        <v>0.63391160240891475</v>
      </c>
      <c r="H72">
        <v>0.63391160240891475</v>
      </c>
      <c r="J72">
        <v>5.9417232973041543</v>
      </c>
      <c r="K72">
        <v>5.9417232973041543</v>
      </c>
      <c r="L72">
        <v>5.9417232973041543</v>
      </c>
      <c r="M72">
        <v>5.9417232973041543</v>
      </c>
      <c r="O72">
        <v>10.500204341773902</v>
      </c>
      <c r="P72">
        <v>2.9303365347596126</v>
      </c>
      <c r="Q72">
        <v>0.81779836517200566</v>
      </c>
      <c r="R72">
        <v>0.22804755024414675</v>
      </c>
      <c r="T72">
        <v>4.0568753573094121</v>
      </c>
      <c r="U72">
        <v>1.4007564752577999</v>
      </c>
      <c r="V72">
        <v>0.48366473062649762</v>
      </c>
      <c r="W72">
        <v>0.16685710922751049</v>
      </c>
      <c r="Y72">
        <v>4.2483153544830561</v>
      </c>
      <c r="Z72">
        <v>1.5954064301364936</v>
      </c>
      <c r="AA72">
        <v>0.59915455081016344</v>
      </c>
      <c r="AB72">
        <v>0.22480444748814987</v>
      </c>
      <c r="AD72">
        <v>1.9371707684326802</v>
      </c>
      <c r="AE72">
        <v>1.9371707684326802</v>
      </c>
      <c r="AF72">
        <v>1.9371707684326802</v>
      </c>
      <c r="AG72">
        <v>1.9371707684326802</v>
      </c>
      <c r="AI72">
        <v>0.72505748647242274</v>
      </c>
      <c r="AJ72">
        <v>0.72505748647242274</v>
      </c>
      <c r="AK72">
        <v>0.72505748647242274</v>
      </c>
      <c r="AL72">
        <v>0.72505748647242274</v>
      </c>
      <c r="AN72">
        <v>1.4170950971294758</v>
      </c>
      <c r="AO72">
        <v>1.4170950971294758</v>
      </c>
      <c r="AP72">
        <v>1.4170950971294758</v>
      </c>
      <c r="AQ72">
        <v>1.4170950971294758</v>
      </c>
      <c r="AS72">
        <v>2.4402983694688074</v>
      </c>
      <c r="AT72">
        <v>2.4402983694688074</v>
      </c>
      <c r="AU72">
        <v>2.4402983694688074</v>
      </c>
      <c r="AV72">
        <v>2.4402983694688074</v>
      </c>
      <c r="AX72">
        <v>2.4822454450335201</v>
      </c>
      <c r="AY72">
        <v>2.4822454450335201</v>
      </c>
      <c r="AZ72">
        <v>2.4822454450335201</v>
      </c>
      <c r="BA72">
        <v>2.4822454450335201</v>
      </c>
      <c r="BC72">
        <v>0.85694037733904571</v>
      </c>
      <c r="BD72">
        <v>0.85694037733904571</v>
      </c>
      <c r="BE72">
        <v>0.85694037733904571</v>
      </c>
      <c r="BF72">
        <v>0.85694037733904571</v>
      </c>
      <c r="BH72">
        <v>1.5525015865029408</v>
      </c>
      <c r="BI72">
        <v>1.5525015865029408</v>
      </c>
      <c r="BJ72">
        <v>1.5525015865029408</v>
      </c>
      <c r="BK72">
        <v>1.5525015865029408</v>
      </c>
      <c r="BM72">
        <v>1.1233702276093127</v>
      </c>
      <c r="BN72">
        <v>1.1233702276093127</v>
      </c>
      <c r="BO72">
        <v>1.1233702276093127</v>
      </c>
      <c r="BP72">
        <v>1.1233702276093127</v>
      </c>
      <c r="BR72">
        <v>2.2924522068419875</v>
      </c>
      <c r="BS72">
        <v>2.2924522068419875</v>
      </c>
      <c r="BT72">
        <v>2.2924522068419875</v>
      </c>
      <c r="BU72">
        <v>2.2924522068419875</v>
      </c>
      <c r="BW72">
        <v>1.1401392032174875</v>
      </c>
      <c r="BX72">
        <v>1.1401392032174875</v>
      </c>
      <c r="BY72">
        <v>1.1401392032174875</v>
      </c>
      <c r="BZ72">
        <v>1.1401392032174875</v>
      </c>
      <c r="CB72">
        <v>3.0855497347414538</v>
      </c>
      <c r="CC72">
        <v>3.0855497347414538</v>
      </c>
      <c r="CD72">
        <v>3.0855497347414538</v>
      </c>
      <c r="CE72">
        <v>3.0855497347414538</v>
      </c>
      <c r="CG72">
        <v>0.73409098053724553</v>
      </c>
      <c r="CH72">
        <v>0.73409098053724553</v>
      </c>
      <c r="CI72">
        <v>0.73409098053724553</v>
      </c>
      <c r="CJ72">
        <v>0.73409098053724553</v>
      </c>
      <c r="CL72">
        <v>0.60850055234984923</v>
      </c>
      <c r="CM72">
        <v>0.60850055234984923</v>
      </c>
      <c r="CN72">
        <v>0.60850055234984923</v>
      </c>
      <c r="CO72">
        <v>0.60850055234984923</v>
      </c>
      <c r="CQ72">
        <v>2.5900236313713867</v>
      </c>
      <c r="CR72">
        <v>2.5900236313713867</v>
      </c>
      <c r="CS72">
        <v>2.5900236313713867</v>
      </c>
      <c r="CT72">
        <v>2.5900236313713867</v>
      </c>
      <c r="CV72">
        <v>2.4189684298891607</v>
      </c>
      <c r="CW72">
        <v>2.4189684298891607</v>
      </c>
      <c r="CX72">
        <v>2.4189684298891607</v>
      </c>
      <c r="CY72">
        <v>2.4189684298891607</v>
      </c>
      <c r="DA72">
        <v>1.7373889762062171</v>
      </c>
      <c r="DB72">
        <v>1.7373889762062171</v>
      </c>
      <c r="DC72">
        <v>1.7373889762062171</v>
      </c>
      <c r="DD72">
        <v>1.7373889762062171</v>
      </c>
      <c r="DF72">
        <v>4.3600907770426547</v>
      </c>
      <c r="DG72">
        <v>4.3600907770426547</v>
      </c>
      <c r="DH72">
        <v>4.3600907770426547</v>
      </c>
      <c r="DI72">
        <v>4.3600907770426547</v>
      </c>
      <c r="DK72">
        <v>3.2436567420295597</v>
      </c>
      <c r="DL72">
        <v>3.2436567420295597</v>
      </c>
      <c r="DM72">
        <v>3.2436567420295597</v>
      </c>
      <c r="DN72">
        <v>3.2436567420295597</v>
      </c>
      <c r="DP72">
        <v>4.6052719932561157</v>
      </c>
      <c r="DQ72">
        <v>4.6052719932561157</v>
      </c>
      <c r="DR72">
        <v>4.6052719932561157</v>
      </c>
      <c r="DS72">
        <v>4.6052719932561157</v>
      </c>
      <c r="DU72">
        <v>4.0042307834765847</v>
      </c>
      <c r="DV72">
        <v>4.0042307834765847</v>
      </c>
      <c r="DW72">
        <v>4.0042307834765847</v>
      </c>
      <c r="DX72">
        <v>4.0042307834765847</v>
      </c>
      <c r="DZ72">
        <v>5.5639639283730196</v>
      </c>
      <c r="EA72">
        <v>5.5639639283730196</v>
      </c>
      <c r="EB72">
        <v>5.5639639283730196</v>
      </c>
      <c r="EC72">
        <v>5.5639639283730196</v>
      </c>
      <c r="EE72">
        <v>3.6959567452578796</v>
      </c>
      <c r="EF72">
        <v>3.6959567452578796</v>
      </c>
      <c r="EG72">
        <v>3.6959567452578796</v>
      </c>
      <c r="EH72">
        <v>3.6959567452578796</v>
      </c>
      <c r="EJ72">
        <v>4.6718493043215297</v>
      </c>
      <c r="EK72">
        <v>4.6718493043215297</v>
      </c>
      <c r="EL72">
        <v>4.6718493043215297</v>
      </c>
      <c r="EM72">
        <v>4.6718493043215297</v>
      </c>
      <c r="EO72">
        <v>3.3417171902729415</v>
      </c>
      <c r="EP72">
        <v>3.3417171902729415</v>
      </c>
      <c r="EQ72">
        <v>3.3417171902729415</v>
      </c>
      <c r="ER72">
        <v>3.3417171902729415</v>
      </c>
    </row>
    <row r="73" spans="3:148" x14ac:dyDescent="0.25">
      <c r="C73">
        <v>67</v>
      </c>
      <c r="E73">
        <v>0.62631769471257404</v>
      </c>
      <c r="F73">
        <v>0.62631769471257404</v>
      </c>
      <c r="G73">
        <v>0.62631769471257404</v>
      </c>
      <c r="H73">
        <v>0.62631769471257404</v>
      </c>
      <c r="J73">
        <v>5.7561448828936745</v>
      </c>
      <c r="K73">
        <v>5.7561448828936745</v>
      </c>
      <c r="L73">
        <v>5.7561448828936745</v>
      </c>
      <c r="M73">
        <v>5.7561448828936745</v>
      </c>
      <c r="O73">
        <v>10.06163360776551</v>
      </c>
      <c r="P73">
        <v>2.8079425799114883</v>
      </c>
      <c r="Q73">
        <v>0.7836428892079228</v>
      </c>
      <c r="R73">
        <v>0.21849772336909931</v>
      </c>
      <c r="T73">
        <v>3.8875440210907568</v>
      </c>
      <c r="U73">
        <v>1.3422896984549426</v>
      </c>
      <c r="V73">
        <v>0.46347855097165674</v>
      </c>
      <c r="W73">
        <v>0.15987208978572759</v>
      </c>
      <c r="Y73">
        <v>4.0833341920462596</v>
      </c>
      <c r="Z73">
        <v>1.5334494825575946</v>
      </c>
      <c r="AA73">
        <v>0.57588898565106128</v>
      </c>
      <c r="AB73">
        <v>0.21604417116312</v>
      </c>
      <c r="AD73">
        <v>1.889973238643756</v>
      </c>
      <c r="AE73">
        <v>1.889973238643756</v>
      </c>
      <c r="AF73">
        <v>1.889973238643756</v>
      </c>
      <c r="AG73">
        <v>1.889973238643756</v>
      </c>
      <c r="AI73">
        <v>0.7185639019734783</v>
      </c>
      <c r="AJ73">
        <v>0.7185639019734783</v>
      </c>
      <c r="AK73">
        <v>0.7185639019734783</v>
      </c>
      <c r="AL73">
        <v>0.7185639019734783</v>
      </c>
      <c r="AN73">
        <v>1.3976316045086448</v>
      </c>
      <c r="AO73">
        <v>1.3976316045086448</v>
      </c>
      <c r="AP73">
        <v>1.3976316045086448</v>
      </c>
      <c r="AQ73">
        <v>1.3976316045086448</v>
      </c>
      <c r="AS73">
        <v>2.4164539615322203</v>
      </c>
      <c r="AT73">
        <v>2.4164539615322203</v>
      </c>
      <c r="AU73">
        <v>2.4164539615322203</v>
      </c>
      <c r="AV73">
        <v>2.4164539615322203</v>
      </c>
      <c r="AX73">
        <v>2.4354106365865267</v>
      </c>
      <c r="AY73">
        <v>2.4354106365865267</v>
      </c>
      <c r="AZ73">
        <v>2.4354106365865267</v>
      </c>
      <c r="BA73">
        <v>2.4354106365865267</v>
      </c>
      <c r="BC73">
        <v>0.83701025209867452</v>
      </c>
      <c r="BD73">
        <v>0.83701025209867452</v>
      </c>
      <c r="BE73">
        <v>0.83701025209867452</v>
      </c>
      <c r="BF73">
        <v>0.83701025209867452</v>
      </c>
      <c r="BH73">
        <v>1.4849170890142789</v>
      </c>
      <c r="BI73">
        <v>1.4849170890142789</v>
      </c>
      <c r="BJ73">
        <v>1.4849170890142789</v>
      </c>
      <c r="BK73">
        <v>1.4849170890142789</v>
      </c>
      <c r="BM73">
        <v>1.098260487943568</v>
      </c>
      <c r="BN73">
        <v>1.098260487943568</v>
      </c>
      <c r="BO73">
        <v>1.098260487943568</v>
      </c>
      <c r="BP73">
        <v>1.098260487943568</v>
      </c>
      <c r="BR73">
        <v>2.2791058364032257</v>
      </c>
      <c r="BS73">
        <v>2.2791058364032257</v>
      </c>
      <c r="BT73">
        <v>2.2791058364032257</v>
      </c>
      <c r="BU73">
        <v>2.2791058364032257</v>
      </c>
      <c r="BW73">
        <v>1.1296365264498969</v>
      </c>
      <c r="BX73">
        <v>1.1296365264498969</v>
      </c>
      <c r="BY73">
        <v>1.1296365264498969</v>
      </c>
      <c r="BZ73">
        <v>1.1296365264498969</v>
      </c>
      <c r="CB73">
        <v>2.9537987681497091</v>
      </c>
      <c r="CC73">
        <v>2.9537987681497091</v>
      </c>
      <c r="CD73">
        <v>2.9537987681497091</v>
      </c>
      <c r="CE73">
        <v>2.9537987681497091</v>
      </c>
      <c r="CG73">
        <v>0.72003713556536963</v>
      </c>
      <c r="CH73">
        <v>0.72003713556536963</v>
      </c>
      <c r="CI73">
        <v>0.72003713556536963</v>
      </c>
      <c r="CJ73">
        <v>0.72003713556536963</v>
      </c>
      <c r="CL73">
        <v>0.59178626921659994</v>
      </c>
      <c r="CM73">
        <v>0.59178626921659994</v>
      </c>
      <c r="CN73">
        <v>0.59178626921659994</v>
      </c>
      <c r="CO73">
        <v>0.59178626921659994</v>
      </c>
      <c r="CQ73">
        <v>2.5727940732385637</v>
      </c>
      <c r="CR73">
        <v>2.5727940732385637</v>
      </c>
      <c r="CS73">
        <v>2.5727940732385637</v>
      </c>
      <c r="CT73">
        <v>2.5727940732385637</v>
      </c>
      <c r="CV73">
        <v>2.4052134425771219</v>
      </c>
      <c r="CW73">
        <v>2.4052134425771219</v>
      </c>
      <c r="CX73">
        <v>2.4052134425771219</v>
      </c>
      <c r="CY73">
        <v>2.4052134425771219</v>
      </c>
      <c r="DA73">
        <v>1.7031795763733855</v>
      </c>
      <c r="DB73">
        <v>1.7031795763733855</v>
      </c>
      <c r="DC73">
        <v>1.7031795763733855</v>
      </c>
      <c r="DD73">
        <v>1.7031795763733855</v>
      </c>
      <c r="DF73">
        <v>4.3459735039185823</v>
      </c>
      <c r="DG73">
        <v>4.3459735039185823</v>
      </c>
      <c r="DH73">
        <v>4.3459735039185823</v>
      </c>
      <c r="DI73">
        <v>4.3459735039185823</v>
      </c>
      <c r="DK73">
        <v>3.2080424396286031</v>
      </c>
      <c r="DL73">
        <v>3.2080424396286031</v>
      </c>
      <c r="DM73">
        <v>3.2080424396286031</v>
      </c>
      <c r="DN73">
        <v>3.2080424396286031</v>
      </c>
      <c r="DP73">
        <v>4.5977935666346248</v>
      </c>
      <c r="DQ73">
        <v>4.5977935666346248</v>
      </c>
      <c r="DR73">
        <v>4.5977935666346248</v>
      </c>
      <c r="DS73">
        <v>4.5977935666346248</v>
      </c>
      <c r="DU73">
        <v>3.9707525199213194</v>
      </c>
      <c r="DV73">
        <v>3.9707525199213194</v>
      </c>
      <c r="DW73">
        <v>3.9707525199213194</v>
      </c>
      <c r="DX73">
        <v>3.9707525199213194</v>
      </c>
      <c r="DZ73">
        <v>5.45689369759753</v>
      </c>
      <c r="EA73">
        <v>5.45689369759753</v>
      </c>
      <c r="EB73">
        <v>5.45689369759753</v>
      </c>
      <c r="EC73">
        <v>5.45689369759753</v>
      </c>
      <c r="EE73">
        <v>3.6604287564400377</v>
      </c>
      <c r="EF73">
        <v>3.6604287564400377</v>
      </c>
      <c r="EG73">
        <v>3.6604287564400377</v>
      </c>
      <c r="EH73">
        <v>3.6604287564400377</v>
      </c>
      <c r="EJ73">
        <v>4.6262424251792469</v>
      </c>
      <c r="EK73">
        <v>4.6262424251792469</v>
      </c>
      <c r="EL73">
        <v>4.6262424251792469</v>
      </c>
      <c r="EM73">
        <v>4.6262424251792469</v>
      </c>
      <c r="EO73">
        <v>3.3255843661771189</v>
      </c>
      <c r="EP73">
        <v>3.3255843661771189</v>
      </c>
      <c r="EQ73">
        <v>3.3255843661771189</v>
      </c>
      <c r="ER73">
        <v>3.3255843661771189</v>
      </c>
    </row>
    <row r="74" spans="3:148" x14ac:dyDescent="0.25">
      <c r="C74">
        <v>68</v>
      </c>
      <c r="E74">
        <v>0.62418427546412303</v>
      </c>
      <c r="F74">
        <v>0.62418427546412303</v>
      </c>
      <c r="G74">
        <v>0.62418427546412303</v>
      </c>
      <c r="H74">
        <v>0.62418427546412303</v>
      </c>
      <c r="J74">
        <v>5.5742406694836779</v>
      </c>
      <c r="K74">
        <v>5.5742406694836779</v>
      </c>
      <c r="L74">
        <v>5.5742406694836779</v>
      </c>
      <c r="M74">
        <v>5.5742406694836779</v>
      </c>
      <c r="O74">
        <v>9.7453874829818776</v>
      </c>
      <c r="P74">
        <v>2.7196862856484421</v>
      </c>
      <c r="Q74">
        <v>0.75901438447728087</v>
      </c>
      <c r="R74">
        <v>0.2116065894508036</v>
      </c>
      <c r="T74">
        <v>3.757470060018123</v>
      </c>
      <c r="U74">
        <v>1.2973777031609004</v>
      </c>
      <c r="V74">
        <v>0.44797254709249784</v>
      </c>
      <c r="W74">
        <v>0.15450337615893758</v>
      </c>
      <c r="Y74">
        <v>3.9591910127788621</v>
      </c>
      <c r="Z74">
        <v>1.4868287870453922</v>
      </c>
      <c r="AA74">
        <v>0.55838276984891189</v>
      </c>
      <c r="AB74">
        <v>0.20944695029564617</v>
      </c>
      <c r="AD74">
        <v>1.8624630894031735</v>
      </c>
      <c r="AE74">
        <v>1.8624630894031735</v>
      </c>
      <c r="AF74">
        <v>1.8624630894031735</v>
      </c>
      <c r="AG74">
        <v>1.8624630894031735</v>
      </c>
      <c r="AI74">
        <v>0.72207225766065197</v>
      </c>
      <c r="AJ74">
        <v>0.72207225766065197</v>
      </c>
      <c r="AK74">
        <v>0.72207225766065197</v>
      </c>
      <c r="AL74">
        <v>0.72207225766065197</v>
      </c>
      <c r="AN74">
        <v>1.3968978934677803</v>
      </c>
      <c r="AO74">
        <v>1.3968978934677803</v>
      </c>
      <c r="AP74">
        <v>1.3968978934677803</v>
      </c>
      <c r="AQ74">
        <v>1.3968978934677803</v>
      </c>
      <c r="AS74">
        <v>2.4200552487676061</v>
      </c>
      <c r="AT74">
        <v>2.4200552487676061</v>
      </c>
      <c r="AU74">
        <v>2.4200552487676061</v>
      </c>
      <c r="AV74">
        <v>2.4200552487676061</v>
      </c>
      <c r="AX74">
        <v>2.4172369915176479</v>
      </c>
      <c r="AY74">
        <v>2.4172369915176479</v>
      </c>
      <c r="AZ74">
        <v>2.4172369915176479</v>
      </c>
      <c r="BA74">
        <v>2.4172369915176479</v>
      </c>
      <c r="BC74">
        <v>0.82683954330762677</v>
      </c>
      <c r="BD74">
        <v>0.82683954330762677</v>
      </c>
      <c r="BE74">
        <v>0.82683954330762677</v>
      </c>
      <c r="BF74">
        <v>0.82683954330762677</v>
      </c>
      <c r="BH74">
        <v>1.4109411726060366</v>
      </c>
      <c r="BI74">
        <v>1.4109411726060366</v>
      </c>
      <c r="BJ74">
        <v>1.4109411726060366</v>
      </c>
      <c r="BK74">
        <v>1.4109411726060366</v>
      </c>
      <c r="BM74">
        <v>1.0873849653805552</v>
      </c>
      <c r="BN74">
        <v>1.0873849653805552</v>
      </c>
      <c r="BO74">
        <v>1.0873849653805552</v>
      </c>
      <c r="BP74">
        <v>1.0873849653805552</v>
      </c>
      <c r="BR74">
        <v>2.284692564716944</v>
      </c>
      <c r="BS74">
        <v>2.284692564716944</v>
      </c>
      <c r="BT74">
        <v>2.284692564716944</v>
      </c>
      <c r="BU74">
        <v>2.284692564716944</v>
      </c>
      <c r="BW74">
        <v>1.1302133121124665</v>
      </c>
      <c r="BX74">
        <v>1.1302133121124665</v>
      </c>
      <c r="BY74">
        <v>1.1302133121124665</v>
      </c>
      <c r="BZ74">
        <v>1.1302133121124665</v>
      </c>
      <c r="CB74">
        <v>2.8238354320779342</v>
      </c>
      <c r="CC74">
        <v>2.8238354320779342</v>
      </c>
      <c r="CD74">
        <v>2.8238354320779342</v>
      </c>
      <c r="CE74">
        <v>2.8238354320779342</v>
      </c>
      <c r="CG74">
        <v>0.71421438427620454</v>
      </c>
      <c r="CH74">
        <v>0.71421438427620454</v>
      </c>
      <c r="CI74">
        <v>0.71421438427620454</v>
      </c>
      <c r="CJ74">
        <v>0.71421438427620454</v>
      </c>
      <c r="CL74">
        <v>0.5819546176213376</v>
      </c>
      <c r="CM74">
        <v>0.5819546176213376</v>
      </c>
      <c r="CN74">
        <v>0.5819546176213376</v>
      </c>
      <c r="CO74">
        <v>0.5819546176213376</v>
      </c>
      <c r="CQ74">
        <v>2.5861821925076258</v>
      </c>
      <c r="CR74">
        <v>2.5861821925076258</v>
      </c>
      <c r="CS74">
        <v>2.5861821925076258</v>
      </c>
      <c r="CT74">
        <v>2.5861821925076258</v>
      </c>
      <c r="CV74">
        <v>2.4108077079276367</v>
      </c>
      <c r="CW74">
        <v>2.4108077079276367</v>
      </c>
      <c r="CX74">
        <v>2.4108077079276367</v>
      </c>
      <c r="CY74">
        <v>2.4108077079276367</v>
      </c>
      <c r="DA74">
        <v>1.6893937311313343</v>
      </c>
      <c r="DB74">
        <v>1.6893937311313343</v>
      </c>
      <c r="DC74">
        <v>1.6893937311313343</v>
      </c>
      <c r="DD74">
        <v>1.6893937311313343</v>
      </c>
      <c r="DF74">
        <v>4.3660312541038788</v>
      </c>
      <c r="DG74">
        <v>4.3660312541038788</v>
      </c>
      <c r="DH74">
        <v>4.3660312541038788</v>
      </c>
      <c r="DI74">
        <v>4.3660312541038788</v>
      </c>
      <c r="DK74">
        <v>3.1961251112097591</v>
      </c>
      <c r="DL74">
        <v>3.1961251112097591</v>
      </c>
      <c r="DM74">
        <v>3.1961251112097591</v>
      </c>
      <c r="DN74">
        <v>3.1961251112097591</v>
      </c>
      <c r="DP74">
        <v>4.6265783696227425</v>
      </c>
      <c r="DQ74">
        <v>4.6265783696227425</v>
      </c>
      <c r="DR74">
        <v>4.6265783696227425</v>
      </c>
      <c r="DS74">
        <v>4.6265783696227425</v>
      </c>
      <c r="DU74">
        <v>3.9705434319360347</v>
      </c>
      <c r="DV74">
        <v>3.9705434319360347</v>
      </c>
      <c r="DW74">
        <v>3.9705434319360347</v>
      </c>
      <c r="DX74">
        <v>3.9705434319360347</v>
      </c>
      <c r="DZ74">
        <v>5.3924178683243582</v>
      </c>
      <c r="EA74">
        <v>5.3924178683243582</v>
      </c>
      <c r="EB74">
        <v>5.3924178683243582</v>
      </c>
      <c r="EC74">
        <v>5.3924178683243582</v>
      </c>
      <c r="EE74">
        <v>3.6541482319527279</v>
      </c>
      <c r="EF74">
        <v>3.6541482319527279</v>
      </c>
      <c r="EG74">
        <v>3.6541482319527279</v>
      </c>
      <c r="EH74">
        <v>3.6541482319527279</v>
      </c>
      <c r="EJ74">
        <v>4.6219895525375998</v>
      </c>
      <c r="EK74">
        <v>4.6219895525375998</v>
      </c>
      <c r="EL74">
        <v>4.6219895525375998</v>
      </c>
      <c r="EM74">
        <v>4.6219895525375998</v>
      </c>
      <c r="EO74">
        <v>3.3359541514086231</v>
      </c>
      <c r="EP74">
        <v>3.3359541514086231</v>
      </c>
      <c r="EQ74">
        <v>3.3359541514086231</v>
      </c>
      <c r="ER74">
        <v>3.3359541514086231</v>
      </c>
    </row>
    <row r="75" spans="3:148" x14ac:dyDescent="0.25">
      <c r="C75">
        <v>69</v>
      </c>
      <c r="E75">
        <v>0.63137607118711925</v>
      </c>
      <c r="F75">
        <v>0.63137607118711925</v>
      </c>
      <c r="G75">
        <v>0.63137607118711925</v>
      </c>
      <c r="H75">
        <v>0.63137607118711925</v>
      </c>
      <c r="J75">
        <v>5.4063969227805515</v>
      </c>
      <c r="K75">
        <v>5.4063969227805515</v>
      </c>
      <c r="L75">
        <v>5.4063969227805515</v>
      </c>
      <c r="M75">
        <v>5.4063969227805515</v>
      </c>
      <c r="O75">
        <v>9.6190293638645006</v>
      </c>
      <c r="P75">
        <v>2.6844228480781296</v>
      </c>
      <c r="Q75">
        <v>0.74917506160003122</v>
      </c>
      <c r="R75">
        <v>0.20884029455137312</v>
      </c>
      <c r="T75">
        <v>3.6904610258243196</v>
      </c>
      <c r="U75">
        <v>1.2742407480151694</v>
      </c>
      <c r="V75">
        <v>0.43998514292827146</v>
      </c>
      <c r="W75">
        <v>0.15172930387236974</v>
      </c>
      <c r="Y75">
        <v>3.9021541210782615</v>
      </c>
      <c r="Z75">
        <v>1.4654091002106473</v>
      </c>
      <c r="AA75">
        <v>0.55034070268064506</v>
      </c>
      <c r="AB75">
        <v>0.20640154567406324</v>
      </c>
      <c r="AD75">
        <v>1.868041188109832</v>
      </c>
      <c r="AE75">
        <v>1.868041188109832</v>
      </c>
      <c r="AF75">
        <v>1.868041188109832</v>
      </c>
      <c r="AG75">
        <v>1.868041188109832</v>
      </c>
      <c r="AI75">
        <v>0.7430397956925654</v>
      </c>
      <c r="AJ75">
        <v>0.7430397956925654</v>
      </c>
      <c r="AK75">
        <v>0.7430397956925654</v>
      </c>
      <c r="AL75">
        <v>0.7430397956925654</v>
      </c>
      <c r="AN75">
        <v>1.4289409703865406</v>
      </c>
      <c r="AO75">
        <v>1.4289409703865406</v>
      </c>
      <c r="AP75">
        <v>1.4289409703865406</v>
      </c>
      <c r="AQ75">
        <v>1.4289409703865406</v>
      </c>
      <c r="AS75">
        <v>2.4738733226045131</v>
      </c>
      <c r="AT75">
        <v>2.4738733226045131</v>
      </c>
      <c r="AU75">
        <v>2.4738733226045131</v>
      </c>
      <c r="AV75">
        <v>2.4738733226045131</v>
      </c>
      <c r="AX75">
        <v>2.4493394369940948</v>
      </c>
      <c r="AY75">
        <v>2.4493394369940948</v>
      </c>
      <c r="AZ75">
        <v>2.4493394369940948</v>
      </c>
      <c r="BA75">
        <v>2.4493394369940948</v>
      </c>
      <c r="BC75">
        <v>0.83320443613156636</v>
      </c>
      <c r="BD75">
        <v>0.83320443613156636</v>
      </c>
      <c r="BE75">
        <v>0.83320443613156636</v>
      </c>
      <c r="BF75">
        <v>0.83320443613156636</v>
      </c>
      <c r="BH75">
        <v>1.3355704996552575</v>
      </c>
      <c r="BI75">
        <v>1.3355704996552575</v>
      </c>
      <c r="BJ75">
        <v>1.3355704996552575</v>
      </c>
      <c r="BK75">
        <v>1.3355704996552575</v>
      </c>
      <c r="BM75">
        <v>1.1001797316596829</v>
      </c>
      <c r="BN75">
        <v>1.1001797316596829</v>
      </c>
      <c r="BO75">
        <v>1.1001797316596829</v>
      </c>
      <c r="BP75">
        <v>1.1001797316596829</v>
      </c>
      <c r="BR75">
        <v>2.3258399929566154</v>
      </c>
      <c r="BS75">
        <v>2.3258399929566154</v>
      </c>
      <c r="BT75">
        <v>2.3258399929566154</v>
      </c>
      <c r="BU75">
        <v>2.3258399929566154</v>
      </c>
      <c r="BW75">
        <v>1.1510484423000562</v>
      </c>
      <c r="BX75">
        <v>1.1510484423000562</v>
      </c>
      <c r="BY75">
        <v>1.1510484423000562</v>
      </c>
      <c r="BZ75">
        <v>1.1510484423000562</v>
      </c>
      <c r="CB75">
        <v>2.7010358232903764</v>
      </c>
      <c r="CC75">
        <v>2.7010358232903764</v>
      </c>
      <c r="CD75">
        <v>2.7010358232903764</v>
      </c>
      <c r="CE75">
        <v>2.7010358232903764</v>
      </c>
      <c r="CG75">
        <v>0.72280666595822118</v>
      </c>
      <c r="CH75">
        <v>0.72280666595822118</v>
      </c>
      <c r="CI75">
        <v>0.72280666595822118</v>
      </c>
      <c r="CJ75">
        <v>0.72280666595822118</v>
      </c>
      <c r="CL75">
        <v>0.58376399209925478</v>
      </c>
      <c r="CM75">
        <v>0.58376399209925478</v>
      </c>
      <c r="CN75">
        <v>0.58376399209925478</v>
      </c>
      <c r="CO75">
        <v>0.58376399209925478</v>
      </c>
      <c r="CQ75">
        <v>2.6535512037309537</v>
      </c>
      <c r="CR75">
        <v>2.6535512037309537</v>
      </c>
      <c r="CS75">
        <v>2.6535512037309537</v>
      </c>
      <c r="CT75">
        <v>2.6535512037309537</v>
      </c>
      <c r="CV75">
        <v>2.4538977783505111</v>
      </c>
      <c r="CW75">
        <v>2.4538977783505111</v>
      </c>
      <c r="CX75">
        <v>2.4538977783505111</v>
      </c>
      <c r="CY75">
        <v>2.4538977783505111</v>
      </c>
      <c r="DA75">
        <v>1.7095159815282002</v>
      </c>
      <c r="DB75">
        <v>1.7095159815282002</v>
      </c>
      <c r="DC75">
        <v>1.7095159815282002</v>
      </c>
      <c r="DD75">
        <v>1.7095159815282002</v>
      </c>
      <c r="DF75">
        <v>4.4534671293473922</v>
      </c>
      <c r="DG75">
        <v>4.4534671293473922</v>
      </c>
      <c r="DH75">
        <v>4.4534671293473922</v>
      </c>
      <c r="DI75">
        <v>4.4534671293473922</v>
      </c>
      <c r="DK75">
        <v>3.2316667084269066</v>
      </c>
      <c r="DL75">
        <v>3.2316667084269066</v>
      </c>
      <c r="DM75">
        <v>3.2316667084269066</v>
      </c>
      <c r="DN75">
        <v>3.2316667084269066</v>
      </c>
      <c r="DP75">
        <v>4.7293720261860051</v>
      </c>
      <c r="DQ75">
        <v>4.7293720261860051</v>
      </c>
      <c r="DR75">
        <v>4.7293720261860051</v>
      </c>
      <c r="DS75">
        <v>4.7293720261860051</v>
      </c>
      <c r="DU75">
        <v>4.0336884585298582</v>
      </c>
      <c r="DV75">
        <v>4.0336884585298582</v>
      </c>
      <c r="DW75">
        <v>4.0336884585298582</v>
      </c>
      <c r="DX75">
        <v>4.0336884585298582</v>
      </c>
      <c r="DZ75">
        <v>5.4066369137624113</v>
      </c>
      <c r="EA75">
        <v>5.4066369137624113</v>
      </c>
      <c r="EB75">
        <v>5.4066369137624113</v>
      </c>
      <c r="EC75">
        <v>5.4066369137624113</v>
      </c>
      <c r="EE75">
        <v>3.7034417711992438</v>
      </c>
      <c r="EF75">
        <v>3.7034417711992438</v>
      </c>
      <c r="EG75">
        <v>3.7034417711992438</v>
      </c>
      <c r="EH75">
        <v>3.7034417711992438</v>
      </c>
      <c r="EJ75">
        <v>4.6943105119354458</v>
      </c>
      <c r="EK75">
        <v>4.6943105119354458</v>
      </c>
      <c r="EL75">
        <v>4.6943105119354458</v>
      </c>
      <c r="EM75">
        <v>4.6943105119354458</v>
      </c>
      <c r="EO75">
        <v>3.4131796492612736</v>
      </c>
      <c r="EP75">
        <v>3.4131796492612736</v>
      </c>
      <c r="EQ75">
        <v>3.4131796492612736</v>
      </c>
      <c r="ER75">
        <v>3.4131796492612736</v>
      </c>
    </row>
    <row r="76" spans="3:148" x14ac:dyDescent="0.25">
      <c r="C76">
        <v>70</v>
      </c>
      <c r="E76">
        <v>0.64250329223100033</v>
      </c>
      <c r="F76">
        <v>0.64250329223100033</v>
      </c>
      <c r="G76">
        <v>0.64250329223100033</v>
      </c>
      <c r="H76">
        <v>0.64250329223100033</v>
      </c>
      <c r="J76">
        <v>5.2645654337788237</v>
      </c>
      <c r="K76">
        <v>5.2645654337788237</v>
      </c>
      <c r="L76">
        <v>5.2645654337788237</v>
      </c>
      <c r="M76">
        <v>5.2645654337788237</v>
      </c>
      <c r="O76">
        <v>9.567607157994809</v>
      </c>
      <c r="P76">
        <v>2.6700720997464344</v>
      </c>
      <c r="Q76">
        <v>0.74517198538726759</v>
      </c>
      <c r="R76">
        <v>0.20770218293052625</v>
      </c>
      <c r="T76">
        <v>3.6486404806079107</v>
      </c>
      <c r="U76">
        <v>1.2598008702331029</v>
      </c>
      <c r="V76">
        <v>0.43500066994978198</v>
      </c>
      <c r="W76">
        <v>0.14999197879265266</v>
      </c>
      <c r="Y76">
        <v>3.8723667463933467</v>
      </c>
      <c r="Z76">
        <v>1.4542226662312434</v>
      </c>
      <c r="AA76">
        <v>0.5461416451774469</v>
      </c>
      <c r="AB76">
        <v>0.20479881804933289</v>
      </c>
      <c r="AD76">
        <v>1.8882303281576127</v>
      </c>
      <c r="AE76">
        <v>1.8882303281576127</v>
      </c>
      <c r="AF76">
        <v>1.8882303281576127</v>
      </c>
      <c r="AG76">
        <v>1.8882303281576127</v>
      </c>
      <c r="AI76">
        <v>0.77215035542762522</v>
      </c>
      <c r="AJ76">
        <v>0.77215035542762522</v>
      </c>
      <c r="AK76">
        <v>0.77215035542762522</v>
      </c>
      <c r="AL76">
        <v>0.77215035542762522</v>
      </c>
      <c r="AN76">
        <v>1.4761630535675139</v>
      </c>
      <c r="AO76">
        <v>1.4761630535675139</v>
      </c>
      <c r="AP76">
        <v>1.4761630535675139</v>
      </c>
      <c r="AQ76">
        <v>1.4761630535675139</v>
      </c>
      <c r="AS76">
        <v>2.5519207746252341</v>
      </c>
      <c r="AT76">
        <v>2.5519207746252341</v>
      </c>
      <c r="AU76">
        <v>2.5519207746252341</v>
      </c>
      <c r="AV76">
        <v>2.5519207746252341</v>
      </c>
      <c r="AX76">
        <v>2.5039931626698655</v>
      </c>
      <c r="AY76">
        <v>2.5039931626698655</v>
      </c>
      <c r="AZ76">
        <v>2.5039931626698655</v>
      </c>
      <c r="BA76">
        <v>2.5039931626698655</v>
      </c>
      <c r="BC76">
        <v>0.84660486585549488</v>
      </c>
      <c r="BD76">
        <v>0.84660486585549488</v>
      </c>
      <c r="BE76">
        <v>0.84660486585549488</v>
      </c>
      <c r="BF76">
        <v>0.84660486585549488</v>
      </c>
      <c r="BH76">
        <v>1.2819690873958876</v>
      </c>
      <c r="BI76">
        <v>1.2819690873958876</v>
      </c>
      <c r="BJ76">
        <v>1.2819690873958876</v>
      </c>
      <c r="BK76">
        <v>1.2819690873958876</v>
      </c>
      <c r="BM76">
        <v>1.1231429229050607</v>
      </c>
      <c r="BN76">
        <v>1.1231429229050607</v>
      </c>
      <c r="BO76">
        <v>1.1231429229050607</v>
      </c>
      <c r="BP76">
        <v>1.1231429229050607</v>
      </c>
      <c r="BR76">
        <v>2.3844055644324134</v>
      </c>
      <c r="BS76">
        <v>2.3844055644324134</v>
      </c>
      <c r="BT76">
        <v>2.3844055644324134</v>
      </c>
      <c r="BU76">
        <v>2.3844055644324134</v>
      </c>
      <c r="BW76">
        <v>1.1816403942115983</v>
      </c>
      <c r="BX76">
        <v>1.1816403942115983</v>
      </c>
      <c r="BY76">
        <v>1.1816403942115983</v>
      </c>
      <c r="BZ76">
        <v>1.1816403942115983</v>
      </c>
      <c r="CB76">
        <v>2.6190726873282291</v>
      </c>
      <c r="CC76">
        <v>2.6190726873282291</v>
      </c>
      <c r="CD76">
        <v>2.6190726873282291</v>
      </c>
      <c r="CE76">
        <v>2.6190726873282291</v>
      </c>
      <c r="CG76">
        <v>0.73782162003052676</v>
      </c>
      <c r="CH76">
        <v>0.73782162003052676</v>
      </c>
      <c r="CI76">
        <v>0.73782162003052676</v>
      </c>
      <c r="CJ76">
        <v>0.73782162003052676</v>
      </c>
      <c r="CL76">
        <v>0.59055548590054174</v>
      </c>
      <c r="CM76">
        <v>0.59055548590054174</v>
      </c>
      <c r="CN76">
        <v>0.59055548590054174</v>
      </c>
      <c r="CO76">
        <v>0.59055548590054174</v>
      </c>
      <c r="CQ76">
        <v>2.7467850025346414</v>
      </c>
      <c r="CR76">
        <v>2.7467850025346414</v>
      </c>
      <c r="CS76">
        <v>2.7467850025346414</v>
      </c>
      <c r="CT76">
        <v>2.7467850025346414</v>
      </c>
      <c r="CV76">
        <v>2.516177436249722</v>
      </c>
      <c r="CW76">
        <v>2.516177436249722</v>
      </c>
      <c r="CX76">
        <v>2.516177436249722</v>
      </c>
      <c r="CY76">
        <v>2.516177436249722</v>
      </c>
      <c r="DA76">
        <v>1.7444000443847252</v>
      </c>
      <c r="DB76">
        <v>1.7444000443847252</v>
      </c>
      <c r="DC76">
        <v>1.7444000443847252</v>
      </c>
      <c r="DD76">
        <v>1.7444000443847252</v>
      </c>
      <c r="DF76">
        <v>4.5750224136629871</v>
      </c>
      <c r="DG76">
        <v>4.5750224136629871</v>
      </c>
      <c r="DH76">
        <v>4.5750224136629871</v>
      </c>
      <c r="DI76">
        <v>4.5750224136629871</v>
      </c>
      <c r="DK76">
        <v>3.2900532928463471</v>
      </c>
      <c r="DL76">
        <v>3.2900532928463471</v>
      </c>
      <c r="DM76">
        <v>3.2900532928463471</v>
      </c>
      <c r="DN76">
        <v>3.2900532928463471</v>
      </c>
      <c r="DP76">
        <v>4.8717495362653631</v>
      </c>
      <c r="DQ76">
        <v>4.8717495362653631</v>
      </c>
      <c r="DR76">
        <v>4.8717495362653631</v>
      </c>
      <c r="DS76">
        <v>4.8717495362653631</v>
      </c>
      <c r="DU76">
        <v>4.1284382640569515</v>
      </c>
      <c r="DV76">
        <v>4.1284382640569515</v>
      </c>
      <c r="DW76">
        <v>4.1284382640569515</v>
      </c>
      <c r="DX76">
        <v>4.1284382640569515</v>
      </c>
      <c r="DZ76">
        <v>5.4565576761770922</v>
      </c>
      <c r="EA76">
        <v>5.4565576761770922</v>
      </c>
      <c r="EB76">
        <v>5.4565576761770922</v>
      </c>
      <c r="EC76">
        <v>5.4565576761770922</v>
      </c>
      <c r="EE76">
        <v>3.7795719869196858</v>
      </c>
      <c r="EF76">
        <v>3.7795719869196858</v>
      </c>
      <c r="EG76">
        <v>3.7795719869196858</v>
      </c>
      <c r="EH76">
        <v>3.7795719869196858</v>
      </c>
      <c r="EJ76">
        <v>4.8055136066118722</v>
      </c>
      <c r="EK76">
        <v>4.8055136066118722</v>
      </c>
      <c r="EL76">
        <v>4.8055136066118722</v>
      </c>
      <c r="EM76">
        <v>4.8055136066118722</v>
      </c>
      <c r="EO76">
        <v>3.5862067036348777</v>
      </c>
      <c r="EP76">
        <v>3.5862067036348777</v>
      </c>
      <c r="EQ76">
        <v>3.5862067036348777</v>
      </c>
      <c r="ER76">
        <v>3.5862067036348777</v>
      </c>
    </row>
    <row r="77" spans="3:148" x14ac:dyDescent="0.25">
      <c r="C77">
        <v>71</v>
      </c>
      <c r="E77">
        <v>0.65418376180689974</v>
      </c>
      <c r="F77">
        <v>0.65418376180689974</v>
      </c>
      <c r="G77">
        <v>0.65418376180689974</v>
      </c>
      <c r="H77">
        <v>0.65418376180689974</v>
      </c>
      <c r="J77">
        <v>5.143231986065719</v>
      </c>
      <c r="K77">
        <v>5.143231986065719</v>
      </c>
      <c r="L77">
        <v>5.143231986065719</v>
      </c>
      <c r="M77">
        <v>5.143231986065719</v>
      </c>
      <c r="O77">
        <v>9.5774975208611082</v>
      </c>
      <c r="P77">
        <v>2.6728321159251478</v>
      </c>
      <c r="Q77">
        <v>0.74594412063899551</v>
      </c>
      <c r="R77">
        <v>0.20789619448296309</v>
      </c>
      <c r="T77">
        <v>3.6160854821436437</v>
      </c>
      <c r="U77">
        <v>1.2485602034328631</v>
      </c>
      <c r="V77">
        <v>0.43112075927590626</v>
      </c>
      <c r="W77">
        <v>0.14863665299396103</v>
      </c>
      <c r="Y77">
        <v>3.8458393343642423</v>
      </c>
      <c r="Z77">
        <v>1.4442604844834019</v>
      </c>
      <c r="AA77">
        <v>0.54240222204717148</v>
      </c>
      <c r="AB77">
        <v>0.20336984524855198</v>
      </c>
      <c r="AD77">
        <v>1.9111569942168694</v>
      </c>
      <c r="AE77">
        <v>1.9111569942168694</v>
      </c>
      <c r="AF77">
        <v>1.9111569942168694</v>
      </c>
      <c r="AG77">
        <v>1.9111569942168694</v>
      </c>
      <c r="AI77">
        <v>0.80349237107455984</v>
      </c>
      <c r="AJ77">
        <v>0.80349237107455984</v>
      </c>
      <c r="AK77">
        <v>0.80349237107455984</v>
      </c>
      <c r="AL77">
        <v>0.80349237107455984</v>
      </c>
      <c r="AN77">
        <v>1.5274622060197907</v>
      </c>
      <c r="AO77">
        <v>1.5274622060197907</v>
      </c>
      <c r="AP77">
        <v>1.5274622060197907</v>
      </c>
      <c r="AQ77">
        <v>1.5274622060197907</v>
      </c>
      <c r="AS77">
        <v>2.6384123279674694</v>
      </c>
      <c r="AT77">
        <v>2.6384123279674694</v>
      </c>
      <c r="AU77">
        <v>2.6384123279674694</v>
      </c>
      <c r="AV77">
        <v>2.6384123279674694</v>
      </c>
      <c r="AX77">
        <v>2.5638735993649644</v>
      </c>
      <c r="AY77">
        <v>2.5638735993649644</v>
      </c>
      <c r="AZ77">
        <v>2.5638735993649644</v>
      </c>
      <c r="BA77">
        <v>2.5638735993649644</v>
      </c>
      <c r="BC77">
        <v>0.86106851348761537</v>
      </c>
      <c r="BD77">
        <v>0.86106851348761537</v>
      </c>
      <c r="BE77">
        <v>0.86106851348761537</v>
      </c>
      <c r="BF77">
        <v>0.86106851348761537</v>
      </c>
      <c r="BH77">
        <v>1.2279009855008765</v>
      </c>
      <c r="BI77">
        <v>1.2279009855008765</v>
      </c>
      <c r="BJ77">
        <v>1.2279009855008765</v>
      </c>
      <c r="BK77">
        <v>1.2279009855008765</v>
      </c>
      <c r="BM77">
        <v>1.1477451271859842</v>
      </c>
      <c r="BN77">
        <v>1.1477451271859842</v>
      </c>
      <c r="BO77">
        <v>1.1477451271859842</v>
      </c>
      <c r="BP77">
        <v>1.1477451271859842</v>
      </c>
      <c r="BR77">
        <v>2.4485542430548093</v>
      </c>
      <c r="BS77">
        <v>2.4485542430548093</v>
      </c>
      <c r="BT77">
        <v>2.4485542430548093</v>
      </c>
      <c r="BU77">
        <v>2.4485542430548093</v>
      </c>
      <c r="BW77">
        <v>1.2153976788330314</v>
      </c>
      <c r="BX77">
        <v>1.2153976788330314</v>
      </c>
      <c r="BY77">
        <v>1.2153976788330314</v>
      </c>
      <c r="BZ77">
        <v>1.2153976788330314</v>
      </c>
      <c r="CB77">
        <v>2.5461534765787381</v>
      </c>
      <c r="CC77">
        <v>2.5461534765787381</v>
      </c>
      <c r="CD77">
        <v>2.5461534765787381</v>
      </c>
      <c r="CE77">
        <v>2.5461534765787381</v>
      </c>
      <c r="CG77">
        <v>0.75416360217802358</v>
      </c>
      <c r="CH77">
        <v>0.75416360217802358</v>
      </c>
      <c r="CI77">
        <v>0.75416360217802358</v>
      </c>
      <c r="CJ77">
        <v>0.75416360217802358</v>
      </c>
      <c r="CL77">
        <v>0.59813050138961499</v>
      </c>
      <c r="CM77">
        <v>0.59813050138961499</v>
      </c>
      <c r="CN77">
        <v>0.59813050138961499</v>
      </c>
      <c r="CO77">
        <v>0.59813050138961499</v>
      </c>
      <c r="CQ77">
        <v>2.8479604943782779</v>
      </c>
      <c r="CR77">
        <v>2.8479604943782779</v>
      </c>
      <c r="CS77">
        <v>2.8479604943782779</v>
      </c>
      <c r="CT77">
        <v>2.8479604943782779</v>
      </c>
      <c r="CV77">
        <v>2.5857546612801898</v>
      </c>
      <c r="CW77">
        <v>2.5857546612801898</v>
      </c>
      <c r="CX77">
        <v>2.5857546612801898</v>
      </c>
      <c r="CY77">
        <v>2.5857546612801898</v>
      </c>
      <c r="DA77">
        <v>1.7818519884694202</v>
      </c>
      <c r="DB77">
        <v>1.7818519884694202</v>
      </c>
      <c r="DC77">
        <v>1.7818519884694202</v>
      </c>
      <c r="DD77">
        <v>1.7818519884694202</v>
      </c>
      <c r="DF77">
        <v>4.70907738601709</v>
      </c>
      <c r="DG77">
        <v>4.70907738601709</v>
      </c>
      <c r="DH77">
        <v>4.70907738601709</v>
      </c>
      <c r="DI77">
        <v>4.70907738601709</v>
      </c>
      <c r="DK77">
        <v>3.3551348477880287</v>
      </c>
      <c r="DL77">
        <v>3.3551348477880287</v>
      </c>
      <c r="DM77">
        <v>3.3551348477880287</v>
      </c>
      <c r="DN77">
        <v>3.3551348477880287</v>
      </c>
      <c r="DP77">
        <v>5.0312982172744185</v>
      </c>
      <c r="DQ77">
        <v>5.0312982172744185</v>
      </c>
      <c r="DR77">
        <v>5.0312982172744185</v>
      </c>
      <c r="DS77">
        <v>5.0312982172744185</v>
      </c>
      <c r="DU77">
        <v>4.233235397681951</v>
      </c>
      <c r="DV77">
        <v>4.233235397681951</v>
      </c>
      <c r="DW77">
        <v>4.233235397681951</v>
      </c>
      <c r="DX77">
        <v>4.233235397681951</v>
      </c>
      <c r="DZ77">
        <v>5.5142602406768404</v>
      </c>
      <c r="EA77">
        <v>5.5142602406768404</v>
      </c>
      <c r="EB77">
        <v>5.5142602406768404</v>
      </c>
      <c r="EC77">
        <v>5.5142602406768404</v>
      </c>
      <c r="EE77">
        <v>3.8635139375515903</v>
      </c>
      <c r="EF77">
        <v>3.8635139375515903</v>
      </c>
      <c r="EG77">
        <v>3.8635139375515903</v>
      </c>
      <c r="EH77">
        <v>3.8635139375515903</v>
      </c>
      <c r="EJ77">
        <v>4.9303976872333477</v>
      </c>
      <c r="EK77">
        <v>4.9303976872333477</v>
      </c>
      <c r="EL77">
        <v>4.9303976872333477</v>
      </c>
      <c r="EM77">
        <v>4.9303976872333477</v>
      </c>
      <c r="EO77">
        <v>3.7775251986248137</v>
      </c>
      <c r="EP77">
        <v>3.7775251986248137</v>
      </c>
      <c r="EQ77">
        <v>3.7775251986248137</v>
      </c>
      <c r="ER77">
        <v>3.7775251986248137</v>
      </c>
    </row>
    <row r="78" spans="3:148" x14ac:dyDescent="0.25">
      <c r="C78">
        <v>72</v>
      </c>
      <c r="E78">
        <v>0.66443815473888912</v>
      </c>
      <c r="F78">
        <v>0.66443815473888912</v>
      </c>
      <c r="G78">
        <v>0.66443815473888912</v>
      </c>
      <c r="H78">
        <v>0.66443815473888912</v>
      </c>
      <c r="J78">
        <v>5.0349009274862402</v>
      </c>
      <c r="K78">
        <v>5.0349009274862402</v>
      </c>
      <c r="L78">
        <v>5.0349009274862402</v>
      </c>
      <c r="M78">
        <v>5.0349009274862402</v>
      </c>
      <c r="O78">
        <v>9.6247297935089851</v>
      </c>
      <c r="P78">
        <v>2.6860133050442778</v>
      </c>
      <c r="Q78">
        <v>0.74962451405872288</v>
      </c>
      <c r="R78">
        <v>0.20890183205031776</v>
      </c>
      <c r="T78">
        <v>3.6146680462221217</v>
      </c>
      <c r="U78">
        <v>1.2480707064525025</v>
      </c>
      <c r="V78">
        <v>0.43095306046470822</v>
      </c>
      <c r="W78">
        <v>0.14856224975494198</v>
      </c>
      <c r="Y78">
        <v>3.8153673942939457</v>
      </c>
      <c r="Z78">
        <v>1.4328169934886992</v>
      </c>
      <c r="AA78">
        <v>0.53810631745753013</v>
      </c>
      <c r="AB78">
        <v>0.20173385784567244</v>
      </c>
      <c r="AD78">
        <v>1.9303508286477777</v>
      </c>
      <c r="AE78">
        <v>1.9303508286477777</v>
      </c>
      <c r="AF78">
        <v>1.9303508286477777</v>
      </c>
      <c r="AG78">
        <v>1.9303508286477777</v>
      </c>
      <c r="AI78">
        <v>0.83368446849290878</v>
      </c>
      <c r="AJ78">
        <v>0.83368446849290878</v>
      </c>
      <c r="AK78">
        <v>0.83368446849290878</v>
      </c>
      <c r="AL78">
        <v>0.83368446849290878</v>
      </c>
      <c r="AN78">
        <v>1.5872110325753626</v>
      </c>
      <c r="AO78">
        <v>1.5872110325753626</v>
      </c>
      <c r="AP78">
        <v>1.5872110325753626</v>
      </c>
      <c r="AQ78">
        <v>1.5872110325753626</v>
      </c>
      <c r="AS78">
        <v>2.7472779135777783</v>
      </c>
      <c r="AT78">
        <v>2.7472779135777783</v>
      </c>
      <c r="AU78">
        <v>2.7472779135777783</v>
      </c>
      <c r="AV78">
        <v>2.7472779135777783</v>
      </c>
      <c r="AX78">
        <v>2.635433086215254</v>
      </c>
      <c r="AY78">
        <v>2.635433086215254</v>
      </c>
      <c r="AZ78">
        <v>2.635433086215254</v>
      </c>
      <c r="BA78">
        <v>2.635433086215254</v>
      </c>
      <c r="BC78">
        <v>0.87331726055987302</v>
      </c>
      <c r="BD78">
        <v>0.87331726055987302</v>
      </c>
      <c r="BE78">
        <v>0.87331726055987302</v>
      </c>
      <c r="BF78">
        <v>0.87331726055987302</v>
      </c>
      <c r="BH78">
        <v>1.1647574721978187</v>
      </c>
      <c r="BI78">
        <v>1.1647574721978187</v>
      </c>
      <c r="BJ78">
        <v>1.1647574721978187</v>
      </c>
      <c r="BK78">
        <v>1.1647574721978187</v>
      </c>
      <c r="BM78">
        <v>1.1692541350152936</v>
      </c>
      <c r="BN78">
        <v>1.1692541350152936</v>
      </c>
      <c r="BO78">
        <v>1.1692541350152936</v>
      </c>
      <c r="BP78">
        <v>1.1692541350152936</v>
      </c>
      <c r="BR78">
        <v>2.5110357952237821</v>
      </c>
      <c r="BS78">
        <v>2.5110357952237821</v>
      </c>
      <c r="BT78">
        <v>2.5110357952237821</v>
      </c>
      <c r="BU78">
        <v>2.5110357952237821</v>
      </c>
      <c r="BW78">
        <v>1.2485586663373209</v>
      </c>
      <c r="BX78">
        <v>1.2485586663373209</v>
      </c>
      <c r="BY78">
        <v>1.2485586663373209</v>
      </c>
      <c r="BZ78">
        <v>1.2485586663373209</v>
      </c>
      <c r="CB78">
        <v>2.4632059059951086</v>
      </c>
      <c r="CC78">
        <v>2.4632059059951086</v>
      </c>
      <c r="CD78">
        <v>2.4632059059951086</v>
      </c>
      <c r="CE78">
        <v>2.4632059059951086</v>
      </c>
      <c r="CG78">
        <v>0.76908378948735434</v>
      </c>
      <c r="CH78">
        <v>0.76908378948735434</v>
      </c>
      <c r="CI78">
        <v>0.76908378948735434</v>
      </c>
      <c r="CJ78">
        <v>0.76908378948735434</v>
      </c>
      <c r="CL78">
        <v>0.60417947857023513</v>
      </c>
      <c r="CM78">
        <v>0.60417947857023513</v>
      </c>
      <c r="CN78">
        <v>0.60417947857023513</v>
      </c>
      <c r="CO78">
        <v>0.60417947857023513</v>
      </c>
      <c r="CQ78">
        <v>2.9472257608110133</v>
      </c>
      <c r="CR78">
        <v>2.9472257608110133</v>
      </c>
      <c r="CS78">
        <v>2.9472257608110133</v>
      </c>
      <c r="CT78">
        <v>2.9472257608110133</v>
      </c>
      <c r="CV78">
        <v>2.6557035936736737</v>
      </c>
      <c r="CW78">
        <v>2.6557035936736737</v>
      </c>
      <c r="CX78">
        <v>2.6557035936736737</v>
      </c>
      <c r="CY78">
        <v>2.6557035936736737</v>
      </c>
      <c r="DA78">
        <v>1.8152234574004751</v>
      </c>
      <c r="DB78">
        <v>1.8152234574004751</v>
      </c>
      <c r="DC78">
        <v>1.8152234574004751</v>
      </c>
      <c r="DD78">
        <v>1.8152234574004751</v>
      </c>
      <c r="DF78">
        <v>4.8432987470646518</v>
      </c>
      <c r="DG78">
        <v>4.8432987470646518</v>
      </c>
      <c r="DH78">
        <v>4.8432987470646518</v>
      </c>
      <c r="DI78">
        <v>4.8432987470646518</v>
      </c>
      <c r="DK78">
        <v>3.4171483135172447</v>
      </c>
      <c r="DL78">
        <v>3.4171483135172447</v>
      </c>
      <c r="DM78">
        <v>3.4171483135172447</v>
      </c>
      <c r="DN78">
        <v>3.4171483135172447</v>
      </c>
      <c r="DP78">
        <v>5.1946199952911272</v>
      </c>
      <c r="DQ78">
        <v>5.1946199952911272</v>
      </c>
      <c r="DR78">
        <v>5.1946199952911272</v>
      </c>
      <c r="DS78">
        <v>5.1946199952911272</v>
      </c>
      <c r="DU78">
        <v>4.395047959350058</v>
      </c>
      <c r="DV78">
        <v>4.395047959350058</v>
      </c>
      <c r="DW78">
        <v>4.395047959350058</v>
      </c>
      <c r="DX78">
        <v>4.395047959350058</v>
      </c>
      <c r="DZ78">
        <v>5.56312568472244</v>
      </c>
      <c r="EA78">
        <v>5.56312568472244</v>
      </c>
      <c r="EB78">
        <v>5.56312568472244</v>
      </c>
      <c r="EC78">
        <v>5.56312568472244</v>
      </c>
      <c r="EE78">
        <v>3.944039519397212</v>
      </c>
      <c r="EF78">
        <v>3.944039519397212</v>
      </c>
      <c r="EG78">
        <v>3.944039519397212</v>
      </c>
      <c r="EH78">
        <v>3.944039519397212</v>
      </c>
      <c r="EJ78">
        <v>5.0530028498331854</v>
      </c>
      <c r="EK78">
        <v>5.0530028498331854</v>
      </c>
      <c r="EL78">
        <v>5.0530028498331854</v>
      </c>
      <c r="EM78">
        <v>5.0530028498331854</v>
      </c>
      <c r="EO78">
        <v>3.9737770488558022</v>
      </c>
      <c r="EP78">
        <v>3.9737770488558022</v>
      </c>
      <c r="EQ78">
        <v>3.9737770488558022</v>
      </c>
      <c r="ER78">
        <v>3.9737770488558022</v>
      </c>
    </row>
    <row r="79" spans="3:148" x14ac:dyDescent="0.25">
      <c r="C79">
        <v>73</v>
      </c>
      <c r="E79">
        <v>0.6682326695611629</v>
      </c>
      <c r="F79">
        <v>0.6682326695611629</v>
      </c>
      <c r="G79">
        <v>0.6682326695611629</v>
      </c>
      <c r="H79">
        <v>0.6682326695611629</v>
      </c>
      <c r="J79">
        <v>4.9390206657203795</v>
      </c>
      <c r="K79">
        <v>4.9390206657203795</v>
      </c>
      <c r="L79">
        <v>4.9390206657203795</v>
      </c>
      <c r="M79">
        <v>4.9390206657203795</v>
      </c>
      <c r="O79">
        <v>9.5645102511627957</v>
      </c>
      <c r="P79">
        <v>2.6692074837750868</v>
      </c>
      <c r="Q79">
        <v>0.74493583675202268</v>
      </c>
      <c r="R79">
        <v>0.20757662170251542</v>
      </c>
      <c r="T79">
        <v>3.5773484833389788</v>
      </c>
      <c r="U79">
        <v>1.2351849508137287</v>
      </c>
      <c r="V79">
        <v>0.42650486476266192</v>
      </c>
      <c r="W79">
        <v>0.14701344606275366</v>
      </c>
      <c r="Y79">
        <v>3.7857137598901018</v>
      </c>
      <c r="Z79">
        <v>1.4216808221593666</v>
      </c>
      <c r="AA79">
        <v>0.53392563877730737</v>
      </c>
      <c r="AB79">
        <v>0.20014295106423047</v>
      </c>
      <c r="AD79">
        <v>1.9277060642105002</v>
      </c>
      <c r="AE79">
        <v>1.9277060642105002</v>
      </c>
      <c r="AF79">
        <v>1.9277060642105002</v>
      </c>
      <c r="AG79">
        <v>1.9277060642105002</v>
      </c>
      <c r="AI79">
        <v>0.85309003552152762</v>
      </c>
      <c r="AJ79">
        <v>0.85309003552152762</v>
      </c>
      <c r="AK79">
        <v>0.85309003552152762</v>
      </c>
      <c r="AL79">
        <v>0.85309003552152762</v>
      </c>
      <c r="AN79">
        <v>1.6285966951203246</v>
      </c>
      <c r="AO79">
        <v>1.6285966951203246</v>
      </c>
      <c r="AP79">
        <v>1.6285966951203246</v>
      </c>
      <c r="AQ79">
        <v>1.6285966951203246</v>
      </c>
      <c r="AS79">
        <v>2.8281251567322601</v>
      </c>
      <c r="AT79">
        <v>2.8281251567322601</v>
      </c>
      <c r="AU79">
        <v>2.8281251567322601</v>
      </c>
      <c r="AV79">
        <v>2.8281251567322601</v>
      </c>
      <c r="AX79">
        <v>2.6806134136845388</v>
      </c>
      <c r="AY79">
        <v>2.6806134136845388</v>
      </c>
      <c r="AZ79">
        <v>2.6806134136845388</v>
      </c>
      <c r="BA79">
        <v>2.6806134136845388</v>
      </c>
      <c r="BC79">
        <v>0.87453168666726411</v>
      </c>
      <c r="BD79">
        <v>0.87453168666726411</v>
      </c>
      <c r="BE79">
        <v>0.87453168666726411</v>
      </c>
      <c r="BF79">
        <v>0.87453168666726411</v>
      </c>
      <c r="BH79">
        <v>1.1032315297693702</v>
      </c>
      <c r="BI79">
        <v>1.1032315297693702</v>
      </c>
      <c r="BJ79">
        <v>1.1032315297693702</v>
      </c>
      <c r="BK79">
        <v>1.1032315297693702</v>
      </c>
      <c r="BM79">
        <v>1.175184158815433</v>
      </c>
      <c r="BN79">
        <v>1.175184158815433</v>
      </c>
      <c r="BO79">
        <v>1.175184158815433</v>
      </c>
      <c r="BP79">
        <v>1.175184158815433</v>
      </c>
      <c r="BR79">
        <v>2.5501875120394741</v>
      </c>
      <c r="BS79">
        <v>2.5501875120394741</v>
      </c>
      <c r="BT79">
        <v>2.5501875120394741</v>
      </c>
      <c r="BU79">
        <v>2.5501875120394741</v>
      </c>
      <c r="BW79">
        <v>1.2694395342458504</v>
      </c>
      <c r="BX79">
        <v>1.2694395342458504</v>
      </c>
      <c r="BY79">
        <v>1.2694395342458504</v>
      </c>
      <c r="BZ79">
        <v>1.2694395342458504</v>
      </c>
      <c r="CB79">
        <v>2.3816759525730591</v>
      </c>
      <c r="CC79">
        <v>2.3816759525730591</v>
      </c>
      <c r="CD79">
        <v>2.3816759525730591</v>
      </c>
      <c r="CE79">
        <v>2.3816759525730591</v>
      </c>
      <c r="CG79">
        <v>0.78187200452860872</v>
      </c>
      <c r="CH79">
        <v>0.78187200452860872</v>
      </c>
      <c r="CI79">
        <v>0.78187200452860872</v>
      </c>
      <c r="CJ79">
        <v>0.78187200452860872</v>
      </c>
      <c r="CL79">
        <v>0.6023452171343382</v>
      </c>
      <c r="CM79">
        <v>0.6023452171343382</v>
      </c>
      <c r="CN79">
        <v>0.6023452171343382</v>
      </c>
      <c r="CO79">
        <v>0.6023452171343382</v>
      </c>
      <c r="CQ79">
        <v>3.0140757056601046</v>
      </c>
      <c r="CR79">
        <v>3.0140757056601046</v>
      </c>
      <c r="CS79">
        <v>3.0140757056601046</v>
      </c>
      <c r="CT79">
        <v>3.0140757056601046</v>
      </c>
      <c r="CV79">
        <v>2.7340158786201765</v>
      </c>
      <c r="CW79">
        <v>2.7340158786201765</v>
      </c>
      <c r="CX79">
        <v>2.7340158786201765</v>
      </c>
      <c r="CY79">
        <v>2.7340158786201765</v>
      </c>
      <c r="DA79">
        <v>1.8251518509309463</v>
      </c>
      <c r="DB79">
        <v>1.8251518509309463</v>
      </c>
      <c r="DC79">
        <v>1.8251518509309463</v>
      </c>
      <c r="DD79">
        <v>1.8251518509309463</v>
      </c>
      <c r="DF79">
        <v>4.9861989026778399</v>
      </c>
      <c r="DG79">
        <v>4.9861989026778399</v>
      </c>
      <c r="DH79">
        <v>4.9861989026778399</v>
      </c>
      <c r="DI79">
        <v>4.9861989026778399</v>
      </c>
      <c r="DK79">
        <v>3.4453342508816172</v>
      </c>
      <c r="DL79">
        <v>3.4453342508816172</v>
      </c>
      <c r="DM79">
        <v>3.4453342508816172</v>
      </c>
      <c r="DN79">
        <v>3.4453342508816172</v>
      </c>
      <c r="DP79">
        <v>5.3114827907653668</v>
      </c>
      <c r="DQ79">
        <v>5.3114827907653668</v>
      </c>
      <c r="DR79">
        <v>5.3114827907653668</v>
      </c>
      <c r="DS79">
        <v>5.3114827907653668</v>
      </c>
      <c r="DU79">
        <v>4.5552927929318372</v>
      </c>
      <c r="DV79">
        <v>4.5552927929318372</v>
      </c>
      <c r="DW79">
        <v>4.5552927929318372</v>
      </c>
      <c r="DX79">
        <v>4.5552927929318372</v>
      </c>
      <c r="DZ79">
        <v>5.567639176999343</v>
      </c>
      <c r="EA79">
        <v>5.567639176999343</v>
      </c>
      <c r="EB79">
        <v>5.567639176999343</v>
      </c>
      <c r="EC79">
        <v>5.567639176999343</v>
      </c>
      <c r="EE79">
        <v>4.0303357605698968</v>
      </c>
      <c r="EF79">
        <v>4.0303357605698968</v>
      </c>
      <c r="EG79">
        <v>4.0303357605698968</v>
      </c>
      <c r="EH79">
        <v>4.0303357605698968</v>
      </c>
      <c r="EJ79">
        <v>5.2629462598184702</v>
      </c>
      <c r="EK79">
        <v>5.2629462598184702</v>
      </c>
      <c r="EL79">
        <v>5.2629462598184702</v>
      </c>
      <c r="EM79">
        <v>5.2629462598184702</v>
      </c>
      <c r="EO79">
        <v>4.137700307336706</v>
      </c>
      <c r="EP79">
        <v>4.137700307336706</v>
      </c>
      <c r="EQ79">
        <v>4.137700307336706</v>
      </c>
      <c r="ER79">
        <v>4.137700307336706</v>
      </c>
    </row>
    <row r="80" spans="3:148" x14ac:dyDescent="0.25">
      <c r="C80">
        <v>74</v>
      </c>
      <c r="E80">
        <v>0.66428017725268118</v>
      </c>
      <c r="F80">
        <v>0.66428017725268118</v>
      </c>
      <c r="G80">
        <v>0.66428017725268118</v>
      </c>
      <c r="H80">
        <v>0.66428017725268118</v>
      </c>
      <c r="J80">
        <v>4.8534118201875636</v>
      </c>
      <c r="K80">
        <v>4.8534118201875636</v>
      </c>
      <c r="L80">
        <v>4.8534118201875636</v>
      </c>
      <c r="M80">
        <v>4.8534118201875636</v>
      </c>
      <c r="O80">
        <v>9.379184146569278</v>
      </c>
      <c r="P80">
        <v>2.6174876743004174</v>
      </c>
      <c r="Q80">
        <v>0.73050296330956666</v>
      </c>
      <c r="R80">
        <v>0.20353817758512566</v>
      </c>
      <c r="T80">
        <v>3.4984974738964021</v>
      </c>
      <c r="U80">
        <v>1.2079592516964142</v>
      </c>
      <c r="V80">
        <v>0.41710497127228197</v>
      </c>
      <c r="W80">
        <v>0.14375946817443744</v>
      </c>
      <c r="Y80">
        <v>3.7094204329348419</v>
      </c>
      <c r="Z80">
        <v>1.3930296731941261</v>
      </c>
      <c r="AA80">
        <v>0.52316681474534554</v>
      </c>
      <c r="AB80">
        <v>0.19608858085316902</v>
      </c>
      <c r="AD80">
        <v>1.9110940582770348</v>
      </c>
      <c r="AE80">
        <v>1.9110940582770348</v>
      </c>
      <c r="AF80">
        <v>1.9110940582770348</v>
      </c>
      <c r="AG80">
        <v>1.9110940582770348</v>
      </c>
      <c r="AI80">
        <v>0.85898975185103921</v>
      </c>
      <c r="AJ80">
        <v>0.85898975185103921</v>
      </c>
      <c r="AK80">
        <v>0.85898975185103921</v>
      </c>
      <c r="AL80">
        <v>0.85898975185103921</v>
      </c>
      <c r="AN80">
        <v>1.6451083450525492</v>
      </c>
      <c r="AO80">
        <v>1.6451083450525492</v>
      </c>
      <c r="AP80">
        <v>1.6451083450525492</v>
      </c>
      <c r="AQ80">
        <v>1.6451083450525492</v>
      </c>
      <c r="AS80">
        <v>2.8719149355893419</v>
      </c>
      <c r="AT80">
        <v>2.8719149355893419</v>
      </c>
      <c r="AU80">
        <v>2.8719149355893419</v>
      </c>
      <c r="AV80">
        <v>2.8719149355893419</v>
      </c>
      <c r="AX80">
        <v>2.6865301598959679</v>
      </c>
      <c r="AY80">
        <v>2.6865301598959679</v>
      </c>
      <c r="AZ80">
        <v>2.6865301598959679</v>
      </c>
      <c r="BA80">
        <v>2.6865301598959679</v>
      </c>
      <c r="BC80">
        <v>0.86249623959320432</v>
      </c>
      <c r="BD80">
        <v>0.86249623959320432</v>
      </c>
      <c r="BE80">
        <v>0.86249623959320432</v>
      </c>
      <c r="BF80">
        <v>0.86249623959320432</v>
      </c>
      <c r="BH80">
        <v>1.0464740681152618</v>
      </c>
      <c r="BI80">
        <v>1.0464740681152618</v>
      </c>
      <c r="BJ80">
        <v>1.0464740681152618</v>
      </c>
      <c r="BK80">
        <v>1.0464740681152618</v>
      </c>
      <c r="BM80">
        <v>1.1624456520066635</v>
      </c>
      <c r="BN80">
        <v>1.1624456520066635</v>
      </c>
      <c r="BO80">
        <v>1.1624456520066635</v>
      </c>
      <c r="BP80">
        <v>1.1624456520066635</v>
      </c>
      <c r="BR80">
        <v>2.5824537618225953</v>
      </c>
      <c r="BS80">
        <v>2.5824537618225953</v>
      </c>
      <c r="BT80">
        <v>2.5824537618225953</v>
      </c>
      <c r="BU80">
        <v>2.5824537618225953</v>
      </c>
      <c r="BW80">
        <v>1.2745740509045189</v>
      </c>
      <c r="BX80">
        <v>1.2745740509045189</v>
      </c>
      <c r="BY80">
        <v>1.2745740509045189</v>
      </c>
      <c r="BZ80">
        <v>1.2745740509045189</v>
      </c>
      <c r="CB80">
        <v>2.3037735912069848</v>
      </c>
      <c r="CC80">
        <v>2.3037735912069848</v>
      </c>
      <c r="CD80">
        <v>2.3037735912069848</v>
      </c>
      <c r="CE80">
        <v>2.3037735912069848</v>
      </c>
      <c r="CG80">
        <v>0.78558815453312247</v>
      </c>
      <c r="CH80">
        <v>0.78558815453312247</v>
      </c>
      <c r="CI80">
        <v>0.78558815453312247</v>
      </c>
      <c r="CJ80">
        <v>0.78558815453312247</v>
      </c>
      <c r="CL80">
        <v>0.5927340264297144</v>
      </c>
      <c r="CM80">
        <v>0.5927340264297144</v>
      </c>
      <c r="CN80">
        <v>0.5927340264297144</v>
      </c>
      <c r="CO80">
        <v>0.5927340264297144</v>
      </c>
      <c r="CQ80">
        <v>3.040097551129826</v>
      </c>
      <c r="CR80">
        <v>3.040097551129826</v>
      </c>
      <c r="CS80">
        <v>3.040097551129826</v>
      </c>
      <c r="CT80">
        <v>3.040097551129826</v>
      </c>
      <c r="CV80">
        <v>2.7983555612490143</v>
      </c>
      <c r="CW80">
        <v>2.7983555612490143</v>
      </c>
      <c r="CX80">
        <v>2.7983555612490143</v>
      </c>
      <c r="CY80">
        <v>2.7983555612490143</v>
      </c>
      <c r="DA80">
        <v>1.806907654472685</v>
      </c>
      <c r="DB80">
        <v>1.806907654472685</v>
      </c>
      <c r="DC80">
        <v>1.806907654472685</v>
      </c>
      <c r="DD80">
        <v>1.806907654472685</v>
      </c>
      <c r="DF80">
        <v>5.1097628941537057</v>
      </c>
      <c r="DG80">
        <v>5.1097628941537057</v>
      </c>
      <c r="DH80">
        <v>5.1097628941537057</v>
      </c>
      <c r="DI80">
        <v>5.1097628941537057</v>
      </c>
      <c r="DK80">
        <v>3.5033609467462519</v>
      </c>
      <c r="DL80">
        <v>3.5033609467462519</v>
      </c>
      <c r="DM80">
        <v>3.5033609467462519</v>
      </c>
      <c r="DN80">
        <v>3.5033609467462519</v>
      </c>
      <c r="DP80">
        <v>5.3648744002723534</v>
      </c>
      <c r="DQ80">
        <v>5.3648744002723534</v>
      </c>
      <c r="DR80">
        <v>5.3648744002723534</v>
      </c>
      <c r="DS80">
        <v>5.3648744002723534</v>
      </c>
      <c r="DU80">
        <v>4.6632713346098473</v>
      </c>
      <c r="DV80">
        <v>4.6632713346098473</v>
      </c>
      <c r="DW80">
        <v>4.6632713346098473</v>
      </c>
      <c r="DX80">
        <v>4.6632713346098473</v>
      </c>
      <c r="DZ80">
        <v>5.6134476087539342</v>
      </c>
      <c r="EA80">
        <v>5.6134476087539342</v>
      </c>
      <c r="EB80">
        <v>5.6134476087539342</v>
      </c>
      <c r="EC80">
        <v>5.6134476087539342</v>
      </c>
      <c r="EE80">
        <v>4.109515776594689</v>
      </c>
      <c r="EF80">
        <v>4.109515776594689</v>
      </c>
      <c r="EG80">
        <v>4.109515776594689</v>
      </c>
      <c r="EH80">
        <v>4.109515776594689</v>
      </c>
      <c r="EJ80">
        <v>5.4149768719362568</v>
      </c>
      <c r="EK80">
        <v>5.4149768719362568</v>
      </c>
      <c r="EL80">
        <v>5.4149768719362568</v>
      </c>
      <c r="EM80">
        <v>5.4149768719362568</v>
      </c>
      <c r="EO80">
        <v>4.2538799111139944</v>
      </c>
      <c r="EP80">
        <v>4.2538799111139944</v>
      </c>
      <c r="EQ80">
        <v>4.2538799111139944</v>
      </c>
      <c r="ER80">
        <v>4.2538799111139944</v>
      </c>
    </row>
    <row r="81" spans="3:148" x14ac:dyDescent="0.25">
      <c r="C81">
        <v>75</v>
      </c>
      <c r="E81">
        <v>0.65531584441260116</v>
      </c>
      <c r="F81">
        <v>0.65531584441260116</v>
      </c>
      <c r="G81">
        <v>0.65531584441260116</v>
      </c>
      <c r="H81">
        <v>0.65531584441260116</v>
      </c>
      <c r="J81">
        <v>4.7754293317876888</v>
      </c>
      <c r="K81">
        <v>4.7754293317876888</v>
      </c>
      <c r="L81">
        <v>4.7754293317876888</v>
      </c>
      <c r="M81">
        <v>4.7754293317876888</v>
      </c>
      <c r="O81">
        <v>9.1287989482078888</v>
      </c>
      <c r="P81">
        <v>2.5476115759858384</v>
      </c>
      <c r="Q81">
        <v>0.7110026633765808</v>
      </c>
      <c r="R81">
        <v>0.19809021007469466</v>
      </c>
      <c r="T81">
        <v>3.3980512712763762</v>
      </c>
      <c r="U81">
        <v>1.1732771903093702</v>
      </c>
      <c r="V81">
        <v>0.40513021972523</v>
      </c>
      <c r="W81">
        <v>0.13961998864331907</v>
      </c>
      <c r="Y81">
        <v>3.6083789026274404</v>
      </c>
      <c r="Z81">
        <v>1.3550846440884283</v>
      </c>
      <c r="AA81">
        <v>0.50891730530444834</v>
      </c>
      <c r="AB81">
        <v>0.19072878841027083</v>
      </c>
      <c r="AD81">
        <v>1.8996831281148669</v>
      </c>
      <c r="AE81">
        <v>1.8996831281148669</v>
      </c>
      <c r="AF81">
        <v>1.8996831281148669</v>
      </c>
      <c r="AG81">
        <v>1.8996831281148669</v>
      </c>
      <c r="AI81">
        <v>0.85794247226480047</v>
      </c>
      <c r="AJ81">
        <v>0.85794247226480047</v>
      </c>
      <c r="AK81">
        <v>0.85794247226480047</v>
      </c>
      <c r="AL81">
        <v>0.85794247226480047</v>
      </c>
      <c r="AN81">
        <v>1.6477554535639138</v>
      </c>
      <c r="AO81">
        <v>1.6477554535639138</v>
      </c>
      <c r="AP81">
        <v>1.6477554535639138</v>
      </c>
      <c r="AQ81">
        <v>1.6477554535639138</v>
      </c>
      <c r="AS81">
        <v>2.8956939917873639</v>
      </c>
      <c r="AT81">
        <v>2.8956939917873639</v>
      </c>
      <c r="AU81">
        <v>2.8956939917873639</v>
      </c>
      <c r="AV81">
        <v>2.8956939917873639</v>
      </c>
      <c r="AX81">
        <v>2.6696946764463534</v>
      </c>
      <c r="AY81">
        <v>2.6696946764463534</v>
      </c>
      <c r="AZ81">
        <v>2.6696946764463534</v>
      </c>
      <c r="BA81">
        <v>2.6696946764463534</v>
      </c>
      <c r="BC81">
        <v>0.84606793761714472</v>
      </c>
      <c r="BD81">
        <v>0.84606793761714472</v>
      </c>
      <c r="BE81">
        <v>0.84606793761714472</v>
      </c>
      <c r="BF81">
        <v>0.84606793761714472</v>
      </c>
      <c r="BH81">
        <v>0.99519694641019052</v>
      </c>
      <c r="BI81">
        <v>0.99519694641019052</v>
      </c>
      <c r="BJ81">
        <v>0.99519694641019052</v>
      </c>
      <c r="BK81">
        <v>0.99519694641019052</v>
      </c>
      <c r="BM81">
        <v>1.1557342660709296</v>
      </c>
      <c r="BN81">
        <v>1.1557342660709296</v>
      </c>
      <c r="BO81">
        <v>1.1557342660709296</v>
      </c>
      <c r="BP81">
        <v>1.1557342660709296</v>
      </c>
      <c r="BR81">
        <v>2.6273255074788469</v>
      </c>
      <c r="BS81">
        <v>2.6273255074788469</v>
      </c>
      <c r="BT81">
        <v>2.6273255074788469</v>
      </c>
      <c r="BU81">
        <v>2.6273255074788469</v>
      </c>
      <c r="BW81">
        <v>1.2703900707930464</v>
      </c>
      <c r="BX81">
        <v>1.2703900707930464</v>
      </c>
      <c r="BY81">
        <v>1.2703900707930464</v>
      </c>
      <c r="BZ81">
        <v>1.2703900707930464</v>
      </c>
      <c r="CB81">
        <v>2.2295226981583549</v>
      </c>
      <c r="CC81">
        <v>2.2295226981583549</v>
      </c>
      <c r="CD81">
        <v>2.2295226981583549</v>
      </c>
      <c r="CE81">
        <v>2.2295226981583549</v>
      </c>
      <c r="CG81">
        <v>0.78337829606566756</v>
      </c>
      <c r="CH81">
        <v>0.78337829606566756</v>
      </c>
      <c r="CI81">
        <v>0.78337829606566756</v>
      </c>
      <c r="CJ81">
        <v>0.78337829606566756</v>
      </c>
      <c r="CL81">
        <v>0.58161976654622471</v>
      </c>
      <c r="CM81">
        <v>0.58161976654622471</v>
      </c>
      <c r="CN81">
        <v>0.58161976654622471</v>
      </c>
      <c r="CO81">
        <v>0.58161976654622471</v>
      </c>
      <c r="CQ81">
        <v>3.0425477044847273</v>
      </c>
      <c r="CR81">
        <v>3.0425477044847273</v>
      </c>
      <c r="CS81">
        <v>3.0425477044847273</v>
      </c>
      <c r="CT81">
        <v>3.0425477044847273</v>
      </c>
      <c r="CV81">
        <v>2.8440075619041036</v>
      </c>
      <c r="CW81">
        <v>2.8440075619041036</v>
      </c>
      <c r="CX81">
        <v>2.8440075619041036</v>
      </c>
      <c r="CY81">
        <v>2.8440075619041036</v>
      </c>
      <c r="DA81">
        <v>1.7708830812958902</v>
      </c>
      <c r="DB81">
        <v>1.7708830812958902</v>
      </c>
      <c r="DC81">
        <v>1.7708830812958902</v>
      </c>
      <c r="DD81">
        <v>1.7708830812958902</v>
      </c>
      <c r="DF81">
        <v>5.2024473088464926</v>
      </c>
      <c r="DG81">
        <v>5.2024473088464926</v>
      </c>
      <c r="DH81">
        <v>5.2024473088464926</v>
      </c>
      <c r="DI81">
        <v>5.2024473088464926</v>
      </c>
      <c r="DK81">
        <v>3.5361370900694604</v>
      </c>
      <c r="DL81">
        <v>3.5361370900694604</v>
      </c>
      <c r="DM81">
        <v>3.5361370900694604</v>
      </c>
      <c r="DN81">
        <v>3.5361370900694604</v>
      </c>
      <c r="DP81">
        <v>5.3787505428455988</v>
      </c>
      <c r="DQ81">
        <v>5.3787505428455988</v>
      </c>
      <c r="DR81">
        <v>5.3787505428455988</v>
      </c>
      <c r="DS81">
        <v>5.3787505428455988</v>
      </c>
      <c r="DU81">
        <v>4.7375114155953044</v>
      </c>
      <c r="DV81">
        <v>4.7375114155953044</v>
      </c>
      <c r="DW81">
        <v>4.7375114155953044</v>
      </c>
      <c r="DX81">
        <v>4.7375114155953044</v>
      </c>
      <c r="DZ81">
        <v>5.611854771947888</v>
      </c>
      <c r="EA81">
        <v>5.611854771947888</v>
      </c>
      <c r="EB81">
        <v>5.611854771947888</v>
      </c>
      <c r="EC81">
        <v>5.611854771947888</v>
      </c>
      <c r="EE81">
        <v>4.1566356274759286</v>
      </c>
      <c r="EF81">
        <v>4.1566356274759286</v>
      </c>
      <c r="EG81">
        <v>4.1566356274759286</v>
      </c>
      <c r="EH81">
        <v>4.1566356274759286</v>
      </c>
      <c r="EJ81">
        <v>5.5274605566409818</v>
      </c>
      <c r="EK81">
        <v>5.5274605566409818</v>
      </c>
      <c r="EL81">
        <v>5.5274605566409818</v>
      </c>
      <c r="EM81">
        <v>5.5274605566409818</v>
      </c>
      <c r="EO81">
        <v>4.3346194709525854</v>
      </c>
      <c r="EP81">
        <v>4.3346194709525854</v>
      </c>
      <c r="EQ81">
        <v>4.3346194709525854</v>
      </c>
      <c r="ER81">
        <v>4.3346194709525854</v>
      </c>
    </row>
    <row r="82" spans="3:148" x14ac:dyDescent="0.25">
      <c r="C82">
        <v>76</v>
      </c>
      <c r="E82">
        <v>0.6432354039177578</v>
      </c>
      <c r="F82">
        <v>0.6432354039177578</v>
      </c>
      <c r="G82">
        <v>0.6432354039177578</v>
      </c>
      <c r="H82">
        <v>0.6432354039177578</v>
      </c>
      <c r="J82">
        <v>4.7025049945551327</v>
      </c>
      <c r="K82">
        <v>4.7025049945551327</v>
      </c>
      <c r="L82">
        <v>4.7025049945551327</v>
      </c>
      <c r="M82">
        <v>4.7025049945551327</v>
      </c>
      <c r="O82">
        <v>8.851203141041724</v>
      </c>
      <c r="P82">
        <v>2.4701417235024814</v>
      </c>
      <c r="Q82">
        <v>0.68938276435800661</v>
      </c>
      <c r="R82">
        <v>0.19205427461406868</v>
      </c>
      <c r="T82">
        <v>3.2885272913473185</v>
      </c>
      <c r="U82">
        <v>1.1354607740868177</v>
      </c>
      <c r="V82">
        <v>0.39207297185457352</v>
      </c>
      <c r="W82">
        <v>0.13510952508317442</v>
      </c>
      <c r="Y82">
        <v>3.4961233742809878</v>
      </c>
      <c r="Z82">
        <v>1.3129283494003565</v>
      </c>
      <c r="AA82">
        <v>0.49308591708683347</v>
      </c>
      <c r="AB82">
        <v>0.18477934058054221</v>
      </c>
      <c r="AD82">
        <v>1.8817036309889039</v>
      </c>
      <c r="AE82">
        <v>1.8817036309889039</v>
      </c>
      <c r="AF82">
        <v>1.8817036309889039</v>
      </c>
      <c r="AG82">
        <v>1.8817036309889039</v>
      </c>
      <c r="AI82">
        <v>0.86879525089485909</v>
      </c>
      <c r="AJ82">
        <v>0.86879525089485909</v>
      </c>
      <c r="AK82">
        <v>0.86879525089485909</v>
      </c>
      <c r="AL82">
        <v>0.86879525089485909</v>
      </c>
      <c r="AN82">
        <v>1.6437412449510698</v>
      </c>
      <c r="AO82">
        <v>1.6437412449510698</v>
      </c>
      <c r="AP82">
        <v>1.6437412449510698</v>
      </c>
      <c r="AQ82">
        <v>1.6437412449510698</v>
      </c>
      <c r="AS82">
        <v>2.9107993986847829</v>
      </c>
      <c r="AT82">
        <v>2.9107993986847829</v>
      </c>
      <c r="AU82">
        <v>2.9107993986847829</v>
      </c>
      <c r="AV82">
        <v>2.9107993986847829</v>
      </c>
      <c r="AX82">
        <v>2.6417080680229552</v>
      </c>
      <c r="AY82">
        <v>2.6417080680229552</v>
      </c>
      <c r="AZ82">
        <v>2.6417080680229552</v>
      </c>
      <c r="BA82">
        <v>2.6417080680229552</v>
      </c>
      <c r="BC82">
        <v>0.83632008465886987</v>
      </c>
      <c r="BD82">
        <v>0.83632008465886987</v>
      </c>
      <c r="BE82">
        <v>0.83632008465886987</v>
      </c>
      <c r="BF82">
        <v>0.83632008465886987</v>
      </c>
      <c r="BH82">
        <v>0.94949369686873863</v>
      </c>
      <c r="BI82">
        <v>0.94949369686873863</v>
      </c>
      <c r="BJ82">
        <v>0.94949369686873863</v>
      </c>
      <c r="BK82">
        <v>0.94949369686873863</v>
      </c>
      <c r="BM82">
        <v>1.1455338573683185</v>
      </c>
      <c r="BN82">
        <v>1.1455338573683185</v>
      </c>
      <c r="BO82">
        <v>1.1455338573683185</v>
      </c>
      <c r="BP82">
        <v>1.1455338573683185</v>
      </c>
      <c r="BR82">
        <v>2.6593311146873755</v>
      </c>
      <c r="BS82">
        <v>2.6593311146873755</v>
      </c>
      <c r="BT82">
        <v>2.6593311146873755</v>
      </c>
      <c r="BU82">
        <v>2.6593311146873755</v>
      </c>
      <c r="BW82">
        <v>1.260818409197247</v>
      </c>
      <c r="BX82">
        <v>1.260818409197247</v>
      </c>
      <c r="BY82">
        <v>1.260818409197247</v>
      </c>
      <c r="BZ82">
        <v>1.260818409197247</v>
      </c>
      <c r="CB82">
        <v>2.1606250204933577</v>
      </c>
      <c r="CC82">
        <v>2.1606250204933577</v>
      </c>
      <c r="CD82">
        <v>2.1606250204933577</v>
      </c>
      <c r="CE82">
        <v>2.1606250204933577</v>
      </c>
      <c r="CG82">
        <v>0.7785504551540845</v>
      </c>
      <c r="CH82">
        <v>0.7785504551540845</v>
      </c>
      <c r="CI82">
        <v>0.7785504551540845</v>
      </c>
      <c r="CJ82">
        <v>0.7785504551540845</v>
      </c>
      <c r="CL82">
        <v>0.56808336198062848</v>
      </c>
      <c r="CM82">
        <v>0.56808336198062848</v>
      </c>
      <c r="CN82">
        <v>0.56808336198062848</v>
      </c>
      <c r="CO82">
        <v>0.56808336198062848</v>
      </c>
      <c r="CQ82">
        <v>3.0838339810462663</v>
      </c>
      <c r="CR82">
        <v>3.0838339810462663</v>
      </c>
      <c r="CS82">
        <v>3.0838339810462663</v>
      </c>
      <c r="CT82">
        <v>3.0838339810462663</v>
      </c>
      <c r="CV82">
        <v>2.8773114994825191</v>
      </c>
      <c r="CW82">
        <v>2.8773114994825191</v>
      </c>
      <c r="CX82">
        <v>2.8773114994825191</v>
      </c>
      <c r="CY82">
        <v>2.8773114994825191</v>
      </c>
      <c r="DA82">
        <v>1.7248186653330648</v>
      </c>
      <c r="DB82">
        <v>1.7248186653330648</v>
      </c>
      <c r="DC82">
        <v>1.7248186653330648</v>
      </c>
      <c r="DD82">
        <v>1.7248186653330648</v>
      </c>
      <c r="DF82">
        <v>5.2747298915275493</v>
      </c>
      <c r="DG82">
        <v>5.2747298915275493</v>
      </c>
      <c r="DH82">
        <v>5.2747298915275493</v>
      </c>
      <c r="DI82">
        <v>5.2747298915275493</v>
      </c>
      <c r="DK82">
        <v>3.5496429350833614</v>
      </c>
      <c r="DL82">
        <v>3.5496429350833614</v>
      </c>
      <c r="DM82">
        <v>3.5496429350833614</v>
      </c>
      <c r="DN82">
        <v>3.5496429350833614</v>
      </c>
      <c r="DP82">
        <v>5.481764895683412</v>
      </c>
      <c r="DQ82">
        <v>5.481764895683412</v>
      </c>
      <c r="DR82">
        <v>5.481764895683412</v>
      </c>
      <c r="DS82">
        <v>5.481764895683412</v>
      </c>
      <c r="DU82">
        <v>4.7885052872042415</v>
      </c>
      <c r="DV82">
        <v>4.7885052872042415</v>
      </c>
      <c r="DW82">
        <v>4.7885052872042415</v>
      </c>
      <c r="DX82">
        <v>4.7885052872042415</v>
      </c>
      <c r="DZ82">
        <v>5.5767196568653219</v>
      </c>
      <c r="EA82">
        <v>5.5767196568653219</v>
      </c>
      <c r="EB82">
        <v>5.5767196568653219</v>
      </c>
      <c r="EC82">
        <v>5.5767196568653219</v>
      </c>
      <c r="EE82">
        <v>4.1811417581501384</v>
      </c>
      <c r="EF82">
        <v>4.1811417581501384</v>
      </c>
      <c r="EG82">
        <v>4.1811417581501384</v>
      </c>
      <c r="EH82">
        <v>4.1811417581501384</v>
      </c>
      <c r="EJ82">
        <v>5.6109387538319471</v>
      </c>
      <c r="EK82">
        <v>5.6109387538319471</v>
      </c>
      <c r="EL82">
        <v>5.6109387538319471</v>
      </c>
      <c r="EM82">
        <v>5.6109387538319471</v>
      </c>
      <c r="EO82">
        <v>4.3861242161611749</v>
      </c>
      <c r="EP82">
        <v>4.3861242161611749</v>
      </c>
      <c r="EQ82">
        <v>4.3861242161611749</v>
      </c>
      <c r="ER82">
        <v>4.3861242161611749</v>
      </c>
    </row>
    <row r="83" spans="3:148" x14ac:dyDescent="0.25">
      <c r="C83">
        <v>77</v>
      </c>
      <c r="E83">
        <v>0.6406907145586217</v>
      </c>
      <c r="F83">
        <v>0.6406907145586217</v>
      </c>
      <c r="G83">
        <v>0.6406907145586217</v>
      </c>
      <c r="H83">
        <v>0.6406907145586217</v>
      </c>
      <c r="J83">
        <v>4.6357435538550913</v>
      </c>
      <c r="K83">
        <v>4.6357435538550913</v>
      </c>
      <c r="L83">
        <v>4.6357435538550913</v>
      </c>
      <c r="M83">
        <v>4.6357435538550913</v>
      </c>
      <c r="O83">
        <v>8.5732769350610489</v>
      </c>
      <c r="P83">
        <v>2.3925796883060251</v>
      </c>
      <c r="Q83">
        <v>0.66773684423016499</v>
      </c>
      <c r="R83">
        <v>0.18601367955214188</v>
      </c>
      <c r="T83">
        <v>3.1796708936847899</v>
      </c>
      <c r="U83">
        <v>1.0978748754427743</v>
      </c>
      <c r="V83">
        <v>0.37909510855834094</v>
      </c>
      <c r="W83">
        <v>0.13062851300341322</v>
      </c>
      <c r="Y83">
        <v>3.38343191365469</v>
      </c>
      <c r="Z83">
        <v>1.2706083663095287</v>
      </c>
      <c r="AA83">
        <v>0.4771927588229592</v>
      </c>
      <c r="AB83">
        <v>0.17881001533981766</v>
      </c>
      <c r="AD83">
        <v>1.8622408712511158</v>
      </c>
      <c r="AE83">
        <v>1.8622408712511158</v>
      </c>
      <c r="AF83">
        <v>1.8622408712511158</v>
      </c>
      <c r="AG83">
        <v>1.8622408712511158</v>
      </c>
      <c r="AI83">
        <v>0.88060943079682574</v>
      </c>
      <c r="AJ83">
        <v>0.88060943079682574</v>
      </c>
      <c r="AK83">
        <v>0.88060943079682574</v>
      </c>
      <c r="AL83">
        <v>0.88060943079682574</v>
      </c>
      <c r="AN83">
        <v>1.6383197542586343</v>
      </c>
      <c r="AO83">
        <v>1.6383197542586343</v>
      </c>
      <c r="AP83">
        <v>1.6383197542586343</v>
      </c>
      <c r="AQ83">
        <v>1.6383197542586343</v>
      </c>
      <c r="AS83">
        <v>2.9248333986628645</v>
      </c>
      <c r="AT83">
        <v>2.9248333986628645</v>
      </c>
      <c r="AU83">
        <v>2.9248333986628645</v>
      </c>
      <c r="AV83">
        <v>2.9248333986628645</v>
      </c>
      <c r="AX83">
        <v>2.6106466789576328</v>
      </c>
      <c r="AY83">
        <v>2.6106466789576328</v>
      </c>
      <c r="AZ83">
        <v>2.6106466789576328</v>
      </c>
      <c r="BA83">
        <v>2.6106466789576328</v>
      </c>
      <c r="BC83">
        <v>0.82630331672887758</v>
      </c>
      <c r="BD83">
        <v>0.82630331672887758</v>
      </c>
      <c r="BE83">
        <v>0.82630331672887758</v>
      </c>
      <c r="BF83">
        <v>0.82630331672887758</v>
      </c>
      <c r="BH83">
        <v>0.90987459503587409</v>
      </c>
      <c r="BI83">
        <v>0.90987459503587409</v>
      </c>
      <c r="BJ83">
        <v>0.90987459503587409</v>
      </c>
      <c r="BK83">
        <v>0.90987459503587409</v>
      </c>
      <c r="BM83">
        <v>1.1347151064905565</v>
      </c>
      <c r="BN83">
        <v>1.1347151064905565</v>
      </c>
      <c r="BO83">
        <v>1.1347151064905565</v>
      </c>
      <c r="BP83">
        <v>1.1347151064905565</v>
      </c>
      <c r="BR83">
        <v>2.6826077333302289</v>
      </c>
      <c r="BS83">
        <v>2.6826077333302289</v>
      </c>
      <c r="BT83">
        <v>2.6826077333302289</v>
      </c>
      <c r="BU83">
        <v>2.6826077333302289</v>
      </c>
      <c r="BW83">
        <v>1.2594339981733533</v>
      </c>
      <c r="BX83">
        <v>1.2594339981733533</v>
      </c>
      <c r="BY83">
        <v>1.2594339981733533</v>
      </c>
      <c r="BZ83">
        <v>1.2594339981733533</v>
      </c>
      <c r="CB83">
        <v>2.1012750578732375</v>
      </c>
      <c r="CC83">
        <v>2.1012750578732375</v>
      </c>
      <c r="CD83">
        <v>2.1012750578732375</v>
      </c>
      <c r="CE83">
        <v>2.1012750578732375</v>
      </c>
      <c r="CG83">
        <v>0.7732583689470186</v>
      </c>
      <c r="CH83">
        <v>0.7732583689470186</v>
      </c>
      <c r="CI83">
        <v>0.7732583689470186</v>
      </c>
      <c r="CJ83">
        <v>0.7732583689470186</v>
      </c>
      <c r="CL83">
        <v>0.55396139426571556</v>
      </c>
      <c r="CM83">
        <v>0.55396139426571556</v>
      </c>
      <c r="CN83">
        <v>0.55396139426571556</v>
      </c>
      <c r="CO83">
        <v>0.55396139426571556</v>
      </c>
      <c r="CQ83">
        <v>3.1240592718087514</v>
      </c>
      <c r="CR83">
        <v>3.1240592718087514</v>
      </c>
      <c r="CS83">
        <v>3.1240592718087514</v>
      </c>
      <c r="CT83">
        <v>3.1240592718087514</v>
      </c>
      <c r="CV83">
        <v>2.9017983130164664</v>
      </c>
      <c r="CW83">
        <v>2.9017983130164664</v>
      </c>
      <c r="CX83">
        <v>2.9017983130164664</v>
      </c>
      <c r="CY83">
        <v>2.9017983130164664</v>
      </c>
      <c r="DA83">
        <v>1.6762964587630951</v>
      </c>
      <c r="DB83">
        <v>1.6762964587630951</v>
      </c>
      <c r="DC83">
        <v>1.6762964587630951</v>
      </c>
      <c r="DD83">
        <v>1.6762964587630951</v>
      </c>
      <c r="DF83">
        <v>5.3344507304129154</v>
      </c>
      <c r="DG83">
        <v>5.3344507304129154</v>
      </c>
      <c r="DH83">
        <v>5.3344507304129154</v>
      </c>
      <c r="DI83">
        <v>5.3344507304129154</v>
      </c>
      <c r="DK83">
        <v>3.5518877696892011</v>
      </c>
      <c r="DL83">
        <v>3.5518877696892011</v>
      </c>
      <c r="DM83">
        <v>3.5518877696892011</v>
      </c>
      <c r="DN83">
        <v>3.5518877696892011</v>
      </c>
      <c r="DP83">
        <v>5.5892303237266487</v>
      </c>
      <c r="DQ83">
        <v>5.5892303237266487</v>
      </c>
      <c r="DR83">
        <v>5.5892303237266487</v>
      </c>
      <c r="DS83">
        <v>5.5892303237266487</v>
      </c>
      <c r="DU83">
        <v>4.8218426878703289</v>
      </c>
      <c r="DV83">
        <v>4.8218426878703289</v>
      </c>
      <c r="DW83">
        <v>4.8218426878703289</v>
      </c>
      <c r="DX83">
        <v>4.8218426878703289</v>
      </c>
      <c r="DZ83">
        <v>5.5209483227293221</v>
      </c>
      <c r="EA83">
        <v>5.5209483227293221</v>
      </c>
      <c r="EB83">
        <v>5.5209483227293221</v>
      </c>
      <c r="EC83">
        <v>5.5209483227293221</v>
      </c>
      <c r="EE83">
        <v>4.1916196050433525</v>
      </c>
      <c r="EF83">
        <v>4.1916196050433525</v>
      </c>
      <c r="EG83">
        <v>4.1916196050433525</v>
      </c>
      <c r="EH83">
        <v>4.1916196050433525</v>
      </c>
      <c r="EJ83">
        <v>5.6731090899387153</v>
      </c>
      <c r="EK83">
        <v>5.6731090899387153</v>
      </c>
      <c r="EL83">
        <v>5.6731090899387153</v>
      </c>
      <c r="EM83">
        <v>5.6731090899387153</v>
      </c>
      <c r="EO83">
        <v>4.4128614432191897</v>
      </c>
      <c r="EP83">
        <v>4.4128614432191897</v>
      </c>
      <c r="EQ83">
        <v>4.4128614432191897</v>
      </c>
      <c r="ER83">
        <v>4.4128614432191897</v>
      </c>
    </row>
    <row r="84" spans="3:148" x14ac:dyDescent="0.25">
      <c r="C84">
        <v>78</v>
      </c>
      <c r="E84">
        <v>0.64232644756403257</v>
      </c>
      <c r="F84">
        <v>0.64232644756403257</v>
      </c>
      <c r="G84">
        <v>0.64232644756403257</v>
      </c>
      <c r="H84">
        <v>0.64232644756403257</v>
      </c>
      <c r="J84">
        <v>4.5767752144956253</v>
      </c>
      <c r="K84">
        <v>4.5767752144956253</v>
      </c>
      <c r="L84">
        <v>4.5767752144956253</v>
      </c>
      <c r="M84">
        <v>4.5767752144956253</v>
      </c>
      <c r="O84">
        <v>8.3355647932009784</v>
      </c>
      <c r="P84">
        <v>2.3262403804249794</v>
      </c>
      <c r="Q84">
        <v>0.64922274595882468</v>
      </c>
      <c r="R84">
        <v>0.18084803967188343</v>
      </c>
      <c r="T84">
        <v>3.0824911135418862</v>
      </c>
      <c r="U84">
        <v>1.0643206873862006</v>
      </c>
      <c r="V84">
        <v>0.36750918174160008</v>
      </c>
      <c r="W84">
        <v>0.12662917607388674</v>
      </c>
      <c r="Y84">
        <v>3.2897377923433075</v>
      </c>
      <c r="Z84">
        <v>1.2354226328582589</v>
      </c>
      <c r="AA84">
        <v>0.4639786669831078</v>
      </c>
      <c r="AB84">
        <v>0.17384776314640243</v>
      </c>
      <c r="AD84">
        <v>1.8320230968567603</v>
      </c>
      <c r="AE84">
        <v>1.8320230968567603</v>
      </c>
      <c r="AF84">
        <v>1.8320230968567603</v>
      </c>
      <c r="AG84">
        <v>1.8320230968567603</v>
      </c>
      <c r="AI84">
        <v>0.90345782976063083</v>
      </c>
      <c r="AJ84">
        <v>0.90345782976063083</v>
      </c>
      <c r="AK84">
        <v>0.90345782976063083</v>
      </c>
      <c r="AL84">
        <v>0.90345782976063083</v>
      </c>
      <c r="AN84">
        <v>1.649922204607893</v>
      </c>
      <c r="AO84">
        <v>1.649922204607893</v>
      </c>
      <c r="AP84">
        <v>1.649922204607893</v>
      </c>
      <c r="AQ84">
        <v>1.649922204607893</v>
      </c>
      <c r="AS84">
        <v>2.964887777459964</v>
      </c>
      <c r="AT84">
        <v>2.964887777459964</v>
      </c>
      <c r="AU84">
        <v>2.964887777459964</v>
      </c>
      <c r="AV84">
        <v>2.964887777459964</v>
      </c>
      <c r="AX84">
        <v>2.5944507730649047</v>
      </c>
      <c r="AY84">
        <v>2.5944507730649047</v>
      </c>
      <c r="AZ84">
        <v>2.5944507730649047</v>
      </c>
      <c r="BA84">
        <v>2.5944507730649047</v>
      </c>
      <c r="BC84">
        <v>0.82384904548525406</v>
      </c>
      <c r="BD84">
        <v>0.82384904548525406</v>
      </c>
      <c r="BE84">
        <v>0.82384904548525406</v>
      </c>
      <c r="BF84">
        <v>0.82384904548525406</v>
      </c>
      <c r="BH84">
        <v>0.8764188151156207</v>
      </c>
      <c r="BI84">
        <v>0.8764188151156207</v>
      </c>
      <c r="BJ84">
        <v>0.8764188151156207</v>
      </c>
      <c r="BK84">
        <v>0.8764188151156207</v>
      </c>
      <c r="BM84">
        <v>1.1313949769764942</v>
      </c>
      <c r="BN84">
        <v>1.1313949769764942</v>
      </c>
      <c r="BO84">
        <v>1.1313949769764942</v>
      </c>
      <c r="BP84">
        <v>1.1313949769764942</v>
      </c>
      <c r="BR84">
        <v>2.7090079708442647</v>
      </c>
      <c r="BS84">
        <v>2.7090079708442647</v>
      </c>
      <c r="BT84">
        <v>2.7090079708442647</v>
      </c>
      <c r="BU84">
        <v>2.7090079708442647</v>
      </c>
      <c r="BW84">
        <v>1.2788026203477658</v>
      </c>
      <c r="BX84">
        <v>1.2788026203477658</v>
      </c>
      <c r="BY84">
        <v>1.2788026203477658</v>
      </c>
      <c r="BZ84">
        <v>1.2788026203477658</v>
      </c>
      <c r="CB84">
        <v>2.0560687008564256</v>
      </c>
      <c r="CC84">
        <v>2.0560687008564256</v>
      </c>
      <c r="CD84">
        <v>2.0560687008564256</v>
      </c>
      <c r="CE84">
        <v>2.0560687008564256</v>
      </c>
      <c r="CG84">
        <v>0.77220636510309815</v>
      </c>
      <c r="CH84">
        <v>0.77220636510309815</v>
      </c>
      <c r="CI84">
        <v>0.77220636510309815</v>
      </c>
      <c r="CJ84">
        <v>0.77220636510309815</v>
      </c>
      <c r="CL84">
        <v>0.54057786012386588</v>
      </c>
      <c r="CM84">
        <v>0.54057786012386588</v>
      </c>
      <c r="CN84">
        <v>0.54057786012386588</v>
      </c>
      <c r="CO84">
        <v>0.54057786012386588</v>
      </c>
      <c r="CQ84">
        <v>3.1855337229709533</v>
      </c>
      <c r="CR84">
        <v>3.1855337229709533</v>
      </c>
      <c r="CS84">
        <v>3.1855337229709533</v>
      </c>
      <c r="CT84">
        <v>3.1855337229709533</v>
      </c>
      <c r="CV84">
        <v>2.9413651690303118</v>
      </c>
      <c r="CW84">
        <v>2.9413651690303118</v>
      </c>
      <c r="CX84">
        <v>2.9413651690303118</v>
      </c>
      <c r="CY84">
        <v>2.9413651690303118</v>
      </c>
      <c r="DA84">
        <v>1.6565406622304468</v>
      </c>
      <c r="DB84">
        <v>1.6565406622304468</v>
      </c>
      <c r="DC84">
        <v>1.6565406622304468</v>
      </c>
      <c r="DD84">
        <v>1.6565406622304468</v>
      </c>
      <c r="DF84">
        <v>5.4348597869097413</v>
      </c>
      <c r="DG84">
        <v>5.4348597869097413</v>
      </c>
      <c r="DH84">
        <v>5.4348597869097413</v>
      </c>
      <c r="DI84">
        <v>5.4348597869097413</v>
      </c>
      <c r="DK84">
        <v>3.5667623826628421</v>
      </c>
      <c r="DL84">
        <v>3.5667623826628421</v>
      </c>
      <c r="DM84">
        <v>3.5667623826628421</v>
      </c>
      <c r="DN84">
        <v>3.5667623826628421</v>
      </c>
      <c r="DP84">
        <v>5.7357132604103853</v>
      </c>
      <c r="DQ84">
        <v>5.7357132604103853</v>
      </c>
      <c r="DR84">
        <v>5.7357132604103853</v>
      </c>
      <c r="DS84">
        <v>5.7357132604103853</v>
      </c>
      <c r="DU84">
        <v>4.8562651648381179</v>
      </c>
      <c r="DV84">
        <v>4.8562651648381179</v>
      </c>
      <c r="DW84">
        <v>4.8562651648381179</v>
      </c>
      <c r="DX84">
        <v>4.8562651648381179</v>
      </c>
      <c r="DZ84">
        <v>5.4547948799743935</v>
      </c>
      <c r="EA84">
        <v>5.4547948799743935</v>
      </c>
      <c r="EB84">
        <v>5.4547948799743935</v>
      </c>
      <c r="EC84">
        <v>5.4547948799743935</v>
      </c>
      <c r="EE84">
        <v>4.20021770554425</v>
      </c>
      <c r="EF84">
        <v>4.20021770554425</v>
      </c>
      <c r="EG84">
        <v>4.20021770554425</v>
      </c>
      <c r="EH84">
        <v>4.20021770554425</v>
      </c>
      <c r="EJ84">
        <v>5.7296000204245514</v>
      </c>
      <c r="EK84">
        <v>5.7296000204245514</v>
      </c>
      <c r="EL84">
        <v>5.7296000204245514</v>
      </c>
      <c r="EM84">
        <v>5.7296000204245514</v>
      </c>
      <c r="EO84">
        <v>4.4291781711256579</v>
      </c>
      <c r="EP84">
        <v>4.4291781711256579</v>
      </c>
      <c r="EQ84">
        <v>4.4291781711256579</v>
      </c>
      <c r="ER84">
        <v>4.4291781711256579</v>
      </c>
    </row>
    <row r="85" spans="3:148" x14ac:dyDescent="0.25">
      <c r="C85">
        <v>79</v>
      </c>
      <c r="E85">
        <v>0.64850802662828311</v>
      </c>
      <c r="F85">
        <v>0.64850802662828311</v>
      </c>
      <c r="G85">
        <v>0.64850802662828311</v>
      </c>
      <c r="H85">
        <v>0.64850802662828311</v>
      </c>
      <c r="J85">
        <v>4.5237771479754194</v>
      </c>
      <c r="K85">
        <v>4.5237771479754194</v>
      </c>
      <c r="L85">
        <v>4.5237771479754194</v>
      </c>
      <c r="M85">
        <v>4.5237771479754194</v>
      </c>
      <c r="O85">
        <v>8.1529050082761589</v>
      </c>
      <c r="P85">
        <v>2.2752647831761417</v>
      </c>
      <c r="Q85">
        <v>0.63499616991319618</v>
      </c>
      <c r="R85">
        <v>0.17687913593038537</v>
      </c>
      <c r="T85">
        <v>3.0004718905840346</v>
      </c>
      <c r="U85">
        <v>1.0360011422499782</v>
      </c>
      <c r="V85">
        <v>0.35773056986218821</v>
      </c>
      <c r="W85">
        <v>0.12325453115845802</v>
      </c>
      <c r="Y85">
        <v>3.2211838833934321</v>
      </c>
      <c r="Z85">
        <v>1.209678033116224</v>
      </c>
      <c r="AA85">
        <v>0.45431003005408277</v>
      </c>
      <c r="AB85">
        <v>0.17021700404366319</v>
      </c>
      <c r="AD85">
        <v>1.7864528408493616</v>
      </c>
      <c r="AE85">
        <v>1.7864528408493616</v>
      </c>
      <c r="AF85">
        <v>1.7864528408493616</v>
      </c>
      <c r="AG85">
        <v>1.7864528408493616</v>
      </c>
      <c r="AI85">
        <v>0.94213239224034817</v>
      </c>
      <c r="AJ85">
        <v>0.94213239224034817</v>
      </c>
      <c r="AK85">
        <v>0.94213239224034817</v>
      </c>
      <c r="AL85">
        <v>0.94213239224034817</v>
      </c>
      <c r="AN85">
        <v>1.6861996050419845</v>
      </c>
      <c r="AO85">
        <v>1.6861996050419845</v>
      </c>
      <c r="AP85">
        <v>1.6861996050419845</v>
      </c>
      <c r="AQ85">
        <v>1.6861996050419845</v>
      </c>
      <c r="AS85">
        <v>3.042453447736595</v>
      </c>
      <c r="AT85">
        <v>3.042453447736595</v>
      </c>
      <c r="AU85">
        <v>3.042453447736595</v>
      </c>
      <c r="AV85">
        <v>3.042453447736595</v>
      </c>
      <c r="AX85">
        <v>2.6007095997076344</v>
      </c>
      <c r="AY85">
        <v>2.6007095997076344</v>
      </c>
      <c r="AZ85">
        <v>2.6007095997076344</v>
      </c>
      <c r="BA85">
        <v>2.6007095997076344</v>
      </c>
      <c r="BC85">
        <v>0.8321860198798835</v>
      </c>
      <c r="BD85">
        <v>0.8321860198798835</v>
      </c>
      <c r="BE85">
        <v>0.8321860198798835</v>
      </c>
      <c r="BF85">
        <v>0.8321860198798835</v>
      </c>
      <c r="BH85">
        <v>0.84884492121809718</v>
      </c>
      <c r="BI85">
        <v>0.84884492121809718</v>
      </c>
      <c r="BJ85">
        <v>0.84884492121809718</v>
      </c>
      <c r="BK85">
        <v>0.84884492121809718</v>
      </c>
      <c r="BM85">
        <v>1.1389469330025122</v>
      </c>
      <c r="BN85">
        <v>1.1389469330025122</v>
      </c>
      <c r="BO85">
        <v>1.1389469330025122</v>
      </c>
      <c r="BP85">
        <v>1.1389469330025122</v>
      </c>
      <c r="BR85">
        <v>2.7415817543836232</v>
      </c>
      <c r="BS85">
        <v>2.7415817543836232</v>
      </c>
      <c r="BT85">
        <v>2.7415817543836232</v>
      </c>
      <c r="BU85">
        <v>2.7415817543836232</v>
      </c>
      <c r="BW85">
        <v>1.3016526119399177</v>
      </c>
      <c r="BX85">
        <v>1.3016526119399177</v>
      </c>
      <c r="BY85">
        <v>1.3016526119399177</v>
      </c>
      <c r="BZ85">
        <v>1.3016526119399177</v>
      </c>
      <c r="CB85">
        <v>2.0326809855994084</v>
      </c>
      <c r="CC85">
        <v>2.0326809855994084</v>
      </c>
      <c r="CD85">
        <v>2.0326809855994084</v>
      </c>
      <c r="CE85">
        <v>2.0326809855994084</v>
      </c>
      <c r="CG85">
        <v>0.77725966560949478</v>
      </c>
      <c r="CH85">
        <v>0.77725966560949478</v>
      </c>
      <c r="CI85">
        <v>0.77725966560949478</v>
      </c>
      <c r="CJ85">
        <v>0.77725966560949478</v>
      </c>
      <c r="CL85">
        <v>0.52853696599410183</v>
      </c>
      <c r="CM85">
        <v>0.52853696599410183</v>
      </c>
      <c r="CN85">
        <v>0.52853696599410183</v>
      </c>
      <c r="CO85">
        <v>0.52853696599410183</v>
      </c>
      <c r="CQ85">
        <v>3.277221113074158</v>
      </c>
      <c r="CR85">
        <v>3.277221113074158</v>
      </c>
      <c r="CS85">
        <v>3.277221113074158</v>
      </c>
      <c r="CT85">
        <v>3.277221113074158</v>
      </c>
      <c r="CV85">
        <v>3.0041274400708287</v>
      </c>
      <c r="CW85">
        <v>3.0041274400708287</v>
      </c>
      <c r="CX85">
        <v>3.0041274400708287</v>
      </c>
      <c r="CY85">
        <v>3.0041274400708287</v>
      </c>
      <c r="DA85">
        <v>1.6693839400157906</v>
      </c>
      <c r="DB85">
        <v>1.6693839400157906</v>
      </c>
      <c r="DC85">
        <v>1.6693839400157906</v>
      </c>
      <c r="DD85">
        <v>1.6693839400157906</v>
      </c>
      <c r="DF85">
        <v>5.5958204821615389</v>
      </c>
      <c r="DG85">
        <v>5.5958204821615389</v>
      </c>
      <c r="DH85">
        <v>5.5958204821615389</v>
      </c>
      <c r="DI85">
        <v>5.5958204821615389</v>
      </c>
      <c r="DK85">
        <v>3.602609641182716</v>
      </c>
      <c r="DL85">
        <v>3.602609641182716</v>
      </c>
      <c r="DM85">
        <v>3.602609641182716</v>
      </c>
      <c r="DN85">
        <v>3.602609641182716</v>
      </c>
      <c r="DP85">
        <v>5.9392194391986433</v>
      </c>
      <c r="DQ85">
        <v>5.9392194391986433</v>
      </c>
      <c r="DR85">
        <v>5.9392194391986433</v>
      </c>
      <c r="DS85">
        <v>5.9392194391986433</v>
      </c>
      <c r="DU85">
        <v>4.8964691839311651</v>
      </c>
      <c r="DV85">
        <v>4.8964691839311651</v>
      </c>
      <c r="DW85">
        <v>4.8964691839311651</v>
      </c>
      <c r="DX85">
        <v>4.8964691839311651</v>
      </c>
      <c r="DZ85">
        <v>5.3794640331356387</v>
      </c>
      <c r="EA85">
        <v>5.3794640331356387</v>
      </c>
      <c r="EB85">
        <v>5.3794640331356387</v>
      </c>
      <c r="EC85">
        <v>5.3794640331356387</v>
      </c>
      <c r="EE85">
        <v>4.2089201961649065</v>
      </c>
      <c r="EF85">
        <v>4.2089201961649065</v>
      </c>
      <c r="EG85">
        <v>4.2089201961649065</v>
      </c>
      <c r="EH85">
        <v>4.2089201961649065</v>
      </c>
      <c r="EJ85">
        <v>5.7819866640655455</v>
      </c>
      <c r="EK85">
        <v>5.7819866640655455</v>
      </c>
      <c r="EL85">
        <v>5.7819866640655455</v>
      </c>
      <c r="EM85">
        <v>5.7819866640655455</v>
      </c>
      <c r="EO85">
        <v>4.4373087744979172</v>
      </c>
      <c r="EP85">
        <v>4.4373087744979172</v>
      </c>
      <c r="EQ85">
        <v>4.4373087744979172</v>
      </c>
      <c r="ER85">
        <v>4.4373087744979172</v>
      </c>
    </row>
    <row r="86" spans="3:148" x14ac:dyDescent="0.25">
      <c r="C86">
        <v>80</v>
      </c>
      <c r="E86">
        <v>0.65663262831927549</v>
      </c>
      <c r="F86">
        <v>0.65663262831927549</v>
      </c>
      <c r="G86">
        <v>0.65663262831927549</v>
      </c>
      <c r="H86">
        <v>0.65663262831927549</v>
      </c>
      <c r="J86">
        <v>4.4723339787623377</v>
      </c>
      <c r="K86">
        <v>4.4723339787623377</v>
      </c>
      <c r="L86">
        <v>4.4723339787623377</v>
      </c>
      <c r="M86">
        <v>4.4723339787623377</v>
      </c>
      <c r="O86">
        <v>8.0107055845545965</v>
      </c>
      <c r="P86">
        <v>2.2355806485599272</v>
      </c>
      <c r="Q86">
        <v>0.6239206075899576</v>
      </c>
      <c r="R86">
        <v>0.17379028565676694</v>
      </c>
      <c r="T86">
        <v>2.9308903124361643</v>
      </c>
      <c r="U86">
        <v>1.0119760743684088</v>
      </c>
      <c r="V86">
        <v>0.34943463910209949</v>
      </c>
      <c r="W86">
        <v>0.12039264275633645</v>
      </c>
      <c r="Y86">
        <v>3.1704827725755083</v>
      </c>
      <c r="Z86">
        <v>1.1906378640277671</v>
      </c>
      <c r="AA86">
        <v>0.44715904629347519</v>
      </c>
      <c r="AB86">
        <v>0.16753250538048028</v>
      </c>
      <c r="AD86">
        <v>1.7318511262835339</v>
      </c>
      <c r="AE86">
        <v>1.7318511262835339</v>
      </c>
      <c r="AF86">
        <v>1.7318511262835339</v>
      </c>
      <c r="AG86">
        <v>1.7318511262835339</v>
      </c>
      <c r="AI86">
        <v>0.99268254286264057</v>
      </c>
      <c r="AJ86">
        <v>0.99268254286264057</v>
      </c>
      <c r="AK86">
        <v>0.99268254286264057</v>
      </c>
      <c r="AL86">
        <v>0.99268254286264057</v>
      </c>
      <c r="AN86">
        <v>1.7396489666224726</v>
      </c>
      <c r="AO86">
        <v>1.7396489666224726</v>
      </c>
      <c r="AP86">
        <v>1.7396489666224726</v>
      </c>
      <c r="AQ86">
        <v>1.7396489666224726</v>
      </c>
      <c r="AS86">
        <v>3.1455658191623082</v>
      </c>
      <c r="AT86">
        <v>3.1455658191623082</v>
      </c>
      <c r="AU86">
        <v>3.1455658191623082</v>
      </c>
      <c r="AV86">
        <v>3.1455658191623082</v>
      </c>
      <c r="AX86">
        <v>2.6239884229456556</v>
      </c>
      <c r="AY86">
        <v>2.6239884229456556</v>
      </c>
      <c r="AZ86">
        <v>2.6239884229456556</v>
      </c>
      <c r="BA86">
        <v>2.6239884229456556</v>
      </c>
      <c r="BC86">
        <v>0.84825652722540035</v>
      </c>
      <c r="BD86">
        <v>0.84825652722540035</v>
      </c>
      <c r="BE86">
        <v>0.84825652722540035</v>
      </c>
      <c r="BF86">
        <v>0.84825652722540035</v>
      </c>
      <c r="BH86">
        <v>0.8263416234520482</v>
      </c>
      <c r="BI86">
        <v>0.8263416234520482</v>
      </c>
      <c r="BJ86">
        <v>0.8263416234520482</v>
      </c>
      <c r="BK86">
        <v>0.8263416234520482</v>
      </c>
      <c r="BM86">
        <v>1.1547384327450425</v>
      </c>
      <c r="BN86">
        <v>1.1547384327450425</v>
      </c>
      <c r="BO86">
        <v>1.1547384327450425</v>
      </c>
      <c r="BP86">
        <v>1.1547384327450425</v>
      </c>
      <c r="BR86">
        <v>2.7727004695896689</v>
      </c>
      <c r="BS86">
        <v>2.7727004695896689</v>
      </c>
      <c r="BT86">
        <v>2.7727004695896689</v>
      </c>
      <c r="BU86">
        <v>2.7727004695896689</v>
      </c>
      <c r="BW86">
        <v>1.3252437032832047</v>
      </c>
      <c r="BX86">
        <v>1.3252437032832047</v>
      </c>
      <c r="BY86">
        <v>1.3252437032832047</v>
      </c>
      <c r="BZ86">
        <v>1.3252437032832047</v>
      </c>
      <c r="CB86">
        <v>2.034785746828299</v>
      </c>
      <c r="CC86">
        <v>2.034785746828299</v>
      </c>
      <c r="CD86">
        <v>2.034785746828299</v>
      </c>
      <c r="CE86">
        <v>2.034785746828299</v>
      </c>
      <c r="CG86">
        <v>0.78704206051656467</v>
      </c>
      <c r="CH86">
        <v>0.78704206051656467</v>
      </c>
      <c r="CI86">
        <v>0.78704206051656467</v>
      </c>
      <c r="CJ86">
        <v>0.78704206051656467</v>
      </c>
      <c r="CL86">
        <v>0.51799321165880574</v>
      </c>
      <c r="CM86">
        <v>0.51799321165880574</v>
      </c>
      <c r="CN86">
        <v>0.51799321165880574</v>
      </c>
      <c r="CO86">
        <v>0.51799321165880574</v>
      </c>
      <c r="CQ86">
        <v>3.385330716969563</v>
      </c>
      <c r="CR86">
        <v>3.385330716969563</v>
      </c>
      <c r="CS86">
        <v>3.385330716969563</v>
      </c>
      <c r="CT86">
        <v>3.385330716969563</v>
      </c>
      <c r="CV86">
        <v>3.0764198517150332</v>
      </c>
      <c r="CW86">
        <v>3.0764198517150332</v>
      </c>
      <c r="CX86">
        <v>3.0764198517150332</v>
      </c>
      <c r="CY86">
        <v>3.0764198517150332</v>
      </c>
      <c r="DA86">
        <v>1.6994395842137036</v>
      </c>
      <c r="DB86">
        <v>1.6994395842137036</v>
      </c>
      <c r="DC86">
        <v>1.6994395842137036</v>
      </c>
      <c r="DD86">
        <v>1.6994395842137036</v>
      </c>
      <c r="DF86">
        <v>5.784798349431278</v>
      </c>
      <c r="DG86">
        <v>5.784798349431278</v>
      </c>
      <c r="DH86">
        <v>5.784798349431278</v>
      </c>
      <c r="DI86">
        <v>5.784798349431278</v>
      </c>
      <c r="DK86">
        <v>3.6463296410537662</v>
      </c>
      <c r="DL86">
        <v>3.6463296410537662</v>
      </c>
      <c r="DM86">
        <v>3.6463296410537662</v>
      </c>
      <c r="DN86">
        <v>3.6463296410537662</v>
      </c>
      <c r="DP86">
        <v>6.1726584962476991</v>
      </c>
      <c r="DQ86">
        <v>6.1726584962476991</v>
      </c>
      <c r="DR86">
        <v>6.1726584962476991</v>
      </c>
      <c r="DS86">
        <v>6.1726584962476991</v>
      </c>
      <c r="DU86">
        <v>4.9294208763049738</v>
      </c>
      <c r="DV86">
        <v>4.9294208763049738</v>
      </c>
      <c r="DW86">
        <v>4.9294208763049738</v>
      </c>
      <c r="DX86">
        <v>4.9294208763049738</v>
      </c>
      <c r="DZ86">
        <v>5.2894700984719787</v>
      </c>
      <c r="EA86">
        <v>5.2894700984719787</v>
      </c>
      <c r="EB86">
        <v>5.2894700984719787</v>
      </c>
      <c r="EC86">
        <v>5.2894700984719787</v>
      </c>
      <c r="EE86">
        <v>4.2108989911973778</v>
      </c>
      <c r="EF86">
        <v>4.2108989911973778</v>
      </c>
      <c r="EG86">
        <v>4.2108989911973778</v>
      </c>
      <c r="EH86">
        <v>4.2108989911973778</v>
      </c>
      <c r="EJ86">
        <v>5.8163443721667063</v>
      </c>
      <c r="EK86">
        <v>5.8163443721667063</v>
      </c>
      <c r="EL86">
        <v>5.8163443721667063</v>
      </c>
      <c r="EM86">
        <v>5.8163443721667063</v>
      </c>
      <c r="EO86">
        <v>4.4262663442523582</v>
      </c>
      <c r="EP86">
        <v>4.4262663442523582</v>
      </c>
      <c r="EQ86">
        <v>4.4262663442523582</v>
      </c>
      <c r="ER86">
        <v>4.4262663442523582</v>
      </c>
    </row>
    <row r="87" spans="3:148" x14ac:dyDescent="0.25">
      <c r="C87">
        <v>81</v>
      </c>
      <c r="E87">
        <v>1.6056282673283779</v>
      </c>
      <c r="F87">
        <v>1.6056282673283779</v>
      </c>
      <c r="G87">
        <v>1.6056282673283779</v>
      </c>
      <c r="H87">
        <v>1.6056282673283779</v>
      </c>
      <c r="J87">
        <v>8.7241043126994668</v>
      </c>
      <c r="K87">
        <v>8.7241043126994668</v>
      </c>
      <c r="L87">
        <v>8.7241043126994668</v>
      </c>
      <c r="M87">
        <v>8.7241043126994668</v>
      </c>
      <c r="O87">
        <v>21.697806040103711</v>
      </c>
      <c r="P87">
        <v>6.0552964149101447</v>
      </c>
      <c r="Q87">
        <v>1.6899506262204675</v>
      </c>
      <c r="R87">
        <v>0.47072412485104931</v>
      </c>
      <c r="T87">
        <v>7.8296227283687942</v>
      </c>
      <c r="U87">
        <v>2.7034075967101465</v>
      </c>
      <c r="V87">
        <v>0.93348398925225151</v>
      </c>
      <c r="W87">
        <v>0.32161357469977891</v>
      </c>
      <c r="Y87">
        <v>8.7920808532741699</v>
      </c>
      <c r="Z87">
        <v>3.301763700385715</v>
      </c>
      <c r="AA87">
        <v>1.2400175601135925</v>
      </c>
      <c r="AB87">
        <v>0.46457811946513938</v>
      </c>
      <c r="AD87">
        <v>4.8873688897640593</v>
      </c>
      <c r="AE87">
        <v>4.8873688897640593</v>
      </c>
      <c r="AF87">
        <v>4.8873688897640593</v>
      </c>
      <c r="AG87">
        <v>4.8873688897640593</v>
      </c>
      <c r="AI87">
        <v>3.6007422853358193</v>
      </c>
      <c r="AJ87">
        <v>3.6007422853358193</v>
      </c>
      <c r="AK87">
        <v>3.6007422853358193</v>
      </c>
      <c r="AL87">
        <v>3.6007422853358193</v>
      </c>
      <c r="AN87">
        <v>5.2130048077378515</v>
      </c>
      <c r="AO87">
        <v>5.2130048077378515</v>
      </c>
      <c r="AP87">
        <v>5.2130048077378515</v>
      </c>
      <c r="AQ87">
        <v>5.2130048077378515</v>
      </c>
      <c r="AS87">
        <v>9.4030030935344673</v>
      </c>
      <c r="AT87">
        <v>9.4030030935344673</v>
      </c>
      <c r="AU87">
        <v>9.4030030935344673</v>
      </c>
      <c r="AV87">
        <v>9.4030030935344673</v>
      </c>
      <c r="AX87">
        <v>7.6860015651929103</v>
      </c>
      <c r="AY87">
        <v>7.6860015651929103</v>
      </c>
      <c r="AZ87">
        <v>7.6860015651929103</v>
      </c>
      <c r="BA87">
        <v>7.6860015651929103</v>
      </c>
      <c r="BC87">
        <v>2.7315968219366842</v>
      </c>
      <c r="BD87">
        <v>2.7315968219366842</v>
      </c>
      <c r="BE87">
        <v>2.7315968219366842</v>
      </c>
      <c r="BF87">
        <v>2.7315968219366842</v>
      </c>
      <c r="BH87">
        <v>1.7662803366797695</v>
      </c>
      <c r="BI87">
        <v>1.7662803366797695</v>
      </c>
      <c r="BJ87">
        <v>1.7662803366797695</v>
      </c>
      <c r="BK87">
        <v>1.7662803366797695</v>
      </c>
      <c r="BM87">
        <v>3.6435266750588973</v>
      </c>
      <c r="BN87">
        <v>3.6435266750588973</v>
      </c>
      <c r="BO87">
        <v>3.6435266750588973</v>
      </c>
      <c r="BP87">
        <v>3.6435266750588973</v>
      </c>
      <c r="BR87">
        <v>6.2490571848946699</v>
      </c>
      <c r="BS87">
        <v>6.2490571848946699</v>
      </c>
      <c r="BT87">
        <v>6.2490571848946699</v>
      </c>
      <c r="BU87">
        <v>6.2490571848946699</v>
      </c>
      <c r="BW87">
        <v>3.2160571197611181</v>
      </c>
      <c r="BX87">
        <v>3.2160571197611181</v>
      </c>
      <c r="BY87">
        <v>3.2160571197611181</v>
      </c>
      <c r="BZ87">
        <v>3.2160571197611181</v>
      </c>
      <c r="CB87">
        <v>5.1532637509560049</v>
      </c>
      <c r="CC87">
        <v>5.1532637509560049</v>
      </c>
      <c r="CD87">
        <v>5.1532637509560049</v>
      </c>
      <c r="CE87">
        <v>5.1532637509560049</v>
      </c>
      <c r="CG87">
        <v>2.3483493376158724</v>
      </c>
      <c r="CH87">
        <v>2.3483493376158724</v>
      </c>
      <c r="CI87">
        <v>2.3483493376158724</v>
      </c>
      <c r="CJ87">
        <v>2.3483493376158724</v>
      </c>
      <c r="CL87">
        <v>1.433332898857506</v>
      </c>
      <c r="CM87">
        <v>1.433332898857506</v>
      </c>
      <c r="CN87">
        <v>1.433332898857506</v>
      </c>
      <c r="CO87">
        <v>1.433332898857506</v>
      </c>
      <c r="CQ87">
        <v>8.0692009213859848</v>
      </c>
      <c r="CR87">
        <v>8.0692009213859848</v>
      </c>
      <c r="CS87">
        <v>8.0692009213859848</v>
      </c>
      <c r="CT87">
        <v>8.0692009213859848</v>
      </c>
      <c r="CV87">
        <v>6.9607122133001536</v>
      </c>
      <c r="CW87">
        <v>6.9607122133001536</v>
      </c>
      <c r="CX87">
        <v>6.9607122133001536</v>
      </c>
      <c r="CY87">
        <v>6.9607122133001536</v>
      </c>
      <c r="DA87">
        <v>4.2097962013624475</v>
      </c>
      <c r="DB87">
        <v>4.2097962013624475</v>
      </c>
      <c r="DC87">
        <v>4.2097962013624475</v>
      </c>
      <c r="DD87">
        <v>4.2097962013624475</v>
      </c>
      <c r="DF87">
        <v>13.330413893577155</v>
      </c>
      <c r="DG87">
        <v>13.330413893577155</v>
      </c>
      <c r="DH87">
        <v>13.330413893577155</v>
      </c>
      <c r="DI87">
        <v>13.330413893577155</v>
      </c>
      <c r="DK87">
        <v>8.1155293122035665</v>
      </c>
      <c r="DL87">
        <v>8.1155293122035665</v>
      </c>
      <c r="DM87">
        <v>8.1155293122035665</v>
      </c>
      <c r="DN87">
        <v>8.1155293122035665</v>
      </c>
      <c r="DP87">
        <v>14.959776403396173</v>
      </c>
      <c r="DQ87">
        <v>14.959776403396173</v>
      </c>
      <c r="DR87">
        <v>14.959776403396173</v>
      </c>
      <c r="DS87">
        <v>14.959776403396173</v>
      </c>
      <c r="DU87">
        <v>10.532156417183083</v>
      </c>
      <c r="DV87">
        <v>10.532156417183083</v>
      </c>
      <c r="DW87">
        <v>10.532156417183083</v>
      </c>
      <c r="DX87">
        <v>10.532156417183083</v>
      </c>
      <c r="DZ87">
        <v>11.141313115961029</v>
      </c>
      <c r="EA87">
        <v>11.141313115961029</v>
      </c>
      <c r="EB87">
        <v>11.141313115961029</v>
      </c>
      <c r="EC87">
        <v>11.141313115961029</v>
      </c>
      <c r="EE87">
        <v>9.1174840664487675</v>
      </c>
      <c r="EF87">
        <v>9.1174840664487675</v>
      </c>
      <c r="EG87">
        <v>9.1174840664487675</v>
      </c>
      <c r="EH87">
        <v>9.1174840664487675</v>
      </c>
      <c r="EJ87">
        <v>12.018032689654509</v>
      </c>
      <c r="EK87">
        <v>12.018032689654509</v>
      </c>
      <c r="EL87">
        <v>12.018032689654509</v>
      </c>
      <c r="EM87">
        <v>12.018032689654509</v>
      </c>
      <c r="EO87">
        <v>8.6084194321647054</v>
      </c>
      <c r="EP87">
        <v>8.6084194321647054</v>
      </c>
      <c r="EQ87">
        <v>8.6084194321647054</v>
      </c>
      <c r="ER87">
        <v>8.6084194321647054</v>
      </c>
    </row>
    <row r="88" spans="3:148" x14ac:dyDescent="0.25">
      <c r="C88">
        <v>82</v>
      </c>
      <c r="E88">
        <v>1.2309419614743107</v>
      </c>
      <c r="F88">
        <v>1.2309419614743107</v>
      </c>
      <c r="G88">
        <v>1.2309419614743107</v>
      </c>
      <c r="H88">
        <v>1.2309419614743107</v>
      </c>
      <c r="J88">
        <v>6.1294164241202092</v>
      </c>
      <c r="K88">
        <v>6.1294164241202092</v>
      </c>
      <c r="L88">
        <v>6.1294164241202092</v>
      </c>
      <c r="M88">
        <v>6.1294164241202092</v>
      </c>
      <c r="O88">
        <v>16.634721060650246</v>
      </c>
      <c r="P88">
        <v>4.6423205616006769</v>
      </c>
      <c r="Q88">
        <v>1.2956065628770532</v>
      </c>
      <c r="R88">
        <v>0.36088418661380145</v>
      </c>
      <c r="T88">
        <v>5.9542749119831395</v>
      </c>
      <c r="U88">
        <v>2.0558886918680854</v>
      </c>
      <c r="V88">
        <v>0.7098953143998108</v>
      </c>
      <c r="W88">
        <v>0.24458066623114535</v>
      </c>
      <c r="Y88">
        <v>6.7630280208962157</v>
      </c>
      <c r="Z88">
        <v>2.5397766965682904</v>
      </c>
      <c r="AA88">
        <v>0.95384234188573336</v>
      </c>
      <c r="AB88">
        <v>0.35736272877304065</v>
      </c>
      <c r="AD88">
        <v>3.6684872407418649</v>
      </c>
      <c r="AE88">
        <v>3.6684872407418649</v>
      </c>
      <c r="AF88">
        <v>3.6684872407418649</v>
      </c>
      <c r="AG88">
        <v>3.6684872407418649</v>
      </c>
      <c r="AI88">
        <v>2.9691955335684188</v>
      </c>
      <c r="AJ88">
        <v>2.9691955335684188</v>
      </c>
      <c r="AK88">
        <v>2.9691955335684188</v>
      </c>
      <c r="AL88">
        <v>2.9691955335684188</v>
      </c>
      <c r="AN88">
        <v>4.2726503856124447</v>
      </c>
      <c r="AO88">
        <v>4.2726503856124447</v>
      </c>
      <c r="AP88">
        <v>4.2726503856124447</v>
      </c>
      <c r="AQ88">
        <v>4.2726503856124447</v>
      </c>
      <c r="AS88">
        <v>7.6541137387148854</v>
      </c>
      <c r="AT88">
        <v>7.6541137387148854</v>
      </c>
      <c r="AU88">
        <v>7.6541137387148854</v>
      </c>
      <c r="AV88">
        <v>7.6541137387148854</v>
      </c>
      <c r="AX88">
        <v>6.1560906798588437</v>
      </c>
      <c r="AY88">
        <v>6.1560906798588437</v>
      </c>
      <c r="AZ88">
        <v>6.1560906798588437</v>
      </c>
      <c r="BA88">
        <v>6.1560906798588437</v>
      </c>
      <c r="BC88">
        <v>2.1860339690209147</v>
      </c>
      <c r="BD88">
        <v>2.1860339690209147</v>
      </c>
      <c r="BE88">
        <v>2.1860339690209147</v>
      </c>
      <c r="BF88">
        <v>2.1860339690209147</v>
      </c>
      <c r="BH88">
        <v>1.205997781755046</v>
      </c>
      <c r="BI88">
        <v>1.205997781755046</v>
      </c>
      <c r="BJ88">
        <v>1.205997781755046</v>
      </c>
      <c r="BK88">
        <v>1.205997781755046</v>
      </c>
      <c r="BM88">
        <v>2.8989374922292073</v>
      </c>
      <c r="BN88">
        <v>2.8989374922292073</v>
      </c>
      <c r="BO88">
        <v>2.8989374922292073</v>
      </c>
      <c r="BP88">
        <v>2.8989374922292073</v>
      </c>
      <c r="BR88">
        <v>4.8009026578124416</v>
      </c>
      <c r="BS88">
        <v>4.8009026578124416</v>
      </c>
      <c r="BT88">
        <v>4.8009026578124416</v>
      </c>
      <c r="BU88">
        <v>4.8009026578124416</v>
      </c>
      <c r="BW88">
        <v>2.4874967086902204</v>
      </c>
      <c r="BX88">
        <v>2.4874967086902204</v>
      </c>
      <c r="BY88">
        <v>2.4874967086902204</v>
      </c>
      <c r="BZ88">
        <v>2.4874967086902204</v>
      </c>
      <c r="CB88">
        <v>3.4254909831463651</v>
      </c>
      <c r="CC88">
        <v>3.4254909831463651</v>
      </c>
      <c r="CD88">
        <v>3.4254909831463651</v>
      </c>
      <c r="CE88">
        <v>3.4254909831463651</v>
      </c>
      <c r="CG88">
        <v>1.8681484779337134</v>
      </c>
      <c r="CH88">
        <v>1.8681484779337134</v>
      </c>
      <c r="CI88">
        <v>1.8681484779337134</v>
      </c>
      <c r="CJ88">
        <v>1.8681484779337134</v>
      </c>
      <c r="CL88">
        <v>1.1157782937390799</v>
      </c>
      <c r="CM88">
        <v>1.1157782937390799</v>
      </c>
      <c r="CN88">
        <v>1.1157782937390799</v>
      </c>
      <c r="CO88">
        <v>1.1157782937390799</v>
      </c>
      <c r="CQ88">
        <v>6.3779331467996165</v>
      </c>
      <c r="CR88">
        <v>6.3779331467996165</v>
      </c>
      <c r="CS88">
        <v>6.3779331467996165</v>
      </c>
      <c r="CT88">
        <v>6.3779331467996165</v>
      </c>
      <c r="CV88">
        <v>5.4428979027923576</v>
      </c>
      <c r="CW88">
        <v>5.4428979027923576</v>
      </c>
      <c r="CX88">
        <v>5.4428979027923576</v>
      </c>
      <c r="CY88">
        <v>5.4428979027923576</v>
      </c>
      <c r="DA88">
        <v>3.3050434415969261</v>
      </c>
      <c r="DB88">
        <v>3.3050434415969261</v>
      </c>
      <c r="DC88">
        <v>3.3050434415969261</v>
      </c>
      <c r="DD88">
        <v>3.3050434415969261</v>
      </c>
      <c r="DF88">
        <v>10.522532644266059</v>
      </c>
      <c r="DG88">
        <v>10.522532644266059</v>
      </c>
      <c r="DH88">
        <v>10.522532644266059</v>
      </c>
      <c r="DI88">
        <v>10.522532644266059</v>
      </c>
      <c r="DK88">
        <v>6.3097643180436114</v>
      </c>
      <c r="DL88">
        <v>6.3097643180436114</v>
      </c>
      <c r="DM88">
        <v>6.3097643180436114</v>
      </c>
      <c r="DN88">
        <v>6.3097643180436114</v>
      </c>
      <c r="DP88">
        <v>11.955440940858988</v>
      </c>
      <c r="DQ88">
        <v>11.955440940858988</v>
      </c>
      <c r="DR88">
        <v>11.955440940858988</v>
      </c>
      <c r="DS88">
        <v>11.955440940858988</v>
      </c>
      <c r="DU88">
        <v>8.1100929826260924</v>
      </c>
      <c r="DV88">
        <v>8.1100929826260924</v>
      </c>
      <c r="DW88">
        <v>8.1100929826260924</v>
      </c>
      <c r="DX88">
        <v>8.1100929826260924</v>
      </c>
      <c r="DZ88">
        <v>8.37780433613983</v>
      </c>
      <c r="EA88">
        <v>8.37780433613983</v>
      </c>
      <c r="EB88">
        <v>8.37780433613983</v>
      </c>
      <c r="EC88">
        <v>8.37780433613983</v>
      </c>
      <c r="EE88">
        <v>6.9840595277375588</v>
      </c>
      <c r="EF88">
        <v>6.9840595277375588</v>
      </c>
      <c r="EG88">
        <v>6.9840595277375588</v>
      </c>
      <c r="EH88">
        <v>6.9840595277375588</v>
      </c>
      <c r="EJ88">
        <v>9.1065652186814763</v>
      </c>
      <c r="EK88">
        <v>9.1065652186814763</v>
      </c>
      <c r="EL88">
        <v>9.1065652186814763</v>
      </c>
      <c r="EM88">
        <v>9.1065652186814763</v>
      </c>
      <c r="EO88">
        <v>6.4830303839691403</v>
      </c>
      <c r="EP88">
        <v>6.4830303839691403</v>
      </c>
      <c r="EQ88">
        <v>6.4830303839691403</v>
      </c>
      <c r="ER88">
        <v>6.4830303839691403</v>
      </c>
    </row>
    <row r="89" spans="3:148" x14ac:dyDescent="0.25">
      <c r="C89">
        <v>83</v>
      </c>
      <c r="E89">
        <v>0.94244411090006852</v>
      </c>
      <c r="F89">
        <v>0.94244411090006852</v>
      </c>
      <c r="G89">
        <v>0.94244411090006852</v>
      </c>
      <c r="H89">
        <v>0.94244411090006852</v>
      </c>
      <c r="J89">
        <v>4.4349499580578753</v>
      </c>
      <c r="K89">
        <v>4.4349499580578753</v>
      </c>
      <c r="L89">
        <v>4.4349499580578753</v>
      </c>
      <c r="M89">
        <v>4.4349499580578753</v>
      </c>
      <c r="O89">
        <v>12.748178401903957</v>
      </c>
      <c r="P89">
        <v>3.5576871872999818</v>
      </c>
      <c r="Q89">
        <v>0.99289872476546803</v>
      </c>
      <c r="R89">
        <v>0.27657209315097098</v>
      </c>
      <c r="T89">
        <v>4.5274738627422444</v>
      </c>
      <c r="U89">
        <v>1.5632437325672122</v>
      </c>
      <c r="V89">
        <v>0.53978461252549281</v>
      </c>
      <c r="W89">
        <v>0.18597558088420255</v>
      </c>
      <c r="Y89">
        <v>5.1979418340545935</v>
      </c>
      <c r="Z89">
        <v>1.9520269231457734</v>
      </c>
      <c r="AA89">
        <v>0.7331043104697611</v>
      </c>
      <c r="AB89">
        <v>0.27466829499327244</v>
      </c>
      <c r="AD89">
        <v>2.7505871679345364</v>
      </c>
      <c r="AE89">
        <v>2.7505871679345364</v>
      </c>
      <c r="AF89">
        <v>2.7505871679345364</v>
      </c>
      <c r="AG89">
        <v>2.7505871679345364</v>
      </c>
      <c r="AI89">
        <v>2.4385972974164662</v>
      </c>
      <c r="AJ89">
        <v>2.4385972974164662</v>
      </c>
      <c r="AK89">
        <v>2.4385972974164662</v>
      </c>
      <c r="AL89">
        <v>2.4385972974164662</v>
      </c>
      <c r="AN89">
        <v>3.486675692701882</v>
      </c>
      <c r="AO89">
        <v>3.486675692701882</v>
      </c>
      <c r="AP89">
        <v>3.486675692701882</v>
      </c>
      <c r="AQ89">
        <v>3.486675692701882</v>
      </c>
      <c r="AS89">
        <v>6.2074669920568626</v>
      </c>
      <c r="AT89">
        <v>6.2074669920568626</v>
      </c>
      <c r="AU89">
        <v>6.2074669920568626</v>
      </c>
      <c r="AV89">
        <v>6.2074669920568626</v>
      </c>
      <c r="AX89">
        <v>4.9220263582895001</v>
      </c>
      <c r="AY89">
        <v>4.9220263582895001</v>
      </c>
      <c r="AZ89">
        <v>4.9220263582895001</v>
      </c>
      <c r="BA89">
        <v>4.9220263582895001</v>
      </c>
      <c r="BC89">
        <v>1.7464383981843381</v>
      </c>
      <c r="BD89">
        <v>1.7464383981843381</v>
      </c>
      <c r="BE89">
        <v>1.7464383981843381</v>
      </c>
      <c r="BF89">
        <v>1.7464383981843381</v>
      </c>
      <c r="BH89">
        <v>0.85657679342081738</v>
      </c>
      <c r="BI89">
        <v>0.85657679342081738</v>
      </c>
      <c r="BJ89">
        <v>0.85657679342081738</v>
      </c>
      <c r="BK89">
        <v>0.85657679342081738</v>
      </c>
      <c r="BM89">
        <v>2.3040971830152563</v>
      </c>
      <c r="BN89">
        <v>2.3040971830152563</v>
      </c>
      <c r="BO89">
        <v>2.3040971830152563</v>
      </c>
      <c r="BP89">
        <v>2.3040971830152563</v>
      </c>
      <c r="BR89">
        <v>3.6822340078012723</v>
      </c>
      <c r="BS89">
        <v>3.6822340078012723</v>
      </c>
      <c r="BT89">
        <v>3.6822340078012723</v>
      </c>
      <c r="BU89">
        <v>3.6822340078012723</v>
      </c>
      <c r="BW89">
        <v>1.9217377593911042</v>
      </c>
      <c r="BX89">
        <v>1.9217377593911042</v>
      </c>
      <c r="BY89">
        <v>1.9217377593911042</v>
      </c>
      <c r="BZ89">
        <v>1.9217377593911042</v>
      </c>
      <c r="CB89">
        <v>2.3960834579052657</v>
      </c>
      <c r="CC89">
        <v>2.3960834579052657</v>
      </c>
      <c r="CD89">
        <v>2.3960834579052657</v>
      </c>
      <c r="CE89">
        <v>2.3960834579052657</v>
      </c>
      <c r="CG89">
        <v>1.4843703989423933</v>
      </c>
      <c r="CH89">
        <v>1.4843703989423933</v>
      </c>
      <c r="CI89">
        <v>1.4843703989423933</v>
      </c>
      <c r="CJ89">
        <v>1.4843703989423933</v>
      </c>
      <c r="CL89">
        <v>0.8686591531031248</v>
      </c>
      <c r="CM89">
        <v>0.8686591531031248</v>
      </c>
      <c r="CN89">
        <v>0.8686591531031248</v>
      </c>
      <c r="CO89">
        <v>0.8686591531031248</v>
      </c>
      <c r="CQ89">
        <v>5.0260402419294365</v>
      </c>
      <c r="CR89">
        <v>5.0260402419294365</v>
      </c>
      <c r="CS89">
        <v>5.0260402419294365</v>
      </c>
      <c r="CT89">
        <v>5.0260402419294365</v>
      </c>
      <c r="CV89">
        <v>4.2421990385896216</v>
      </c>
      <c r="CW89">
        <v>4.2421990385896216</v>
      </c>
      <c r="CX89">
        <v>4.2421990385896216</v>
      </c>
      <c r="CY89">
        <v>4.2421990385896216</v>
      </c>
      <c r="DA89">
        <v>2.5887863271419937</v>
      </c>
      <c r="DB89">
        <v>2.5887863271419937</v>
      </c>
      <c r="DC89">
        <v>2.5887863271419937</v>
      </c>
      <c r="DD89">
        <v>2.5887863271419937</v>
      </c>
      <c r="DF89">
        <v>8.2698005839725717</v>
      </c>
      <c r="DG89">
        <v>8.2698005839725717</v>
      </c>
      <c r="DH89">
        <v>8.2698005839725717</v>
      </c>
      <c r="DI89">
        <v>8.2698005839725717</v>
      </c>
      <c r="DK89">
        <v>4.8920398476556617</v>
      </c>
      <c r="DL89">
        <v>4.8920398476556617</v>
      </c>
      <c r="DM89">
        <v>4.8920398476556617</v>
      </c>
      <c r="DN89">
        <v>4.8920398476556617</v>
      </c>
      <c r="DP89">
        <v>9.5126188991690732</v>
      </c>
      <c r="DQ89">
        <v>9.5126188991690732</v>
      </c>
      <c r="DR89">
        <v>9.5126188991690732</v>
      </c>
      <c r="DS89">
        <v>9.5126188991690732</v>
      </c>
      <c r="DU89">
        <v>6.2305292933781171</v>
      </c>
      <c r="DV89">
        <v>6.2305292933781171</v>
      </c>
      <c r="DW89">
        <v>6.2305292933781171</v>
      </c>
      <c r="DX89">
        <v>6.2305292933781171</v>
      </c>
      <c r="DZ89">
        <v>6.29312070236998</v>
      </c>
      <c r="EA89">
        <v>6.29312070236998</v>
      </c>
      <c r="EB89">
        <v>6.29312070236998</v>
      </c>
      <c r="EC89">
        <v>6.29312070236998</v>
      </c>
      <c r="EE89">
        <v>5.3394881717258507</v>
      </c>
      <c r="EF89">
        <v>5.3394881717258507</v>
      </c>
      <c r="EG89">
        <v>5.3394881717258507</v>
      </c>
      <c r="EH89">
        <v>5.3394881717258507</v>
      </c>
      <c r="EJ89">
        <v>6.8885362784263391</v>
      </c>
      <c r="EK89">
        <v>6.8885362784263391</v>
      </c>
      <c r="EL89">
        <v>6.8885362784263391</v>
      </c>
      <c r="EM89">
        <v>6.8885362784263391</v>
      </c>
      <c r="EO89">
        <v>4.8721848686350926</v>
      </c>
      <c r="EP89">
        <v>4.8721848686350926</v>
      </c>
      <c r="EQ89">
        <v>4.8721848686350926</v>
      </c>
      <c r="ER89">
        <v>4.8721848686350926</v>
      </c>
    </row>
    <row r="90" spans="3:148" x14ac:dyDescent="0.25">
      <c r="C90">
        <v>84</v>
      </c>
      <c r="E90">
        <v>0.71945608891160029</v>
      </c>
      <c r="F90">
        <v>0.71945608891160029</v>
      </c>
      <c r="G90">
        <v>0.71945608891160029</v>
      </c>
      <c r="H90">
        <v>0.71945608891160029</v>
      </c>
      <c r="J90">
        <v>3.2879253525735455</v>
      </c>
      <c r="K90">
        <v>3.2879253525735455</v>
      </c>
      <c r="L90">
        <v>3.2879253525735455</v>
      </c>
      <c r="M90">
        <v>3.2879253525735455</v>
      </c>
      <c r="O90">
        <v>9.7564853029972145</v>
      </c>
      <c r="P90">
        <v>2.7227831312931516</v>
      </c>
      <c r="Q90">
        <v>0.75988731452434</v>
      </c>
      <c r="R90">
        <v>0.21167431274166121</v>
      </c>
      <c r="T90">
        <v>3.4403183292857409</v>
      </c>
      <c r="U90">
        <v>1.1878713567434327</v>
      </c>
      <c r="V90">
        <v>0.41016823333004021</v>
      </c>
      <c r="W90">
        <v>0.14132300237893347</v>
      </c>
      <c r="Y90">
        <v>3.9876936241215812</v>
      </c>
      <c r="Z90">
        <v>1.4975323803442711</v>
      </c>
      <c r="AA90">
        <v>0.56241225972435049</v>
      </c>
      <c r="AB90">
        <v>0.21072519357748676</v>
      </c>
      <c r="AD90">
        <v>2.0687449071534365</v>
      </c>
      <c r="AE90">
        <v>2.0687449071534365</v>
      </c>
      <c r="AF90">
        <v>2.0687449071534365</v>
      </c>
      <c r="AG90">
        <v>2.0687449071534365</v>
      </c>
      <c r="AI90">
        <v>1.9906686851625257</v>
      </c>
      <c r="AJ90">
        <v>1.9906686851625257</v>
      </c>
      <c r="AK90">
        <v>1.9906686851625257</v>
      </c>
      <c r="AL90">
        <v>1.9906686851625257</v>
      </c>
      <c r="AN90">
        <v>2.8263977691490707</v>
      </c>
      <c r="AO90">
        <v>2.8263977691490707</v>
      </c>
      <c r="AP90">
        <v>2.8263977691490707</v>
      </c>
      <c r="AQ90">
        <v>2.8263977691490707</v>
      </c>
      <c r="AS90">
        <v>5.005571576554134</v>
      </c>
      <c r="AT90">
        <v>5.005571576554134</v>
      </c>
      <c r="AU90">
        <v>5.005571576554134</v>
      </c>
      <c r="AV90">
        <v>5.005571576554134</v>
      </c>
      <c r="AX90">
        <v>3.9226135495015559</v>
      </c>
      <c r="AY90">
        <v>3.9226135495015559</v>
      </c>
      <c r="AZ90">
        <v>3.9226135495015559</v>
      </c>
      <c r="BA90">
        <v>3.9226135495015559</v>
      </c>
      <c r="BC90">
        <v>1.3902611736107775</v>
      </c>
      <c r="BD90">
        <v>1.3902611736107775</v>
      </c>
      <c r="BE90">
        <v>1.3902611736107775</v>
      </c>
      <c r="BF90">
        <v>1.3902611736107775</v>
      </c>
      <c r="BH90">
        <v>0.62891297864769824</v>
      </c>
      <c r="BI90">
        <v>0.62891297864769824</v>
      </c>
      <c r="BJ90">
        <v>0.62891297864769824</v>
      </c>
      <c r="BK90">
        <v>0.62891297864769824</v>
      </c>
      <c r="BM90">
        <v>1.826829106085831</v>
      </c>
      <c r="BN90">
        <v>1.826829106085831</v>
      </c>
      <c r="BO90">
        <v>1.826829106085831</v>
      </c>
      <c r="BP90">
        <v>1.826829106085831</v>
      </c>
      <c r="BR90">
        <v>2.8159522496215419</v>
      </c>
      <c r="BS90">
        <v>2.8159522496215419</v>
      </c>
      <c r="BT90">
        <v>2.8159522496215419</v>
      </c>
      <c r="BU90">
        <v>2.8159522496215419</v>
      </c>
      <c r="BW90">
        <v>1.4819725507659369</v>
      </c>
      <c r="BX90">
        <v>1.4819725507659369</v>
      </c>
      <c r="BY90">
        <v>1.4819725507659369</v>
      </c>
      <c r="BZ90">
        <v>1.4819725507659369</v>
      </c>
      <c r="CB90">
        <v>1.7439888889009916</v>
      </c>
      <c r="CC90">
        <v>1.7439888889009916</v>
      </c>
      <c r="CD90">
        <v>1.7439888889009916</v>
      </c>
      <c r="CE90">
        <v>1.7439888889009916</v>
      </c>
      <c r="CG90">
        <v>1.1765128341727102</v>
      </c>
      <c r="CH90">
        <v>1.1765128341727102</v>
      </c>
      <c r="CI90">
        <v>1.1765128341727102</v>
      </c>
      <c r="CJ90">
        <v>1.1765128341727102</v>
      </c>
      <c r="CL90">
        <v>0.67639685069795974</v>
      </c>
      <c r="CM90">
        <v>0.67639685069795974</v>
      </c>
      <c r="CN90">
        <v>0.67639685069795974</v>
      </c>
      <c r="CO90">
        <v>0.67639685069795974</v>
      </c>
      <c r="CQ90">
        <v>3.9402570153713969</v>
      </c>
      <c r="CR90">
        <v>3.9402570153713969</v>
      </c>
      <c r="CS90">
        <v>3.9402570153713969</v>
      </c>
      <c r="CT90">
        <v>3.9402570153713969</v>
      </c>
      <c r="CV90">
        <v>3.2878690578182388</v>
      </c>
      <c r="CW90">
        <v>3.2878690578182388</v>
      </c>
      <c r="CX90">
        <v>3.2878690578182388</v>
      </c>
      <c r="CY90">
        <v>3.2878690578182388</v>
      </c>
      <c r="DA90">
        <v>2.0191971755726397</v>
      </c>
      <c r="DB90">
        <v>2.0191971755726397</v>
      </c>
      <c r="DC90">
        <v>2.0191971755726397</v>
      </c>
      <c r="DD90">
        <v>2.0191971755726397</v>
      </c>
      <c r="DF90">
        <v>6.4542227722884942</v>
      </c>
      <c r="DG90">
        <v>6.4542227722884942</v>
      </c>
      <c r="DH90">
        <v>6.4542227722884942</v>
      </c>
      <c r="DI90">
        <v>6.4542227722884942</v>
      </c>
      <c r="DK90">
        <v>3.7752499837580951</v>
      </c>
      <c r="DL90">
        <v>3.7752499837580951</v>
      </c>
      <c r="DM90">
        <v>3.7752499837580951</v>
      </c>
      <c r="DN90">
        <v>3.7752499837580951</v>
      </c>
      <c r="DP90">
        <v>7.520974110104687</v>
      </c>
      <c r="DQ90">
        <v>7.520974110104687</v>
      </c>
      <c r="DR90">
        <v>7.520974110104687</v>
      </c>
      <c r="DS90">
        <v>7.520974110104687</v>
      </c>
      <c r="DU90">
        <v>4.7695437565369199</v>
      </c>
      <c r="DV90">
        <v>4.7695437565369199</v>
      </c>
      <c r="DW90">
        <v>4.7695437565369199</v>
      </c>
      <c r="DX90">
        <v>4.7695437565369199</v>
      </c>
      <c r="DZ90">
        <v>4.7220058080881646</v>
      </c>
      <c r="EA90">
        <v>4.7220058080881646</v>
      </c>
      <c r="EB90">
        <v>4.7220058080881646</v>
      </c>
      <c r="EC90">
        <v>4.7220058080881646</v>
      </c>
      <c r="EE90">
        <v>4.0716589025508458</v>
      </c>
      <c r="EF90">
        <v>4.0716589025508458</v>
      </c>
      <c r="EG90">
        <v>4.0716589025508458</v>
      </c>
      <c r="EH90">
        <v>4.0716589025508458</v>
      </c>
      <c r="EJ90">
        <v>5.1978548178986737</v>
      </c>
      <c r="EK90">
        <v>5.1978548178986737</v>
      </c>
      <c r="EL90">
        <v>5.1978548178986737</v>
      </c>
      <c r="EM90">
        <v>5.1978548178986737</v>
      </c>
      <c r="EO90">
        <v>3.6496317627154631</v>
      </c>
      <c r="EP90">
        <v>3.6496317627154631</v>
      </c>
      <c r="EQ90">
        <v>3.6496317627154631</v>
      </c>
      <c r="ER90">
        <v>3.6496317627154631</v>
      </c>
    </row>
    <row r="91" spans="3:148" x14ac:dyDescent="0.25">
      <c r="C91">
        <v>85</v>
      </c>
      <c r="E91">
        <v>0.54814785873096594</v>
      </c>
      <c r="F91">
        <v>0.54814785873096594</v>
      </c>
      <c r="G91">
        <v>0.54814785873096594</v>
      </c>
      <c r="H91">
        <v>0.54814785873096594</v>
      </c>
      <c r="J91">
        <v>2.4879393834262991</v>
      </c>
      <c r="K91">
        <v>2.4879393834262991</v>
      </c>
      <c r="L91">
        <v>2.4879393834262991</v>
      </c>
      <c r="M91">
        <v>2.4879393834262991</v>
      </c>
      <c r="O91">
        <v>7.4605052596382535</v>
      </c>
      <c r="P91">
        <v>2.0820345522332864</v>
      </c>
      <c r="Q91">
        <v>0.58106242410506304</v>
      </c>
      <c r="R91">
        <v>0.16186936927560716</v>
      </c>
      <c r="T91">
        <v>2.6133839920572202</v>
      </c>
      <c r="U91">
        <v>0.90234798325638665</v>
      </c>
      <c r="V91">
        <v>0.31157684969019345</v>
      </c>
      <c r="W91">
        <v>0.10735932163283057</v>
      </c>
      <c r="Y91">
        <v>3.0558243448491922</v>
      </c>
      <c r="Z91">
        <v>1.1475797684931968</v>
      </c>
      <c r="AA91">
        <v>0.43098256612426183</v>
      </c>
      <c r="AB91">
        <v>0.16149147372528116</v>
      </c>
      <c r="AD91">
        <v>1.5599749466790629</v>
      </c>
      <c r="AE91">
        <v>1.5599749466790629</v>
      </c>
      <c r="AF91">
        <v>1.5599749466790629</v>
      </c>
      <c r="AG91">
        <v>1.5599749466790629</v>
      </c>
      <c r="AI91">
        <v>1.6183005565286162</v>
      </c>
      <c r="AJ91">
        <v>1.6183005565286162</v>
      </c>
      <c r="AK91">
        <v>1.6183005565286162</v>
      </c>
      <c r="AL91">
        <v>1.6183005565286162</v>
      </c>
      <c r="AN91">
        <v>2.2807700823132664</v>
      </c>
      <c r="AO91">
        <v>2.2807700823132664</v>
      </c>
      <c r="AP91">
        <v>2.2807700823132664</v>
      </c>
      <c r="AQ91">
        <v>2.2807700823132664</v>
      </c>
      <c r="AS91">
        <v>4.0202668955086649</v>
      </c>
      <c r="AT91">
        <v>4.0202668955086649</v>
      </c>
      <c r="AU91">
        <v>4.0202668955086649</v>
      </c>
      <c r="AV91">
        <v>4.0202668955086649</v>
      </c>
      <c r="AX91">
        <v>3.119096416392491</v>
      </c>
      <c r="AY91">
        <v>3.119096416392491</v>
      </c>
      <c r="AZ91">
        <v>3.119096416392491</v>
      </c>
      <c r="BA91">
        <v>3.119096416392491</v>
      </c>
      <c r="BC91">
        <v>1.1041564814093219</v>
      </c>
      <c r="BD91">
        <v>1.1041564814093219</v>
      </c>
      <c r="BE91">
        <v>1.1041564814093219</v>
      </c>
      <c r="BF91">
        <v>1.1041564814093219</v>
      </c>
      <c r="BH91">
        <v>0.47514902823034311</v>
      </c>
      <c r="BI91">
        <v>0.47514902823034311</v>
      </c>
      <c r="BJ91">
        <v>0.47514902823034311</v>
      </c>
      <c r="BK91">
        <v>0.47514902823034311</v>
      </c>
      <c r="BM91">
        <v>1.4460927243246458</v>
      </c>
      <c r="BN91">
        <v>1.4460927243246458</v>
      </c>
      <c r="BO91">
        <v>1.4460927243246458</v>
      </c>
      <c r="BP91">
        <v>1.4460927243246458</v>
      </c>
      <c r="BR91">
        <v>2.1487610416485126</v>
      </c>
      <c r="BS91">
        <v>2.1487610416485126</v>
      </c>
      <c r="BT91">
        <v>2.1487610416485126</v>
      </c>
      <c r="BU91">
        <v>2.1487610416485126</v>
      </c>
      <c r="BW91">
        <v>1.1412978320132712</v>
      </c>
      <c r="BX91">
        <v>1.1412978320132712</v>
      </c>
      <c r="BY91">
        <v>1.1412978320132712</v>
      </c>
      <c r="BZ91">
        <v>1.1412978320132712</v>
      </c>
      <c r="CB91">
        <v>1.3117510629566207</v>
      </c>
      <c r="CC91">
        <v>1.3117510629566207</v>
      </c>
      <c r="CD91">
        <v>1.3117510629566207</v>
      </c>
      <c r="CE91">
        <v>1.3117510629566207</v>
      </c>
      <c r="CG91">
        <v>0.93090171922613441</v>
      </c>
      <c r="CH91">
        <v>0.93090171922613441</v>
      </c>
      <c r="CI91">
        <v>0.93090171922613441</v>
      </c>
      <c r="CJ91">
        <v>0.93090171922613441</v>
      </c>
      <c r="CL91">
        <v>0.52685085998373615</v>
      </c>
      <c r="CM91">
        <v>0.52685085998373615</v>
      </c>
      <c r="CN91">
        <v>0.52685085998373615</v>
      </c>
      <c r="CO91">
        <v>0.52685085998373615</v>
      </c>
      <c r="CQ91">
        <v>3.0774629935025195</v>
      </c>
      <c r="CR91">
        <v>3.0774629935025195</v>
      </c>
      <c r="CS91">
        <v>3.0774629935025195</v>
      </c>
      <c r="CT91">
        <v>3.0774629935025195</v>
      </c>
      <c r="CV91">
        <v>2.5379084176524311</v>
      </c>
      <c r="CW91">
        <v>2.5379084176524311</v>
      </c>
      <c r="CX91">
        <v>2.5379084176524311</v>
      </c>
      <c r="CY91">
        <v>2.5379084176524311</v>
      </c>
      <c r="DA91">
        <v>1.5704036730208795</v>
      </c>
      <c r="DB91">
        <v>1.5704036730208795</v>
      </c>
      <c r="DC91">
        <v>1.5704036730208795</v>
      </c>
      <c r="DD91">
        <v>1.5704036730208795</v>
      </c>
      <c r="DF91">
        <v>5.0124811294322598</v>
      </c>
      <c r="DG91">
        <v>5.0124811294322598</v>
      </c>
      <c r="DH91">
        <v>5.0124811294322598</v>
      </c>
      <c r="DI91">
        <v>5.0124811294322598</v>
      </c>
      <c r="DK91">
        <v>2.9036875339025792</v>
      </c>
      <c r="DL91">
        <v>2.9036875339025792</v>
      </c>
      <c r="DM91">
        <v>2.9036875339025792</v>
      </c>
      <c r="DN91">
        <v>2.9036875339025792</v>
      </c>
      <c r="DP91">
        <v>5.9194252273498531</v>
      </c>
      <c r="DQ91">
        <v>5.9194252273498531</v>
      </c>
      <c r="DR91">
        <v>5.9194252273498531</v>
      </c>
      <c r="DS91">
        <v>5.9194252273498531</v>
      </c>
      <c r="DU91">
        <v>3.6409631842364685</v>
      </c>
      <c r="DV91">
        <v>3.6409631842364685</v>
      </c>
      <c r="DW91">
        <v>3.6409631842364685</v>
      </c>
      <c r="DX91">
        <v>3.6409631842364685</v>
      </c>
      <c r="DZ91">
        <v>3.5400776812092332</v>
      </c>
      <c r="EA91">
        <v>3.5400776812092332</v>
      </c>
      <c r="EB91">
        <v>3.5400776812092332</v>
      </c>
      <c r="EC91">
        <v>3.5400776812092332</v>
      </c>
      <c r="EE91">
        <v>3.0985288663044752</v>
      </c>
      <c r="EF91">
        <v>3.0985288663044752</v>
      </c>
      <c r="EG91">
        <v>3.0985288663044752</v>
      </c>
      <c r="EH91">
        <v>3.0985288663044752</v>
      </c>
      <c r="EJ91">
        <v>3.9143919041387938</v>
      </c>
      <c r="EK91">
        <v>3.9143919041387938</v>
      </c>
      <c r="EL91">
        <v>3.9143919041387938</v>
      </c>
      <c r="EM91">
        <v>3.9143919041387938</v>
      </c>
      <c r="EO91">
        <v>2.7265762790069972</v>
      </c>
      <c r="EP91">
        <v>2.7265762790069972</v>
      </c>
      <c r="EQ91">
        <v>2.7265762790069972</v>
      </c>
      <c r="ER91">
        <v>2.7265762790069972</v>
      </c>
    </row>
    <row r="92" spans="3:148" x14ac:dyDescent="0.25">
      <c r="C92">
        <v>86</v>
      </c>
      <c r="E92">
        <v>0.41707705094609415</v>
      </c>
      <c r="F92">
        <v>0.41707705094609415</v>
      </c>
      <c r="G92">
        <v>0.41707705094609415</v>
      </c>
      <c r="H92">
        <v>0.41707705094609415</v>
      </c>
      <c r="J92">
        <v>1.9153685523712793</v>
      </c>
      <c r="K92">
        <v>1.9153685523712793</v>
      </c>
      <c r="L92">
        <v>1.9153685523712793</v>
      </c>
      <c r="M92">
        <v>1.9153685523712793</v>
      </c>
      <c r="O92">
        <v>5.7018822937042311</v>
      </c>
      <c r="P92">
        <v>1.5912484001925562</v>
      </c>
      <c r="Q92">
        <v>0.44409033199740805</v>
      </c>
      <c r="R92">
        <v>0.12372116603815016</v>
      </c>
      <c r="T92">
        <v>1.9850374501802541</v>
      </c>
      <c r="U92">
        <v>0.68539287047591646</v>
      </c>
      <c r="V92">
        <v>0.23666222156366776</v>
      </c>
      <c r="W92">
        <v>8.1552288741376378E-2</v>
      </c>
      <c r="Y92">
        <v>2.3402904625951253</v>
      </c>
      <c r="Z92">
        <v>0.87886936730492604</v>
      </c>
      <c r="AA92">
        <v>0.33006469990061221</v>
      </c>
      <c r="AB92">
        <v>0.1236878231002439</v>
      </c>
      <c r="AD92">
        <v>1.1789062106018142</v>
      </c>
      <c r="AE92">
        <v>1.1789062106018142</v>
      </c>
      <c r="AF92">
        <v>1.1789062106018142</v>
      </c>
      <c r="AG92">
        <v>1.1789062106018142</v>
      </c>
      <c r="AI92">
        <v>1.3118312023669181</v>
      </c>
      <c r="AJ92">
        <v>1.3118312023669181</v>
      </c>
      <c r="AK92">
        <v>1.3118312023669181</v>
      </c>
      <c r="AL92">
        <v>1.3118312023669181</v>
      </c>
      <c r="AN92">
        <v>1.8346190076588882</v>
      </c>
      <c r="AO92">
        <v>1.8346190076588882</v>
      </c>
      <c r="AP92">
        <v>1.8346190076588882</v>
      </c>
      <c r="AQ92">
        <v>1.8346190076588882</v>
      </c>
      <c r="AS92">
        <v>3.2196031109141967</v>
      </c>
      <c r="AT92">
        <v>3.2196031109141967</v>
      </c>
      <c r="AU92">
        <v>3.2196031109141967</v>
      </c>
      <c r="AV92">
        <v>3.2196031109141967</v>
      </c>
      <c r="AX92">
        <v>2.4762215642781218</v>
      </c>
      <c r="AY92">
        <v>2.4762215642781218</v>
      </c>
      <c r="AZ92">
        <v>2.4762215642781218</v>
      </c>
      <c r="BA92">
        <v>2.4762215642781218</v>
      </c>
      <c r="BC92">
        <v>0.87563136778432904</v>
      </c>
      <c r="BD92">
        <v>0.87563136778432904</v>
      </c>
      <c r="BE92">
        <v>0.87563136778432904</v>
      </c>
      <c r="BF92">
        <v>0.87563136778432904</v>
      </c>
      <c r="BH92">
        <v>0.36796159158916419</v>
      </c>
      <c r="BI92">
        <v>0.36796159158916419</v>
      </c>
      <c r="BJ92">
        <v>0.36796159158916419</v>
      </c>
      <c r="BK92">
        <v>0.36796159158916419</v>
      </c>
      <c r="BM92">
        <v>1.1435160100400805</v>
      </c>
      <c r="BN92">
        <v>1.1435160100400805</v>
      </c>
      <c r="BO92">
        <v>1.1435160100400805</v>
      </c>
      <c r="BP92">
        <v>1.1435160100400805</v>
      </c>
      <c r="BR92">
        <v>1.636873739248196</v>
      </c>
      <c r="BS92">
        <v>1.636873739248196</v>
      </c>
      <c r="BT92">
        <v>1.636873739248196</v>
      </c>
      <c r="BU92">
        <v>1.636873739248196</v>
      </c>
      <c r="BW92">
        <v>0.87802369413972536</v>
      </c>
      <c r="BX92">
        <v>0.87802369413972536</v>
      </c>
      <c r="BY92">
        <v>0.87802369413972536</v>
      </c>
      <c r="BZ92">
        <v>0.87802369413972536</v>
      </c>
      <c r="CB92">
        <v>1.0145378223219801</v>
      </c>
      <c r="CC92">
        <v>1.0145378223219801</v>
      </c>
      <c r="CD92">
        <v>1.0145378223219801</v>
      </c>
      <c r="CE92">
        <v>1.0145378223219801</v>
      </c>
      <c r="CG92">
        <v>0.73567508385699332</v>
      </c>
      <c r="CH92">
        <v>0.73567508385699332</v>
      </c>
      <c r="CI92">
        <v>0.73567508385699332</v>
      </c>
      <c r="CJ92">
        <v>0.73567508385699332</v>
      </c>
      <c r="CL92">
        <v>0.41052347113856874</v>
      </c>
      <c r="CM92">
        <v>0.41052347113856874</v>
      </c>
      <c r="CN92">
        <v>0.41052347113856874</v>
      </c>
      <c r="CO92">
        <v>0.41052347113856874</v>
      </c>
      <c r="CQ92">
        <v>2.3967154603012557</v>
      </c>
      <c r="CR92">
        <v>2.3967154603012557</v>
      </c>
      <c r="CS92">
        <v>2.3967154603012557</v>
      </c>
      <c r="CT92">
        <v>2.3967154603012557</v>
      </c>
      <c r="CV92">
        <v>1.9529695559573976</v>
      </c>
      <c r="CW92">
        <v>1.9529695559573976</v>
      </c>
      <c r="CX92">
        <v>1.9529695559573976</v>
      </c>
      <c r="CY92">
        <v>1.9529695559573976</v>
      </c>
      <c r="DA92">
        <v>1.2189124615727576</v>
      </c>
      <c r="DB92">
        <v>1.2189124615727576</v>
      </c>
      <c r="DC92">
        <v>1.2189124615727576</v>
      </c>
      <c r="DD92">
        <v>1.2189124615727576</v>
      </c>
      <c r="DF92">
        <v>3.8784325992920272</v>
      </c>
      <c r="DG92">
        <v>3.8784325992920272</v>
      </c>
      <c r="DH92">
        <v>3.8784325992920272</v>
      </c>
      <c r="DI92">
        <v>3.8784325992920272</v>
      </c>
      <c r="DK92">
        <v>2.2277404609668499</v>
      </c>
      <c r="DL92">
        <v>2.2277404609668499</v>
      </c>
      <c r="DM92">
        <v>2.2277404609668499</v>
      </c>
      <c r="DN92">
        <v>2.2277404609668499</v>
      </c>
      <c r="DP92">
        <v>4.6430566544028027</v>
      </c>
      <c r="DQ92">
        <v>4.6430566544028027</v>
      </c>
      <c r="DR92">
        <v>4.6430566544028027</v>
      </c>
      <c r="DS92">
        <v>4.6430566544028027</v>
      </c>
      <c r="DU92">
        <v>2.7730582952743976</v>
      </c>
      <c r="DV92">
        <v>2.7730582952743976</v>
      </c>
      <c r="DW92">
        <v>2.7730582952743976</v>
      </c>
      <c r="DX92">
        <v>2.7730582952743976</v>
      </c>
      <c r="DZ92">
        <v>2.6521330407816195</v>
      </c>
      <c r="EA92">
        <v>2.6521330407816195</v>
      </c>
      <c r="EB92">
        <v>2.6521330407816195</v>
      </c>
      <c r="EC92">
        <v>2.6521330407816195</v>
      </c>
      <c r="EE92">
        <v>2.3540337816277503</v>
      </c>
      <c r="EF92">
        <v>2.3540337816277503</v>
      </c>
      <c r="EG92">
        <v>2.3540337816277503</v>
      </c>
      <c r="EH92">
        <v>2.3540337816277503</v>
      </c>
      <c r="EJ92">
        <v>2.9430004922353254</v>
      </c>
      <c r="EK92">
        <v>2.9430004922353254</v>
      </c>
      <c r="EL92">
        <v>2.9430004922353254</v>
      </c>
      <c r="EM92">
        <v>2.9430004922353254</v>
      </c>
      <c r="EO92">
        <v>2.0323408812549002</v>
      </c>
      <c r="EP92">
        <v>2.0323408812549002</v>
      </c>
      <c r="EQ92">
        <v>2.0323408812549002</v>
      </c>
      <c r="ER92">
        <v>2.0323408812549002</v>
      </c>
    </row>
    <row r="93" spans="3:148" x14ac:dyDescent="0.25">
      <c r="C93">
        <v>87</v>
      </c>
      <c r="E93">
        <v>0.31706487494571634</v>
      </c>
      <c r="F93">
        <v>0.31706487494571634</v>
      </c>
      <c r="G93">
        <v>0.31706487494571634</v>
      </c>
      <c r="H93">
        <v>0.31706487494571634</v>
      </c>
      <c r="J93">
        <v>1.4960250220057276</v>
      </c>
      <c r="K93">
        <v>1.4960250220057276</v>
      </c>
      <c r="L93">
        <v>1.4960250220057276</v>
      </c>
      <c r="M93">
        <v>1.4960250220057276</v>
      </c>
      <c r="O93">
        <v>4.3565121293517217</v>
      </c>
      <c r="P93">
        <v>1.2157903894766005</v>
      </c>
      <c r="Q93">
        <v>0.33930502172918003</v>
      </c>
      <c r="R93">
        <v>9.453708792100117E-2</v>
      </c>
      <c r="T93">
        <v>1.5078551016130626</v>
      </c>
      <c r="U93">
        <v>0.52063162832420695</v>
      </c>
      <c r="V93">
        <v>0.17977025399208738</v>
      </c>
      <c r="W93">
        <v>6.195368936419926E-2</v>
      </c>
      <c r="Y93">
        <v>1.7918185341823292</v>
      </c>
      <c r="Z93">
        <v>0.67289711546775288</v>
      </c>
      <c r="AA93">
        <v>0.25270918054988262</v>
      </c>
      <c r="AB93">
        <v>9.4710270363486102E-2</v>
      </c>
      <c r="AD93">
        <v>0.89257338752793325</v>
      </c>
      <c r="AE93">
        <v>0.89257338752793325</v>
      </c>
      <c r="AF93">
        <v>0.89257338752793325</v>
      </c>
      <c r="AG93">
        <v>0.89257338752793325</v>
      </c>
      <c r="AI93">
        <v>1.0612603919338215</v>
      </c>
      <c r="AJ93">
        <v>1.0612603919338215</v>
      </c>
      <c r="AK93">
        <v>1.0612603919338215</v>
      </c>
      <c r="AL93">
        <v>1.0612603919338215</v>
      </c>
      <c r="AN93">
        <v>1.4723397935662792</v>
      </c>
      <c r="AO93">
        <v>1.4723397935662792</v>
      </c>
      <c r="AP93">
        <v>1.4723397935662792</v>
      </c>
      <c r="AQ93">
        <v>1.4723397935662792</v>
      </c>
      <c r="AS93">
        <v>2.5728516346059163</v>
      </c>
      <c r="AT93">
        <v>2.5728516346059163</v>
      </c>
      <c r="AU93">
        <v>2.5728516346059163</v>
      </c>
      <c r="AV93">
        <v>2.5728516346059163</v>
      </c>
      <c r="AX93">
        <v>1.9635734987273614</v>
      </c>
      <c r="AY93">
        <v>1.9635734987273614</v>
      </c>
      <c r="AZ93">
        <v>1.9635734987273614</v>
      </c>
      <c r="BA93">
        <v>1.9635734987273614</v>
      </c>
      <c r="BC93">
        <v>0.69376218631888775</v>
      </c>
      <c r="BD93">
        <v>0.69376218631888775</v>
      </c>
      <c r="BE93">
        <v>0.69376218631888775</v>
      </c>
      <c r="BF93">
        <v>0.69376218631888775</v>
      </c>
      <c r="BH93">
        <v>0.2910315883483805</v>
      </c>
      <c r="BI93">
        <v>0.2910315883483805</v>
      </c>
      <c r="BJ93">
        <v>0.2910315883483805</v>
      </c>
      <c r="BK93">
        <v>0.2910315883483805</v>
      </c>
      <c r="BM93">
        <v>0.9036492425839362</v>
      </c>
      <c r="BN93">
        <v>0.9036492425839362</v>
      </c>
      <c r="BO93">
        <v>0.9036492425839362</v>
      </c>
      <c r="BP93">
        <v>0.9036492425839362</v>
      </c>
      <c r="BR93">
        <v>1.2452322796657087</v>
      </c>
      <c r="BS93">
        <v>1.2452322796657087</v>
      </c>
      <c r="BT93">
        <v>1.2452322796657087</v>
      </c>
      <c r="BU93">
        <v>1.2452322796657087</v>
      </c>
      <c r="BW93">
        <v>0.67492296957752385</v>
      </c>
      <c r="BX93">
        <v>0.67492296957752385</v>
      </c>
      <c r="BY93">
        <v>0.67492296957752385</v>
      </c>
      <c r="BZ93">
        <v>0.67492296957752385</v>
      </c>
      <c r="CB93">
        <v>0.80353282781177227</v>
      </c>
      <c r="CC93">
        <v>0.80353282781177227</v>
      </c>
      <c r="CD93">
        <v>0.80353282781177227</v>
      </c>
      <c r="CE93">
        <v>0.80353282781177227</v>
      </c>
      <c r="CG93">
        <v>0.58088701956588751</v>
      </c>
      <c r="CH93">
        <v>0.58088701956588751</v>
      </c>
      <c r="CI93">
        <v>0.58088701956588751</v>
      </c>
      <c r="CJ93">
        <v>0.58088701956588751</v>
      </c>
      <c r="CL93">
        <v>0.32001191526748146</v>
      </c>
      <c r="CM93">
        <v>0.32001191526748146</v>
      </c>
      <c r="CN93">
        <v>0.32001191526748146</v>
      </c>
      <c r="CO93">
        <v>0.32001191526748146</v>
      </c>
      <c r="CQ93">
        <v>1.8622701093607759</v>
      </c>
      <c r="CR93">
        <v>1.8622701093607759</v>
      </c>
      <c r="CS93">
        <v>1.8622701093607759</v>
      </c>
      <c r="CT93">
        <v>1.8622701093607759</v>
      </c>
      <c r="CV93">
        <v>1.4991378936211568</v>
      </c>
      <c r="CW93">
        <v>1.4991378936211568</v>
      </c>
      <c r="CX93">
        <v>1.4991378936211568</v>
      </c>
      <c r="CY93">
        <v>1.4991378936211568</v>
      </c>
      <c r="DA93">
        <v>0.94473107537553269</v>
      </c>
      <c r="DB93">
        <v>0.94473107537553269</v>
      </c>
      <c r="DC93">
        <v>0.94473107537553269</v>
      </c>
      <c r="DD93">
        <v>0.94473107537553269</v>
      </c>
      <c r="DF93">
        <v>2.9921867305963561</v>
      </c>
      <c r="DG93">
        <v>2.9921867305963561</v>
      </c>
      <c r="DH93">
        <v>2.9921867305963561</v>
      </c>
      <c r="DI93">
        <v>2.9921867305963561</v>
      </c>
      <c r="DK93">
        <v>1.7057741436278215</v>
      </c>
      <c r="DL93">
        <v>1.7057741436278215</v>
      </c>
      <c r="DM93">
        <v>1.7057741436278215</v>
      </c>
      <c r="DN93">
        <v>1.7057741436278215</v>
      </c>
      <c r="DP93">
        <v>3.6320588664720197</v>
      </c>
      <c r="DQ93">
        <v>3.6320588664720197</v>
      </c>
      <c r="DR93">
        <v>3.6320588664720197</v>
      </c>
      <c r="DS93">
        <v>3.6320588664720197</v>
      </c>
      <c r="DU93">
        <v>2.1078862184569789</v>
      </c>
      <c r="DV93">
        <v>2.1078862184569789</v>
      </c>
      <c r="DW93">
        <v>2.1078862184569789</v>
      </c>
      <c r="DX93">
        <v>2.1078862184569789</v>
      </c>
      <c r="DZ93">
        <v>1.9857424359522411</v>
      </c>
      <c r="EA93">
        <v>1.9857424359522411</v>
      </c>
      <c r="EB93">
        <v>1.9857424359522411</v>
      </c>
      <c r="EC93">
        <v>1.9857424359522411</v>
      </c>
      <c r="EE93">
        <v>1.7858922973841171</v>
      </c>
      <c r="EF93">
        <v>1.7858922973841171</v>
      </c>
      <c r="EG93">
        <v>1.7858922973841171</v>
      </c>
      <c r="EH93">
        <v>1.7858922973841171</v>
      </c>
      <c r="EJ93">
        <v>2.2095166242229647</v>
      </c>
      <c r="EK93">
        <v>2.2095166242229647</v>
      </c>
      <c r="EL93">
        <v>2.2095166242229647</v>
      </c>
      <c r="EM93">
        <v>2.2095166242229647</v>
      </c>
      <c r="EO93">
        <v>1.5118028661260356</v>
      </c>
      <c r="EP93">
        <v>1.5118028661260356</v>
      </c>
      <c r="EQ93">
        <v>1.5118028661260356</v>
      </c>
      <c r="ER93">
        <v>1.5118028661260356</v>
      </c>
    </row>
    <row r="94" spans="3:148" x14ac:dyDescent="0.25">
      <c r="C94">
        <v>88</v>
      </c>
      <c r="E94">
        <v>0.24088939445552093</v>
      </c>
      <c r="F94">
        <v>0.24088939445552093</v>
      </c>
      <c r="G94">
        <v>0.24088939445552093</v>
      </c>
      <c r="H94">
        <v>0.24088939445552093</v>
      </c>
      <c r="J94">
        <v>1.1824941988003685</v>
      </c>
      <c r="K94">
        <v>1.1824941988003685</v>
      </c>
      <c r="L94">
        <v>1.1824941988003685</v>
      </c>
      <c r="M94">
        <v>1.1824941988003685</v>
      </c>
      <c r="O94">
        <v>3.3280574057582841</v>
      </c>
      <c r="P94">
        <v>0.92877526151845624</v>
      </c>
      <c r="Q94">
        <v>0.25920312185950256</v>
      </c>
      <c r="R94">
        <v>7.2227144013779249E-2</v>
      </c>
      <c r="T94">
        <v>1.1455538376823124</v>
      </c>
      <c r="U94">
        <v>0.39553644970307916</v>
      </c>
      <c r="V94">
        <v>0.13657506975379799</v>
      </c>
      <c r="W94">
        <v>4.707312085438755E-2</v>
      </c>
      <c r="Y94">
        <v>1.371823711065385</v>
      </c>
      <c r="Z94">
        <v>0.51517292841815798</v>
      </c>
      <c r="AA94">
        <v>0.19347402064112823</v>
      </c>
      <c r="AB94">
        <v>7.2519963119880598E-2</v>
      </c>
      <c r="AD94">
        <v>0.67684478002527682</v>
      </c>
      <c r="AE94">
        <v>0.67684478002527682</v>
      </c>
      <c r="AF94">
        <v>0.67684478002527682</v>
      </c>
      <c r="AG94">
        <v>0.67684478002527682</v>
      </c>
      <c r="AI94">
        <v>0.85729436431748496</v>
      </c>
      <c r="AJ94">
        <v>0.85729436431748496</v>
      </c>
      <c r="AK94">
        <v>0.85729436431748496</v>
      </c>
      <c r="AL94">
        <v>0.85729436431748496</v>
      </c>
      <c r="AN94">
        <v>1.1795500929017559</v>
      </c>
      <c r="AO94">
        <v>1.1795500929017559</v>
      </c>
      <c r="AP94">
        <v>1.1795500929017559</v>
      </c>
      <c r="AQ94">
        <v>1.1795500929017559</v>
      </c>
      <c r="AS94">
        <v>2.0525958129966551</v>
      </c>
      <c r="AT94">
        <v>2.0525958129966551</v>
      </c>
      <c r="AU94">
        <v>2.0525958129966551</v>
      </c>
      <c r="AV94">
        <v>2.0525958129966551</v>
      </c>
      <c r="AX94">
        <v>1.5557027345430714</v>
      </c>
      <c r="AY94">
        <v>1.5557027345430714</v>
      </c>
      <c r="AZ94">
        <v>1.5557027345430714</v>
      </c>
      <c r="BA94">
        <v>1.5557027345430714</v>
      </c>
      <c r="BC94">
        <v>0.5493583201112624</v>
      </c>
      <c r="BD94">
        <v>0.5493583201112624</v>
      </c>
      <c r="BE94">
        <v>0.5493583201112624</v>
      </c>
      <c r="BF94">
        <v>0.5493583201112624</v>
      </c>
      <c r="BH94">
        <v>0.23427909375681694</v>
      </c>
      <c r="BI94">
        <v>0.23427909375681694</v>
      </c>
      <c r="BJ94">
        <v>0.23427909375681694</v>
      </c>
      <c r="BK94">
        <v>0.23427909375681694</v>
      </c>
      <c r="BM94">
        <v>0.71379711238441956</v>
      </c>
      <c r="BN94">
        <v>0.71379711238441956</v>
      </c>
      <c r="BO94">
        <v>0.71379711238441956</v>
      </c>
      <c r="BP94">
        <v>0.71379711238441956</v>
      </c>
      <c r="BR94">
        <v>0.94621780279651047</v>
      </c>
      <c r="BS94">
        <v>0.94621780279651047</v>
      </c>
      <c r="BT94">
        <v>0.94621780279651047</v>
      </c>
      <c r="BU94">
        <v>0.94621780279651047</v>
      </c>
      <c r="BW94">
        <v>0.51844862959310212</v>
      </c>
      <c r="BX94">
        <v>0.51844862959310212</v>
      </c>
      <c r="BY94">
        <v>0.51844862959310212</v>
      </c>
      <c r="BZ94">
        <v>0.51844862959310212</v>
      </c>
      <c r="CB94">
        <v>0.64929199533707005</v>
      </c>
      <c r="CC94">
        <v>0.64929199533707005</v>
      </c>
      <c r="CD94">
        <v>0.64929199533707005</v>
      </c>
      <c r="CE94">
        <v>0.64929199533707005</v>
      </c>
      <c r="CG94">
        <v>0.45837217525014168</v>
      </c>
      <c r="CH94">
        <v>0.45837217525014168</v>
      </c>
      <c r="CI94">
        <v>0.45837217525014168</v>
      </c>
      <c r="CJ94">
        <v>0.45837217525014168</v>
      </c>
      <c r="CL94">
        <v>0.24955942479836404</v>
      </c>
      <c r="CM94">
        <v>0.24955942479836404</v>
      </c>
      <c r="CN94">
        <v>0.24955942479836404</v>
      </c>
      <c r="CO94">
        <v>0.24955942479836404</v>
      </c>
      <c r="CQ94">
        <v>1.4442279443248283</v>
      </c>
      <c r="CR94">
        <v>1.4442279443248283</v>
      </c>
      <c r="CS94">
        <v>1.4442279443248283</v>
      </c>
      <c r="CT94">
        <v>1.4442279443248283</v>
      </c>
      <c r="CV94">
        <v>1.1483977822718223</v>
      </c>
      <c r="CW94">
        <v>1.1483977822718223</v>
      </c>
      <c r="CX94">
        <v>1.1483977822718223</v>
      </c>
      <c r="CY94">
        <v>1.1483977822718223</v>
      </c>
      <c r="DA94">
        <v>0.73144004401449725</v>
      </c>
      <c r="DB94">
        <v>0.73144004401449725</v>
      </c>
      <c r="DC94">
        <v>0.73144004401449725</v>
      </c>
      <c r="DD94">
        <v>0.73144004401449725</v>
      </c>
      <c r="DF94">
        <v>2.3028648291678619</v>
      </c>
      <c r="DG94">
        <v>2.3028648291678619</v>
      </c>
      <c r="DH94">
        <v>2.3028648291678619</v>
      </c>
      <c r="DI94">
        <v>2.3028648291678619</v>
      </c>
      <c r="DK94">
        <v>1.3039816335327379</v>
      </c>
      <c r="DL94">
        <v>1.3039816335327379</v>
      </c>
      <c r="DM94">
        <v>1.3039816335327379</v>
      </c>
      <c r="DN94">
        <v>1.3039816335327379</v>
      </c>
      <c r="DP94">
        <v>2.8348095566371261</v>
      </c>
      <c r="DQ94">
        <v>2.8348095566371261</v>
      </c>
      <c r="DR94">
        <v>2.8348095566371261</v>
      </c>
      <c r="DS94">
        <v>2.8348095566371261</v>
      </c>
      <c r="DU94">
        <v>1.5994802546647784</v>
      </c>
      <c r="DV94">
        <v>1.5994802546647784</v>
      </c>
      <c r="DW94">
        <v>1.5994802546647784</v>
      </c>
      <c r="DX94">
        <v>1.5994802546647784</v>
      </c>
      <c r="DZ94">
        <v>1.4860370660255486</v>
      </c>
      <c r="EA94">
        <v>1.4860370660255486</v>
      </c>
      <c r="EB94">
        <v>1.4860370660255486</v>
      </c>
      <c r="EC94">
        <v>1.4860370660255486</v>
      </c>
      <c r="EE94">
        <v>1.3532059391899287</v>
      </c>
      <c r="EF94">
        <v>1.3532059391899287</v>
      </c>
      <c r="EG94">
        <v>1.3532059391899287</v>
      </c>
      <c r="EH94">
        <v>1.3532059391899287</v>
      </c>
      <c r="EJ94">
        <v>1.6567260703882369</v>
      </c>
      <c r="EK94">
        <v>1.6567260703882369</v>
      </c>
      <c r="EL94">
        <v>1.6567260703882369</v>
      </c>
      <c r="EM94">
        <v>1.6567260703882369</v>
      </c>
      <c r="EO94">
        <v>1.1225099988346681</v>
      </c>
      <c r="EP94">
        <v>1.1225099988346681</v>
      </c>
      <c r="EQ94">
        <v>1.1225099988346681</v>
      </c>
      <c r="ER94">
        <v>1.1225099988346681</v>
      </c>
    </row>
    <row r="95" spans="3:148" x14ac:dyDescent="0.25">
      <c r="C95">
        <v>89</v>
      </c>
      <c r="E95">
        <v>0.18293873244631528</v>
      </c>
      <c r="F95">
        <v>0.18293873244631528</v>
      </c>
      <c r="G95">
        <v>0.18293873244631528</v>
      </c>
      <c r="H95">
        <v>0.18293873244631528</v>
      </c>
      <c r="J95">
        <v>0.94371353241653622</v>
      </c>
      <c r="K95">
        <v>0.94371353241653622</v>
      </c>
      <c r="L95">
        <v>0.94371353241653622</v>
      </c>
      <c r="M95">
        <v>0.94371353241653622</v>
      </c>
      <c r="O95">
        <v>2.5422030069972776</v>
      </c>
      <c r="P95">
        <v>0.70946359570266126</v>
      </c>
      <c r="Q95">
        <v>0.19799648493156274</v>
      </c>
      <c r="R95">
        <v>5.5179227681146858E-2</v>
      </c>
      <c r="T95">
        <v>0.87047842882265947</v>
      </c>
      <c r="U95">
        <v>0.300558556208744</v>
      </c>
      <c r="V95">
        <v>0.10377944915398031</v>
      </c>
      <c r="W95">
        <v>3.577468803683944E-2</v>
      </c>
      <c r="Y95">
        <v>1.0503718232969943</v>
      </c>
      <c r="Z95">
        <v>0.39445538237348882</v>
      </c>
      <c r="AA95">
        <v>0.14813731001580938</v>
      </c>
      <c r="AB95">
        <v>5.5535328940300673E-2</v>
      </c>
      <c r="AD95">
        <v>0.5139408211888572</v>
      </c>
      <c r="AE95">
        <v>0.5139408211888572</v>
      </c>
      <c r="AF95">
        <v>0.5139408211888572</v>
      </c>
      <c r="AG95">
        <v>0.5139408211888572</v>
      </c>
      <c r="AI95">
        <v>0.69175986407784362</v>
      </c>
      <c r="AJ95">
        <v>0.69175986407784362</v>
      </c>
      <c r="AK95">
        <v>0.69175986407784362</v>
      </c>
      <c r="AL95">
        <v>0.69175986407784362</v>
      </c>
      <c r="AN95">
        <v>0.94369888682648106</v>
      </c>
      <c r="AO95">
        <v>0.94369888682648106</v>
      </c>
      <c r="AP95">
        <v>0.94369888682648106</v>
      </c>
      <c r="AQ95">
        <v>0.94369888682648106</v>
      </c>
      <c r="AS95">
        <v>1.6353465955625754</v>
      </c>
      <c r="AT95">
        <v>1.6353465955625754</v>
      </c>
      <c r="AU95">
        <v>1.6353465955625754</v>
      </c>
      <c r="AV95">
        <v>1.6353465955625754</v>
      </c>
      <c r="AX95">
        <v>1.2317124963917789</v>
      </c>
      <c r="AY95">
        <v>1.2317124963917789</v>
      </c>
      <c r="AZ95">
        <v>1.2317124963917789</v>
      </c>
      <c r="BA95">
        <v>1.2317124963917789</v>
      </c>
      <c r="BC95">
        <v>0.43486585451478516</v>
      </c>
      <c r="BD95">
        <v>0.43486585451478516</v>
      </c>
      <c r="BE95">
        <v>0.43486585451478516</v>
      </c>
      <c r="BF95">
        <v>0.43486585451478516</v>
      </c>
      <c r="BH95">
        <v>0.19131464723110891</v>
      </c>
      <c r="BI95">
        <v>0.19131464723110891</v>
      </c>
      <c r="BJ95">
        <v>0.19131464723110891</v>
      </c>
      <c r="BK95">
        <v>0.19131464723110891</v>
      </c>
      <c r="BM95">
        <v>0.56368015431653939</v>
      </c>
      <c r="BN95">
        <v>0.56368015431653939</v>
      </c>
      <c r="BO95">
        <v>0.56368015431653939</v>
      </c>
      <c r="BP95">
        <v>0.56368015431653939</v>
      </c>
      <c r="BR95">
        <v>0.71829832972489971</v>
      </c>
      <c r="BS95">
        <v>0.71829832972489971</v>
      </c>
      <c r="BT95">
        <v>0.71829832972489971</v>
      </c>
      <c r="BU95">
        <v>0.71829832972489971</v>
      </c>
      <c r="BW95">
        <v>0.3980189541201275</v>
      </c>
      <c r="BX95">
        <v>0.3980189541201275</v>
      </c>
      <c r="BY95">
        <v>0.3980189541201275</v>
      </c>
      <c r="BZ95">
        <v>0.3980189541201275</v>
      </c>
      <c r="CB95">
        <v>0.53342817359148276</v>
      </c>
      <c r="CC95">
        <v>0.53342817359148276</v>
      </c>
      <c r="CD95">
        <v>0.53342817359148276</v>
      </c>
      <c r="CE95">
        <v>0.53342817359148276</v>
      </c>
      <c r="CG95">
        <v>0.36151698212598143</v>
      </c>
      <c r="CH95">
        <v>0.36151698212598143</v>
      </c>
      <c r="CI95">
        <v>0.36151698212598143</v>
      </c>
      <c r="CJ95">
        <v>0.36151698212598143</v>
      </c>
      <c r="CL95">
        <v>0.19469509720976794</v>
      </c>
      <c r="CM95">
        <v>0.19469509720976794</v>
      </c>
      <c r="CN95">
        <v>0.19469509720976794</v>
      </c>
      <c r="CO95">
        <v>0.19469509720976794</v>
      </c>
      <c r="CQ95">
        <v>1.1181757170767901</v>
      </c>
      <c r="CR95">
        <v>1.1181757170767901</v>
      </c>
      <c r="CS95">
        <v>1.1181757170767901</v>
      </c>
      <c r="CT95">
        <v>1.1181757170767901</v>
      </c>
      <c r="CV95">
        <v>0.87815556512382431</v>
      </c>
      <c r="CW95">
        <v>0.87815556512382431</v>
      </c>
      <c r="CX95">
        <v>0.87815556512382431</v>
      </c>
      <c r="CY95">
        <v>0.87815556512382431</v>
      </c>
      <c r="DA95">
        <v>0.56583418008188824</v>
      </c>
      <c r="DB95">
        <v>0.56583418008188824</v>
      </c>
      <c r="DC95">
        <v>0.56583418008188824</v>
      </c>
      <c r="DD95">
        <v>0.56583418008188824</v>
      </c>
      <c r="DF95">
        <v>1.76866606424985</v>
      </c>
      <c r="DG95">
        <v>1.76866606424985</v>
      </c>
      <c r="DH95">
        <v>1.76866606424985</v>
      </c>
      <c r="DI95">
        <v>1.76866606424985</v>
      </c>
      <c r="DK95">
        <v>0.9954412245256955</v>
      </c>
      <c r="DL95">
        <v>0.9954412245256955</v>
      </c>
      <c r="DM95">
        <v>0.9954412245256955</v>
      </c>
      <c r="DN95">
        <v>0.9954412245256955</v>
      </c>
      <c r="DP95">
        <v>2.2082652782018624</v>
      </c>
      <c r="DQ95">
        <v>2.2082652782018624</v>
      </c>
      <c r="DR95">
        <v>2.2082652782018624</v>
      </c>
      <c r="DS95">
        <v>2.2082652782018624</v>
      </c>
      <c r="DU95">
        <v>1.2117870879529067</v>
      </c>
      <c r="DV95">
        <v>1.2117870879529067</v>
      </c>
      <c r="DW95">
        <v>1.2117870879529067</v>
      </c>
      <c r="DX95">
        <v>1.2117870879529067</v>
      </c>
      <c r="DZ95">
        <v>1.1115767385899971</v>
      </c>
      <c r="EA95">
        <v>1.1115767385899971</v>
      </c>
      <c r="EB95">
        <v>1.1115767385899971</v>
      </c>
      <c r="EC95">
        <v>1.1115767385899971</v>
      </c>
      <c r="EE95">
        <v>1.0242320293699663</v>
      </c>
      <c r="EF95">
        <v>1.0242320293699663</v>
      </c>
      <c r="EG95">
        <v>1.0242320293699663</v>
      </c>
      <c r="EH95">
        <v>1.0242320293699663</v>
      </c>
      <c r="EJ95">
        <v>1.2407908488659511</v>
      </c>
      <c r="EK95">
        <v>1.2407908488659511</v>
      </c>
      <c r="EL95">
        <v>1.2407908488659511</v>
      </c>
      <c r="EM95">
        <v>1.2407908488659511</v>
      </c>
      <c r="EO95">
        <v>0.83203311449096329</v>
      </c>
      <c r="EP95">
        <v>0.83203311449096329</v>
      </c>
      <c r="EQ95">
        <v>0.83203311449096329</v>
      </c>
      <c r="ER95">
        <v>0.83203311449096329</v>
      </c>
    </row>
    <row r="96" spans="3:148" x14ac:dyDescent="0.25">
      <c r="C96">
        <v>90</v>
      </c>
      <c r="E96">
        <v>0.13888748349087918</v>
      </c>
      <c r="F96">
        <v>0.13888748349087918</v>
      </c>
      <c r="G96">
        <v>0.13888748349087918</v>
      </c>
      <c r="H96">
        <v>0.13888748349087918</v>
      </c>
      <c r="J96">
        <v>0.75888867803665638</v>
      </c>
      <c r="K96">
        <v>0.75888867803665638</v>
      </c>
      <c r="L96">
        <v>0.75888867803665638</v>
      </c>
      <c r="M96">
        <v>0.75888867803665638</v>
      </c>
      <c r="O96">
        <v>1.9418562297834006</v>
      </c>
      <c r="P96">
        <v>0.54192230023405419</v>
      </c>
      <c r="Q96">
        <v>0.15123835221158743</v>
      </c>
      <c r="R96">
        <v>4.2154916815477159E-2</v>
      </c>
      <c r="T96">
        <v>0.66160098115417987</v>
      </c>
      <c r="U96">
        <v>0.22843745153833203</v>
      </c>
      <c r="V96">
        <v>7.8876318595999362E-2</v>
      </c>
      <c r="W96">
        <v>2.7194769240651465E-2</v>
      </c>
      <c r="Y96">
        <v>0.80438273416110728</v>
      </c>
      <c r="Z96">
        <v>0.30207700498220957</v>
      </c>
      <c r="AA96">
        <v>0.11344382440236005</v>
      </c>
      <c r="AB96">
        <v>4.2537042424681579E-2</v>
      </c>
      <c r="AD96">
        <v>0.39068947613978849</v>
      </c>
      <c r="AE96">
        <v>0.39068947613978849</v>
      </c>
      <c r="AF96">
        <v>0.39068947613978849</v>
      </c>
      <c r="AG96">
        <v>0.39068947613978849</v>
      </c>
      <c r="AI96">
        <v>0.55769292553599592</v>
      </c>
      <c r="AJ96">
        <v>0.55769292553599592</v>
      </c>
      <c r="AK96">
        <v>0.55769292553599592</v>
      </c>
      <c r="AL96">
        <v>0.55769292553599592</v>
      </c>
      <c r="AN96">
        <v>0.75416495995874921</v>
      </c>
      <c r="AO96">
        <v>0.75416495995874921</v>
      </c>
      <c r="AP96">
        <v>0.75416495995874921</v>
      </c>
      <c r="AQ96">
        <v>0.75416495995874921</v>
      </c>
      <c r="AS96">
        <v>1.3014563658794034</v>
      </c>
      <c r="AT96">
        <v>1.3014563658794034</v>
      </c>
      <c r="AU96">
        <v>1.3014563658794034</v>
      </c>
      <c r="AV96">
        <v>1.3014563658794034</v>
      </c>
      <c r="AX96">
        <v>0.97464855488987434</v>
      </c>
      <c r="AY96">
        <v>0.97464855488987434</v>
      </c>
      <c r="AZ96">
        <v>0.97464855488987434</v>
      </c>
      <c r="BA96">
        <v>0.97464855488987434</v>
      </c>
      <c r="BC96">
        <v>0.34416651294040279</v>
      </c>
      <c r="BD96">
        <v>0.34416651294040279</v>
      </c>
      <c r="BE96">
        <v>0.34416651294040279</v>
      </c>
      <c r="BF96">
        <v>0.34416651294040279</v>
      </c>
      <c r="BH96">
        <v>0.15800200780188392</v>
      </c>
      <c r="BI96">
        <v>0.15800200780188392</v>
      </c>
      <c r="BJ96">
        <v>0.15800200780188392</v>
      </c>
      <c r="BK96">
        <v>0.15800200780188392</v>
      </c>
      <c r="BM96">
        <v>0.44505378259418688</v>
      </c>
      <c r="BN96">
        <v>0.44505378259418688</v>
      </c>
      <c r="BO96">
        <v>0.44505378259418688</v>
      </c>
      <c r="BP96">
        <v>0.44505378259418688</v>
      </c>
      <c r="BR96">
        <v>0.54480337127903256</v>
      </c>
      <c r="BS96">
        <v>0.54480337127903256</v>
      </c>
      <c r="BT96">
        <v>0.54480337127903256</v>
      </c>
      <c r="BU96">
        <v>0.54480337127903256</v>
      </c>
      <c r="BW96">
        <v>0.3054062994287578</v>
      </c>
      <c r="BX96">
        <v>0.3054062994287578</v>
      </c>
      <c r="BY96">
        <v>0.3054062994287578</v>
      </c>
      <c r="BZ96">
        <v>0.3054062994287578</v>
      </c>
      <c r="CB96">
        <v>0.4441481669100833</v>
      </c>
      <c r="CC96">
        <v>0.4441481669100833</v>
      </c>
      <c r="CD96">
        <v>0.4441481669100833</v>
      </c>
      <c r="CE96">
        <v>0.4441481669100833</v>
      </c>
      <c r="CG96">
        <v>0.28501172026319915</v>
      </c>
      <c r="CH96">
        <v>0.28501172026319915</v>
      </c>
      <c r="CI96">
        <v>0.28501172026319915</v>
      </c>
      <c r="CJ96">
        <v>0.28501172026319915</v>
      </c>
      <c r="CL96">
        <v>0.15194881890028433</v>
      </c>
      <c r="CM96">
        <v>0.15194881890028433</v>
      </c>
      <c r="CN96">
        <v>0.15194881890028433</v>
      </c>
      <c r="CO96">
        <v>0.15194881890028433</v>
      </c>
      <c r="CQ96">
        <v>0.86446904866257979</v>
      </c>
      <c r="CR96">
        <v>0.86446904866257979</v>
      </c>
      <c r="CS96">
        <v>0.86446904866257979</v>
      </c>
      <c r="CT96">
        <v>0.86446904866257979</v>
      </c>
      <c r="CV96">
        <v>0.67045463176473141</v>
      </c>
      <c r="CW96">
        <v>0.67045463176473141</v>
      </c>
      <c r="CX96">
        <v>0.67045463176473141</v>
      </c>
      <c r="CY96">
        <v>0.67045463176473141</v>
      </c>
      <c r="DA96">
        <v>0.43743012389949854</v>
      </c>
      <c r="DB96">
        <v>0.43743012389949854</v>
      </c>
      <c r="DC96">
        <v>0.43743012389949854</v>
      </c>
      <c r="DD96">
        <v>0.43743012389949854</v>
      </c>
      <c r="DF96">
        <v>1.3559083693699805</v>
      </c>
      <c r="DG96">
        <v>1.3559083693699805</v>
      </c>
      <c r="DH96">
        <v>1.3559083693699805</v>
      </c>
      <c r="DI96">
        <v>1.3559083693699805</v>
      </c>
      <c r="DK96">
        <v>0.75897056837795807</v>
      </c>
      <c r="DL96">
        <v>0.75897056837795807</v>
      </c>
      <c r="DM96">
        <v>0.75897056837795807</v>
      </c>
      <c r="DN96">
        <v>0.75897056837795807</v>
      </c>
      <c r="DP96">
        <v>1.7172430457113332</v>
      </c>
      <c r="DQ96">
        <v>1.7172430457113332</v>
      </c>
      <c r="DR96">
        <v>1.7172430457113332</v>
      </c>
      <c r="DS96">
        <v>1.7172430457113332</v>
      </c>
      <c r="DU96">
        <v>0.91674056813367732</v>
      </c>
      <c r="DV96">
        <v>0.91674056813367732</v>
      </c>
      <c r="DW96">
        <v>0.91674056813367732</v>
      </c>
      <c r="DX96">
        <v>0.91674056813367732</v>
      </c>
      <c r="DZ96">
        <v>0.83113123394870336</v>
      </c>
      <c r="EA96">
        <v>0.83113123394870336</v>
      </c>
      <c r="EB96">
        <v>0.83113123394870336</v>
      </c>
      <c r="EC96">
        <v>0.83113123394870336</v>
      </c>
      <c r="EE96">
        <v>0.77447020096735042</v>
      </c>
      <c r="EF96">
        <v>0.77447020096735042</v>
      </c>
      <c r="EG96">
        <v>0.77447020096735042</v>
      </c>
      <c r="EH96">
        <v>0.77447020096735042</v>
      </c>
      <c r="EJ96">
        <v>0.92827886712287333</v>
      </c>
      <c r="EK96">
        <v>0.92827886712287333</v>
      </c>
      <c r="EL96">
        <v>0.92827886712287333</v>
      </c>
      <c r="EM96">
        <v>0.92827886712287333</v>
      </c>
      <c r="EO96">
        <v>0.61573765909245814</v>
      </c>
      <c r="EP96">
        <v>0.61573765909245814</v>
      </c>
      <c r="EQ96">
        <v>0.61573765909245814</v>
      </c>
      <c r="ER96">
        <v>0.61573765909245814</v>
      </c>
    </row>
    <row r="97" spans="2:148" x14ac:dyDescent="0.25">
      <c r="C97">
        <v>91</v>
      </c>
      <c r="E97">
        <v>0.10541954012564578</v>
      </c>
      <c r="F97">
        <v>0.10541954012564578</v>
      </c>
      <c r="G97">
        <v>0.10541954012564578</v>
      </c>
      <c r="H97">
        <v>0.10541954012564578</v>
      </c>
      <c r="J97">
        <v>0.61368069249217794</v>
      </c>
      <c r="K97">
        <v>0.61368069249217794</v>
      </c>
      <c r="L97">
        <v>0.61368069249217794</v>
      </c>
      <c r="M97">
        <v>0.61368069249217794</v>
      </c>
      <c r="O97">
        <v>1.4832703521531412</v>
      </c>
      <c r="P97">
        <v>0.41394280045749626</v>
      </c>
      <c r="Q97">
        <v>0.11552143598086277</v>
      </c>
      <c r="R97">
        <v>3.2205335571730276E-2</v>
      </c>
      <c r="T97">
        <v>0.50295633675242546</v>
      </c>
      <c r="U97">
        <v>0.17366069738282652</v>
      </c>
      <c r="V97">
        <v>5.9962212735959933E-2</v>
      </c>
      <c r="W97">
        <v>2.0677713667404295E-2</v>
      </c>
      <c r="Y97">
        <v>0.6161319305631987</v>
      </c>
      <c r="Z97">
        <v>0.23138156506959645</v>
      </c>
      <c r="AA97">
        <v>8.6893694186354051E-2</v>
      </c>
      <c r="AB97">
        <v>3.2588790176228288E-2</v>
      </c>
      <c r="AD97">
        <v>0.29728619772999582</v>
      </c>
      <c r="AE97">
        <v>0.29728619772999582</v>
      </c>
      <c r="AF97">
        <v>0.29728619772999582</v>
      </c>
      <c r="AG97">
        <v>0.29728619772999582</v>
      </c>
      <c r="AI97">
        <v>0.44927245358645995</v>
      </c>
      <c r="AJ97">
        <v>0.44927245358645995</v>
      </c>
      <c r="AK97">
        <v>0.44927245358645995</v>
      </c>
      <c r="AL97">
        <v>0.44927245358645995</v>
      </c>
      <c r="AN97">
        <v>0.60212490810050368</v>
      </c>
      <c r="AO97">
        <v>0.60212490810050368</v>
      </c>
      <c r="AP97">
        <v>0.60212490810050368</v>
      </c>
      <c r="AQ97">
        <v>0.60212490810050368</v>
      </c>
      <c r="AS97">
        <v>1.0347342921279103</v>
      </c>
      <c r="AT97">
        <v>1.0347342921279103</v>
      </c>
      <c r="AU97">
        <v>1.0347342921279103</v>
      </c>
      <c r="AV97">
        <v>1.0347342921279103</v>
      </c>
      <c r="AX97">
        <v>0.77086171266421344</v>
      </c>
      <c r="AY97">
        <v>0.77086171266421344</v>
      </c>
      <c r="AZ97">
        <v>0.77086171266421344</v>
      </c>
      <c r="BA97">
        <v>0.77086171266421344</v>
      </c>
      <c r="BC97">
        <v>0.27235070237848952</v>
      </c>
      <c r="BD97">
        <v>0.27235070237848952</v>
      </c>
      <c r="BE97">
        <v>0.27235070237848952</v>
      </c>
      <c r="BF97">
        <v>0.27235070237848952</v>
      </c>
      <c r="BH97">
        <v>0.13158223301274458</v>
      </c>
      <c r="BI97">
        <v>0.13158223301274458</v>
      </c>
      <c r="BJ97">
        <v>0.13158223301274458</v>
      </c>
      <c r="BK97">
        <v>0.13158223301274458</v>
      </c>
      <c r="BM97">
        <v>0.35134586467462742</v>
      </c>
      <c r="BN97">
        <v>0.35134586467462742</v>
      </c>
      <c r="BO97">
        <v>0.35134586467462742</v>
      </c>
      <c r="BP97">
        <v>0.35134586467462742</v>
      </c>
      <c r="BR97">
        <v>0.41288750120024059</v>
      </c>
      <c r="BS97">
        <v>0.41288750120024059</v>
      </c>
      <c r="BT97">
        <v>0.41288750120024059</v>
      </c>
      <c r="BU97">
        <v>0.41288750120024059</v>
      </c>
      <c r="BW97">
        <v>0.23423372058763101</v>
      </c>
      <c r="BX97">
        <v>0.23423372058763101</v>
      </c>
      <c r="BY97">
        <v>0.23423372058763101</v>
      </c>
      <c r="BZ97">
        <v>0.23423372058763101</v>
      </c>
      <c r="CB97">
        <v>0.37366599243125354</v>
      </c>
      <c r="CC97">
        <v>0.37366599243125354</v>
      </c>
      <c r="CD97">
        <v>0.37366599243125354</v>
      </c>
      <c r="CE97">
        <v>0.37366599243125354</v>
      </c>
      <c r="CG97">
        <v>0.22461803731590746</v>
      </c>
      <c r="CH97">
        <v>0.22461803731590746</v>
      </c>
      <c r="CI97">
        <v>0.22461803731590746</v>
      </c>
      <c r="CJ97">
        <v>0.22461803731590746</v>
      </c>
      <c r="CL97">
        <v>0.11862757510004285</v>
      </c>
      <c r="CM97">
        <v>0.11862757510004285</v>
      </c>
      <c r="CN97">
        <v>0.11862757510004285</v>
      </c>
      <c r="CO97">
        <v>0.11862757510004285</v>
      </c>
      <c r="CQ97">
        <v>0.66744987283874913</v>
      </c>
      <c r="CR97">
        <v>0.66744987283874913</v>
      </c>
      <c r="CS97">
        <v>0.66744987283874913</v>
      </c>
      <c r="CT97">
        <v>0.66744987283874913</v>
      </c>
      <c r="CV97">
        <v>0.51115878991455366</v>
      </c>
      <c r="CW97">
        <v>0.51115878991455366</v>
      </c>
      <c r="CX97">
        <v>0.51115878991455366</v>
      </c>
      <c r="CY97">
        <v>0.51115878991455366</v>
      </c>
      <c r="DA97">
        <v>0.33797384345475934</v>
      </c>
      <c r="DB97">
        <v>0.33797384345475934</v>
      </c>
      <c r="DC97">
        <v>0.33797384345475934</v>
      </c>
      <c r="DD97">
        <v>0.33797384345475934</v>
      </c>
      <c r="DF97">
        <v>1.0377818041981886</v>
      </c>
      <c r="DG97">
        <v>1.0377818041981886</v>
      </c>
      <c r="DH97">
        <v>1.0377818041981886</v>
      </c>
      <c r="DI97">
        <v>1.0377818041981886</v>
      </c>
      <c r="DK97">
        <v>0.57803209304613046</v>
      </c>
      <c r="DL97">
        <v>0.57803209304613046</v>
      </c>
      <c r="DM97">
        <v>0.57803209304613046</v>
      </c>
      <c r="DN97">
        <v>0.57803209304613046</v>
      </c>
      <c r="DP97">
        <v>1.3333367987773059</v>
      </c>
      <c r="DQ97">
        <v>1.3333367987773059</v>
      </c>
      <c r="DR97">
        <v>1.3333367987773059</v>
      </c>
      <c r="DS97">
        <v>1.3333367987773059</v>
      </c>
      <c r="DU97">
        <v>0.69260745885388064</v>
      </c>
      <c r="DV97">
        <v>0.69260745885388064</v>
      </c>
      <c r="DW97">
        <v>0.69260745885388064</v>
      </c>
      <c r="DX97">
        <v>0.69260745885388064</v>
      </c>
      <c r="DZ97">
        <v>0.62120214824731668</v>
      </c>
      <c r="EA97">
        <v>0.62120214824731668</v>
      </c>
      <c r="EB97">
        <v>0.62120214824731668</v>
      </c>
      <c r="EC97">
        <v>0.62120214824731668</v>
      </c>
      <c r="EE97">
        <v>0.58508633850564495</v>
      </c>
      <c r="EF97">
        <v>0.58508633850564495</v>
      </c>
      <c r="EG97">
        <v>0.58508633850564495</v>
      </c>
      <c r="EH97">
        <v>0.58508633850564495</v>
      </c>
      <c r="EJ97">
        <v>0.6937800312588176</v>
      </c>
      <c r="EK97">
        <v>0.6937800312588176</v>
      </c>
      <c r="EL97">
        <v>0.6937800312588176</v>
      </c>
      <c r="EM97">
        <v>0.6937800312588176</v>
      </c>
      <c r="EO97">
        <v>0.45498775976270461</v>
      </c>
      <c r="EP97">
        <v>0.45498775976270461</v>
      </c>
      <c r="EQ97">
        <v>0.45498775976270461</v>
      </c>
      <c r="ER97">
        <v>0.45498775976270461</v>
      </c>
    </row>
    <row r="98" spans="2:148" x14ac:dyDescent="0.25">
      <c r="C98">
        <v>92</v>
      </c>
      <c r="E98">
        <v>8.0001420940051957E-2</v>
      </c>
      <c r="F98">
        <v>8.0001420940051957E-2</v>
      </c>
      <c r="G98">
        <v>8.0001420940051957E-2</v>
      </c>
      <c r="H98">
        <v>8.0001420940051957E-2</v>
      </c>
      <c r="J98">
        <v>0.49261642803967609</v>
      </c>
      <c r="K98">
        <v>0.49261642803967609</v>
      </c>
      <c r="L98">
        <v>0.49261642803967609</v>
      </c>
      <c r="M98">
        <v>0.49261642803967609</v>
      </c>
      <c r="O98">
        <v>1.1329792023561758</v>
      </c>
      <c r="P98">
        <v>0.31618555642944413</v>
      </c>
      <c r="Q98">
        <v>8.8239165906630293E-2</v>
      </c>
      <c r="R98">
        <v>2.460463333109927E-2</v>
      </c>
      <c r="T98">
        <v>0.38243288926994568</v>
      </c>
      <c r="U98">
        <v>0.1320464069822303</v>
      </c>
      <c r="V98">
        <v>4.5593109949347135E-2</v>
      </c>
      <c r="W98">
        <v>1.5726156333914214E-2</v>
      </c>
      <c r="Y98">
        <v>0.47204153331469534</v>
      </c>
      <c r="Z98">
        <v>0.17727005072088772</v>
      </c>
      <c r="AA98">
        <v>6.6571890978775389E-2</v>
      </c>
      <c r="AB98">
        <v>2.4973353594109925E-2</v>
      </c>
      <c r="AD98">
        <v>0.22640379093162447</v>
      </c>
      <c r="AE98">
        <v>0.22640379093162447</v>
      </c>
      <c r="AF98">
        <v>0.22640379093162447</v>
      </c>
      <c r="AG98">
        <v>0.22640379093162447</v>
      </c>
      <c r="AI98">
        <v>0.36169019397233243</v>
      </c>
      <c r="AJ98">
        <v>0.36169019397233243</v>
      </c>
      <c r="AK98">
        <v>0.36169019397233243</v>
      </c>
      <c r="AL98">
        <v>0.36169019397233243</v>
      </c>
      <c r="AN98">
        <v>0.48033342140983742</v>
      </c>
      <c r="AO98">
        <v>0.48033342140983742</v>
      </c>
      <c r="AP98">
        <v>0.48033342140983742</v>
      </c>
      <c r="AQ98">
        <v>0.48033342140983742</v>
      </c>
      <c r="AS98">
        <v>0.82196653127455233</v>
      </c>
      <c r="AT98">
        <v>0.82196653127455233</v>
      </c>
      <c r="AU98">
        <v>0.82196653127455233</v>
      </c>
      <c r="AV98">
        <v>0.82196653127455233</v>
      </c>
      <c r="AX98">
        <v>0.60941929518789983</v>
      </c>
      <c r="AY98">
        <v>0.60941929518789983</v>
      </c>
      <c r="AZ98">
        <v>0.60941929518789983</v>
      </c>
      <c r="BA98">
        <v>0.60941929518789983</v>
      </c>
      <c r="BC98">
        <v>0.21550177524573397</v>
      </c>
      <c r="BD98">
        <v>0.21550177524573397</v>
      </c>
      <c r="BE98">
        <v>0.21550177524573397</v>
      </c>
      <c r="BF98">
        <v>0.21550177524573397</v>
      </c>
      <c r="BH98">
        <v>0.10936569398587938</v>
      </c>
      <c r="BI98">
        <v>0.10936569398587938</v>
      </c>
      <c r="BJ98">
        <v>0.10936569398587938</v>
      </c>
      <c r="BK98">
        <v>0.10936569398587938</v>
      </c>
      <c r="BM98">
        <v>0.27733781545545722</v>
      </c>
      <c r="BN98">
        <v>0.27733781545545722</v>
      </c>
      <c r="BO98">
        <v>0.27733781545545722</v>
      </c>
      <c r="BP98">
        <v>0.27733781545545722</v>
      </c>
      <c r="BR98">
        <v>0.31268608174334173</v>
      </c>
      <c r="BS98">
        <v>0.31268608174334173</v>
      </c>
      <c r="BT98">
        <v>0.31268608174334173</v>
      </c>
      <c r="BU98">
        <v>0.31268608174334173</v>
      </c>
      <c r="BW98">
        <v>0.17956979869217837</v>
      </c>
      <c r="BX98">
        <v>0.17956979869217837</v>
      </c>
      <c r="BY98">
        <v>0.17956979869217837</v>
      </c>
      <c r="BZ98">
        <v>0.17956979869217837</v>
      </c>
      <c r="CB98">
        <v>0.31495599430807991</v>
      </c>
      <c r="CC98">
        <v>0.31495599430807991</v>
      </c>
      <c r="CD98">
        <v>0.31495599430807991</v>
      </c>
      <c r="CE98">
        <v>0.31495599430807991</v>
      </c>
      <c r="CG98">
        <v>0.17696560337260084</v>
      </c>
      <c r="CH98">
        <v>0.17696560337260084</v>
      </c>
      <c r="CI98">
        <v>0.17696560337260084</v>
      </c>
      <c r="CJ98">
        <v>0.17696560337260084</v>
      </c>
      <c r="CL98">
        <v>9.2640956988071024E-2</v>
      </c>
      <c r="CM98">
        <v>9.2640956988071024E-2</v>
      </c>
      <c r="CN98">
        <v>9.2640956988071024E-2</v>
      </c>
      <c r="CO98">
        <v>9.2640956988071024E-2</v>
      </c>
      <c r="CQ98">
        <v>0.51471879970688583</v>
      </c>
      <c r="CR98">
        <v>0.51471879970688583</v>
      </c>
      <c r="CS98">
        <v>0.51471879970688583</v>
      </c>
      <c r="CT98">
        <v>0.51471879970688583</v>
      </c>
      <c r="CV98">
        <v>0.38921266210324751</v>
      </c>
      <c r="CW98">
        <v>0.38921266210324751</v>
      </c>
      <c r="CX98">
        <v>0.38921266210324751</v>
      </c>
      <c r="CY98">
        <v>0.38921266210324751</v>
      </c>
      <c r="DA98">
        <v>0.26100156444977851</v>
      </c>
      <c r="DB98">
        <v>0.26100156444977851</v>
      </c>
      <c r="DC98">
        <v>0.26100156444977851</v>
      </c>
      <c r="DD98">
        <v>0.26100156444977851</v>
      </c>
      <c r="DF98">
        <v>0.79312325886392521</v>
      </c>
      <c r="DG98">
        <v>0.79312325886392521</v>
      </c>
      <c r="DH98">
        <v>0.79312325886392521</v>
      </c>
      <c r="DI98">
        <v>0.79312325886392521</v>
      </c>
      <c r="DK98">
        <v>0.4397824066331274</v>
      </c>
      <c r="DL98">
        <v>0.4397824066331274</v>
      </c>
      <c r="DM98">
        <v>0.4397824066331274</v>
      </c>
      <c r="DN98">
        <v>0.4397824066331274</v>
      </c>
      <c r="DP98">
        <v>1.0337988922617571</v>
      </c>
      <c r="DQ98">
        <v>1.0337988922617571</v>
      </c>
      <c r="DR98">
        <v>1.0337988922617571</v>
      </c>
      <c r="DS98">
        <v>1.0337988922617571</v>
      </c>
      <c r="DU98">
        <v>0.5226255159019183</v>
      </c>
      <c r="DV98">
        <v>0.5226255159019183</v>
      </c>
      <c r="DW98">
        <v>0.5226255159019183</v>
      </c>
      <c r="DX98">
        <v>0.5226255159019183</v>
      </c>
      <c r="DZ98">
        <v>0.46412979964770107</v>
      </c>
      <c r="EA98">
        <v>0.46412979964770107</v>
      </c>
      <c r="EB98">
        <v>0.46412979964770107</v>
      </c>
      <c r="EC98">
        <v>0.46412979964770107</v>
      </c>
      <c r="EE98">
        <v>0.44164660569679592</v>
      </c>
      <c r="EF98">
        <v>0.44164660569679592</v>
      </c>
      <c r="EG98">
        <v>0.44164660569679592</v>
      </c>
      <c r="EH98">
        <v>0.44164660569679592</v>
      </c>
      <c r="EJ98">
        <v>0.51803165531337569</v>
      </c>
      <c r="EK98">
        <v>0.51803165531337569</v>
      </c>
      <c r="EL98">
        <v>0.51803165531337569</v>
      </c>
      <c r="EM98">
        <v>0.51803165531337569</v>
      </c>
      <c r="EO98">
        <v>0.33573270096013536</v>
      </c>
      <c r="EP98">
        <v>0.33573270096013536</v>
      </c>
      <c r="EQ98">
        <v>0.33573270096013536</v>
      </c>
      <c r="ER98">
        <v>0.33573270096013536</v>
      </c>
    </row>
    <row r="99" spans="2:148" x14ac:dyDescent="0.25">
      <c r="C99">
        <v>93</v>
      </c>
      <c r="E99">
        <v>6.0701925052263232E-2</v>
      </c>
      <c r="F99">
        <v>6.0701925052263232E-2</v>
      </c>
      <c r="G99">
        <v>6.0701925052263232E-2</v>
      </c>
      <c r="H99">
        <v>6.0701925052263232E-2</v>
      </c>
      <c r="J99">
        <v>0.40174638845173516</v>
      </c>
      <c r="K99">
        <v>0.40174638845173516</v>
      </c>
      <c r="L99">
        <v>0.40174638845173516</v>
      </c>
      <c r="M99">
        <v>0.40174638845173516</v>
      </c>
      <c r="O99">
        <v>0.86540551991576253</v>
      </c>
      <c r="P99">
        <v>0.24151261848593508</v>
      </c>
      <c r="Q99">
        <v>6.739941354873541E-2</v>
      </c>
      <c r="R99">
        <v>1.8798086581737195E-2</v>
      </c>
      <c r="T99">
        <v>0.29084551954840598</v>
      </c>
      <c r="U99">
        <v>0.10042314893450492</v>
      </c>
      <c r="V99">
        <v>3.4673902942865958E-2</v>
      </c>
      <c r="W99">
        <v>1.1962927204825557E-2</v>
      </c>
      <c r="Y99">
        <v>0.36172506894597406</v>
      </c>
      <c r="Z99">
        <v>0.13584194457907761</v>
      </c>
      <c r="AA99">
        <v>5.1013503454293375E-2</v>
      </c>
      <c r="AB99">
        <v>1.9142118589128284E-2</v>
      </c>
      <c r="AD99">
        <v>0.17254784911073001</v>
      </c>
      <c r="AE99">
        <v>0.17254784911073001</v>
      </c>
      <c r="AF99">
        <v>0.17254784911073001</v>
      </c>
      <c r="AG99">
        <v>0.17254784911073001</v>
      </c>
      <c r="AI99">
        <v>0.29100415022200027</v>
      </c>
      <c r="AJ99">
        <v>0.29100415022200027</v>
      </c>
      <c r="AK99">
        <v>0.29100415022200027</v>
      </c>
      <c r="AL99">
        <v>0.29100415022200027</v>
      </c>
      <c r="AN99">
        <v>0.38288563287566152</v>
      </c>
      <c r="AO99">
        <v>0.38288563287566152</v>
      </c>
      <c r="AP99">
        <v>0.38288563287566152</v>
      </c>
      <c r="AQ99">
        <v>0.38288563287566152</v>
      </c>
      <c r="AS99">
        <v>0.6524384122046899</v>
      </c>
      <c r="AT99">
        <v>0.6524384122046899</v>
      </c>
      <c r="AU99">
        <v>0.6524384122046899</v>
      </c>
      <c r="AV99">
        <v>0.6524384122046899</v>
      </c>
      <c r="AX99">
        <v>0.48159396993800968</v>
      </c>
      <c r="AY99">
        <v>0.48159396993800968</v>
      </c>
      <c r="AZ99">
        <v>0.48159396993800968</v>
      </c>
      <c r="BA99">
        <v>0.48159396993800968</v>
      </c>
      <c r="BC99">
        <v>0.17050650941615933</v>
      </c>
      <c r="BD99">
        <v>0.17050650941615933</v>
      </c>
      <c r="BE99">
        <v>0.17050650941615933</v>
      </c>
      <c r="BF99">
        <v>0.17050650941615933</v>
      </c>
      <c r="BH99">
        <v>9.2064275833248152E-2</v>
      </c>
      <c r="BI99">
        <v>9.2064275833248152E-2</v>
      </c>
      <c r="BJ99">
        <v>9.2064275833248152E-2</v>
      </c>
      <c r="BK99">
        <v>9.2064275833248152E-2</v>
      </c>
      <c r="BM99">
        <v>0.21889581433438549</v>
      </c>
      <c r="BN99">
        <v>0.21889581433438549</v>
      </c>
      <c r="BO99">
        <v>0.21889581433438549</v>
      </c>
      <c r="BP99">
        <v>0.21889581433438549</v>
      </c>
      <c r="BR99">
        <v>0.23664254762518389</v>
      </c>
      <c r="BS99">
        <v>0.23664254762518389</v>
      </c>
      <c r="BT99">
        <v>0.23664254762518389</v>
      </c>
      <c r="BU99">
        <v>0.23664254762518389</v>
      </c>
      <c r="BW99">
        <v>0.13760720769472071</v>
      </c>
      <c r="BX99">
        <v>0.13760720769472071</v>
      </c>
      <c r="BY99">
        <v>0.13760720769472071</v>
      </c>
      <c r="BZ99">
        <v>0.13760720769472071</v>
      </c>
      <c r="CB99">
        <v>0.26895863422258498</v>
      </c>
      <c r="CC99">
        <v>0.26895863422258498</v>
      </c>
      <c r="CD99">
        <v>0.26895863422258498</v>
      </c>
      <c r="CE99">
        <v>0.26895863422258498</v>
      </c>
      <c r="CG99">
        <v>0.13938102466968347</v>
      </c>
      <c r="CH99">
        <v>0.13938102466968347</v>
      </c>
      <c r="CI99">
        <v>0.13938102466968347</v>
      </c>
      <c r="CJ99">
        <v>0.13938102466968347</v>
      </c>
      <c r="CL99">
        <v>7.2365574896734952E-2</v>
      </c>
      <c r="CM99">
        <v>7.2365574896734952E-2</v>
      </c>
      <c r="CN99">
        <v>7.2365574896734952E-2</v>
      </c>
      <c r="CO99">
        <v>7.2365574896734952E-2</v>
      </c>
      <c r="CQ99">
        <v>0.39650395921588705</v>
      </c>
      <c r="CR99">
        <v>0.39650395921588705</v>
      </c>
      <c r="CS99">
        <v>0.39650395921588705</v>
      </c>
      <c r="CT99">
        <v>0.39650395921588705</v>
      </c>
      <c r="CV99">
        <v>0.29601233978400493</v>
      </c>
      <c r="CW99">
        <v>0.29601233978400493</v>
      </c>
      <c r="CX99">
        <v>0.29601233978400493</v>
      </c>
      <c r="CY99">
        <v>0.29601233978400493</v>
      </c>
      <c r="DA99">
        <v>0.20146969905378215</v>
      </c>
      <c r="DB99">
        <v>0.20146969905378215</v>
      </c>
      <c r="DC99">
        <v>0.20146969905378215</v>
      </c>
      <c r="DD99">
        <v>0.20146969905378215</v>
      </c>
      <c r="DF99">
        <v>0.60532805279983881</v>
      </c>
      <c r="DG99">
        <v>0.60532805279983881</v>
      </c>
      <c r="DH99">
        <v>0.60532805279983881</v>
      </c>
      <c r="DI99">
        <v>0.60532805279983881</v>
      </c>
      <c r="DK99">
        <v>0.3342847944754529</v>
      </c>
      <c r="DL99">
        <v>0.3342847944754529</v>
      </c>
      <c r="DM99">
        <v>0.3342847944754529</v>
      </c>
      <c r="DN99">
        <v>0.3342847944754529</v>
      </c>
      <c r="DP99">
        <v>0.80051925237449384</v>
      </c>
      <c r="DQ99">
        <v>0.80051925237449384</v>
      </c>
      <c r="DR99">
        <v>0.80051925237449384</v>
      </c>
      <c r="DS99">
        <v>0.80051925237449384</v>
      </c>
      <c r="DU99">
        <v>0.3939081257358682</v>
      </c>
      <c r="DV99">
        <v>0.3939081257358682</v>
      </c>
      <c r="DW99">
        <v>0.3939081257358682</v>
      </c>
      <c r="DX99">
        <v>0.3939081257358682</v>
      </c>
      <c r="DZ99">
        <v>0.34665479977184993</v>
      </c>
      <c r="EA99">
        <v>0.34665479977184993</v>
      </c>
      <c r="EB99">
        <v>0.34665479977184993</v>
      </c>
      <c r="EC99">
        <v>0.34665479977184993</v>
      </c>
      <c r="EE99">
        <v>0.33311638392045589</v>
      </c>
      <c r="EF99">
        <v>0.33311638392045589</v>
      </c>
      <c r="EG99">
        <v>0.33311638392045589</v>
      </c>
      <c r="EH99">
        <v>0.33311638392045589</v>
      </c>
      <c r="EJ99">
        <v>0.38646240623339356</v>
      </c>
      <c r="EK99">
        <v>0.38646240623339356</v>
      </c>
      <c r="EL99">
        <v>0.38646240623339356</v>
      </c>
      <c r="EM99">
        <v>0.38646240623339356</v>
      </c>
      <c r="EO99">
        <v>0.24740943186373229</v>
      </c>
      <c r="EP99">
        <v>0.24740943186373229</v>
      </c>
      <c r="EQ99">
        <v>0.24740943186373229</v>
      </c>
      <c r="ER99">
        <v>0.24740943186373229</v>
      </c>
    </row>
    <row r="100" spans="2:148" x14ac:dyDescent="0.25">
      <c r="C100">
        <v>94</v>
      </c>
      <c r="E100">
        <v>4.6051077470952981E-2</v>
      </c>
      <c r="F100">
        <v>4.6051077470952981E-2</v>
      </c>
      <c r="G100">
        <v>4.6051077470952981E-2</v>
      </c>
      <c r="H100">
        <v>4.6051077470952981E-2</v>
      </c>
      <c r="J100">
        <v>0.32779110525413691</v>
      </c>
      <c r="K100">
        <v>0.32779110525413691</v>
      </c>
      <c r="L100">
        <v>0.32779110525413691</v>
      </c>
      <c r="M100">
        <v>0.32779110525413691</v>
      </c>
      <c r="O100">
        <v>0.66101121599967205</v>
      </c>
      <c r="P100">
        <v>0.18447141289772331</v>
      </c>
      <c r="Q100">
        <v>5.148042280904682E-2</v>
      </c>
      <c r="R100">
        <v>1.4361964207780201E-2</v>
      </c>
      <c r="T100">
        <v>0.22122860406513933</v>
      </c>
      <c r="U100">
        <v>7.6385837634657228E-2</v>
      </c>
      <c r="V100">
        <v>2.637410724045049E-2</v>
      </c>
      <c r="W100">
        <v>9.1020061326018975E-3</v>
      </c>
      <c r="Y100">
        <v>0.27724297372789847</v>
      </c>
      <c r="Z100">
        <v>0.10411563717459893</v>
      </c>
      <c r="AA100">
        <v>3.9098734098343121E-2</v>
      </c>
      <c r="AB100">
        <v>1.467573046173111E-2</v>
      </c>
      <c r="AD100">
        <v>0.13158643112393176</v>
      </c>
      <c r="AE100">
        <v>0.13158643112393176</v>
      </c>
      <c r="AF100">
        <v>0.13158643112393176</v>
      </c>
      <c r="AG100">
        <v>0.13158643112393176</v>
      </c>
      <c r="AI100">
        <v>0.23399789445188768</v>
      </c>
      <c r="AJ100">
        <v>0.23399789445188768</v>
      </c>
      <c r="AK100">
        <v>0.23399789445188768</v>
      </c>
      <c r="AL100">
        <v>0.23399789445188768</v>
      </c>
      <c r="AN100">
        <v>0.30499326825880585</v>
      </c>
      <c r="AO100">
        <v>0.30499326825880585</v>
      </c>
      <c r="AP100">
        <v>0.30499326825880585</v>
      </c>
      <c r="AQ100">
        <v>0.30499326825880585</v>
      </c>
      <c r="AS100">
        <v>0.51750057452504461</v>
      </c>
      <c r="AT100">
        <v>0.51750057452504461</v>
      </c>
      <c r="AU100">
        <v>0.51750057452504461</v>
      </c>
      <c r="AV100">
        <v>0.51750057452504461</v>
      </c>
      <c r="AX100">
        <v>0.38043463682493356</v>
      </c>
      <c r="AY100">
        <v>0.38043463682493356</v>
      </c>
      <c r="AZ100">
        <v>0.38043463682493356</v>
      </c>
      <c r="BA100">
        <v>0.38043463682493356</v>
      </c>
      <c r="BC100">
        <v>0.1348956350585773</v>
      </c>
      <c r="BD100">
        <v>0.1348956350585773</v>
      </c>
      <c r="BE100">
        <v>0.1348956350585773</v>
      </c>
      <c r="BF100">
        <v>0.1348956350585773</v>
      </c>
      <c r="BH100">
        <v>7.7599743503897436E-2</v>
      </c>
      <c r="BI100">
        <v>7.7599743503897436E-2</v>
      </c>
      <c r="BJ100">
        <v>7.7599743503897436E-2</v>
      </c>
      <c r="BK100">
        <v>7.7599743503897436E-2</v>
      </c>
      <c r="BM100">
        <v>0.17275002302492432</v>
      </c>
      <c r="BN100">
        <v>0.17275002302492432</v>
      </c>
      <c r="BO100">
        <v>0.17275002302492432</v>
      </c>
      <c r="BP100">
        <v>0.17275002302492432</v>
      </c>
      <c r="BR100">
        <v>0.17897965156179849</v>
      </c>
      <c r="BS100">
        <v>0.17897965156179849</v>
      </c>
      <c r="BT100">
        <v>0.17897965156179849</v>
      </c>
      <c r="BU100">
        <v>0.17897965156179849</v>
      </c>
      <c r="BW100">
        <v>0.10541010229007459</v>
      </c>
      <c r="BX100">
        <v>0.10541010229007459</v>
      </c>
      <c r="BY100">
        <v>0.10541010229007459</v>
      </c>
      <c r="BZ100">
        <v>0.10541010229007459</v>
      </c>
      <c r="CB100">
        <v>0.23040510162676922</v>
      </c>
      <c r="CC100">
        <v>0.23040510162676922</v>
      </c>
      <c r="CD100">
        <v>0.23040510162676922</v>
      </c>
      <c r="CE100">
        <v>0.23040510162676922</v>
      </c>
      <c r="CG100">
        <v>0.10974721628688738</v>
      </c>
      <c r="CH100">
        <v>0.10974721628688738</v>
      </c>
      <c r="CI100">
        <v>0.10974721628688738</v>
      </c>
      <c r="CJ100">
        <v>0.10974721628688738</v>
      </c>
      <c r="CL100">
        <v>5.6539960159418125E-2</v>
      </c>
      <c r="CM100">
        <v>5.6539960159418125E-2</v>
      </c>
      <c r="CN100">
        <v>5.6539960159418125E-2</v>
      </c>
      <c r="CO100">
        <v>5.6539960159418125E-2</v>
      </c>
      <c r="CQ100">
        <v>0.30513292598446806</v>
      </c>
      <c r="CR100">
        <v>0.30513292598446806</v>
      </c>
      <c r="CS100">
        <v>0.30513292598446806</v>
      </c>
      <c r="CT100">
        <v>0.30513292598446806</v>
      </c>
      <c r="CV100">
        <v>0.2248872822163682</v>
      </c>
      <c r="CW100">
        <v>0.2248872822163682</v>
      </c>
      <c r="CX100">
        <v>0.2248872822163682</v>
      </c>
      <c r="CY100">
        <v>0.2248872822163682</v>
      </c>
      <c r="DA100">
        <v>0.15545250879385528</v>
      </c>
      <c r="DB100">
        <v>0.15545250879385528</v>
      </c>
      <c r="DC100">
        <v>0.15545250879385528</v>
      </c>
      <c r="DD100">
        <v>0.15545250879385528</v>
      </c>
      <c r="DF100">
        <v>0.46142905245871468</v>
      </c>
      <c r="DG100">
        <v>0.46142905245871468</v>
      </c>
      <c r="DH100">
        <v>0.46142905245871468</v>
      </c>
      <c r="DI100">
        <v>0.46142905245871468</v>
      </c>
      <c r="DK100">
        <v>0.25387357019046086</v>
      </c>
      <c r="DL100">
        <v>0.25387357019046086</v>
      </c>
      <c r="DM100">
        <v>0.25387357019046086</v>
      </c>
      <c r="DN100">
        <v>0.25387357019046086</v>
      </c>
      <c r="DP100">
        <v>0.61914451964658068</v>
      </c>
      <c r="DQ100">
        <v>0.61914451964658068</v>
      </c>
      <c r="DR100">
        <v>0.61914451964658068</v>
      </c>
      <c r="DS100">
        <v>0.61914451964658068</v>
      </c>
      <c r="DU100">
        <v>0.2965754543748973</v>
      </c>
      <c r="DV100">
        <v>0.2965754543748973</v>
      </c>
      <c r="DW100">
        <v>0.2965754543748973</v>
      </c>
      <c r="DX100">
        <v>0.2965754543748973</v>
      </c>
      <c r="DZ100">
        <v>0.25882911875154901</v>
      </c>
      <c r="EA100">
        <v>0.25882911875154901</v>
      </c>
      <c r="EB100">
        <v>0.25882911875154901</v>
      </c>
      <c r="EC100">
        <v>0.25882911875154901</v>
      </c>
      <c r="EE100">
        <v>0.25107676001998985</v>
      </c>
      <c r="EF100">
        <v>0.25107676001998985</v>
      </c>
      <c r="EG100">
        <v>0.25107676001998985</v>
      </c>
      <c r="EH100">
        <v>0.25107676001998985</v>
      </c>
      <c r="EJ100">
        <v>0.28807007437767895</v>
      </c>
      <c r="EK100">
        <v>0.28807007437767895</v>
      </c>
      <c r="EL100">
        <v>0.28807007437767895</v>
      </c>
      <c r="EM100">
        <v>0.28807007437767895</v>
      </c>
      <c r="EO100">
        <v>0.1820976025741502</v>
      </c>
      <c r="EP100">
        <v>0.1820976025741502</v>
      </c>
      <c r="EQ100">
        <v>0.1820976025741502</v>
      </c>
      <c r="ER100">
        <v>0.1820976025741502</v>
      </c>
    </row>
    <row r="101" spans="2:148" x14ac:dyDescent="0.25">
      <c r="C101">
        <v>95</v>
      </c>
      <c r="E101">
        <v>3.4930998423620276E-2</v>
      </c>
      <c r="F101">
        <v>3.4930998423620276E-2</v>
      </c>
      <c r="G101">
        <v>3.4930998423620276E-2</v>
      </c>
      <c r="H101">
        <v>3.4930998423620276E-2</v>
      </c>
      <c r="J101">
        <v>0.26727357176427841</v>
      </c>
      <c r="K101">
        <v>0.26727357176427841</v>
      </c>
      <c r="L101">
        <v>0.26727357176427841</v>
      </c>
      <c r="M101">
        <v>0.26727357176427841</v>
      </c>
      <c r="O101">
        <v>0.50487475768932644</v>
      </c>
      <c r="P101">
        <v>0.14089772675023665</v>
      </c>
      <c r="Q101">
        <v>3.9320007183360116E-2</v>
      </c>
      <c r="R101">
        <v>1.0972663376073341E-2</v>
      </c>
      <c r="T101">
        <v>0.16829870947986503</v>
      </c>
      <c r="U101">
        <v>5.8110212831375539E-2</v>
      </c>
      <c r="V101">
        <v>2.0063800370031096E-2</v>
      </c>
      <c r="W101">
        <v>6.9264514620167444E-3</v>
      </c>
      <c r="Y101">
        <v>0.21252749593336215</v>
      </c>
      <c r="Z101">
        <v>7.9812455784043404E-2</v>
      </c>
      <c r="AA101">
        <v>2.9971787445615974E-2</v>
      </c>
      <c r="AB101">
        <v>1.1253705602628544E-2</v>
      </c>
      <c r="AD101">
        <v>0.10040459250637192</v>
      </c>
      <c r="AE101">
        <v>0.10040459250637192</v>
      </c>
      <c r="AF101">
        <v>0.10040459250637192</v>
      </c>
      <c r="AG101">
        <v>0.10040459250637192</v>
      </c>
      <c r="AI101">
        <v>0.18805509404458701</v>
      </c>
      <c r="AJ101">
        <v>0.18805509404458701</v>
      </c>
      <c r="AK101">
        <v>0.18805509404458701</v>
      </c>
      <c r="AL101">
        <v>0.18805509404458701</v>
      </c>
      <c r="AN101">
        <v>0.24278699043358473</v>
      </c>
      <c r="AO101">
        <v>0.24278699043358473</v>
      </c>
      <c r="AP101">
        <v>0.24278699043358473</v>
      </c>
      <c r="AQ101">
        <v>0.24278699043358473</v>
      </c>
      <c r="AS101">
        <v>0.41019327978767095</v>
      </c>
      <c r="AT101">
        <v>0.41019327978767095</v>
      </c>
      <c r="AU101">
        <v>0.41019327978767095</v>
      </c>
      <c r="AV101">
        <v>0.41019327978767095</v>
      </c>
      <c r="AX101">
        <v>0.30041350333921418</v>
      </c>
      <c r="AY101">
        <v>0.30041350333921418</v>
      </c>
      <c r="AZ101">
        <v>0.30041350333921418</v>
      </c>
      <c r="BA101">
        <v>0.30041350333921418</v>
      </c>
      <c r="BC101">
        <v>0.10671300939613657</v>
      </c>
      <c r="BD101">
        <v>0.10671300939613657</v>
      </c>
      <c r="BE101">
        <v>0.10671300939613657</v>
      </c>
      <c r="BF101">
        <v>0.10671300939613657</v>
      </c>
      <c r="BH101">
        <v>6.5388456156162983E-2</v>
      </c>
      <c r="BI101">
        <v>6.5388456156162983E-2</v>
      </c>
      <c r="BJ101">
        <v>6.5388456156162983E-2</v>
      </c>
      <c r="BK101">
        <v>6.5388456156162983E-2</v>
      </c>
      <c r="BM101">
        <v>0.13631609961884505</v>
      </c>
      <c r="BN101">
        <v>0.13631609961884505</v>
      </c>
      <c r="BO101">
        <v>0.13631609961884505</v>
      </c>
      <c r="BP101">
        <v>0.13631609961884505</v>
      </c>
      <c r="BR101">
        <v>0.1352874914704465</v>
      </c>
      <c r="BS101">
        <v>0.1352874914704465</v>
      </c>
      <c r="BT101">
        <v>0.1352874914704465</v>
      </c>
      <c r="BU101">
        <v>0.1352874914704465</v>
      </c>
      <c r="BW101">
        <v>8.0716823610824273E-2</v>
      </c>
      <c r="BX101">
        <v>8.0716823610824273E-2</v>
      </c>
      <c r="BY101">
        <v>8.0716823610824273E-2</v>
      </c>
      <c r="BZ101">
        <v>8.0716823610824273E-2</v>
      </c>
      <c r="CB101">
        <v>0.19767902008269431</v>
      </c>
      <c r="CC101">
        <v>0.19767902008269431</v>
      </c>
      <c r="CD101">
        <v>0.19767902008269431</v>
      </c>
      <c r="CE101">
        <v>0.19767902008269431</v>
      </c>
      <c r="CG101">
        <v>8.6389477320157546E-2</v>
      </c>
      <c r="CH101">
        <v>8.6389477320157546E-2</v>
      </c>
      <c r="CI101">
        <v>8.6389477320157546E-2</v>
      </c>
      <c r="CJ101">
        <v>8.6389477320157546E-2</v>
      </c>
      <c r="CL101">
        <v>4.4183210665919716E-2</v>
      </c>
      <c r="CM101">
        <v>4.4183210665919716E-2</v>
      </c>
      <c r="CN101">
        <v>4.4183210665919716E-2</v>
      </c>
      <c r="CO101">
        <v>4.4183210665919716E-2</v>
      </c>
      <c r="CQ101">
        <v>0.23460000950568996</v>
      </c>
      <c r="CR101">
        <v>0.23460000950568996</v>
      </c>
      <c r="CS101">
        <v>0.23460000950568996</v>
      </c>
      <c r="CT101">
        <v>0.23460000950568996</v>
      </c>
      <c r="CV101">
        <v>0.17068201540830016</v>
      </c>
      <c r="CW101">
        <v>0.17068201540830016</v>
      </c>
      <c r="CX101">
        <v>0.17068201540830016</v>
      </c>
      <c r="CY101">
        <v>0.17068201540830016</v>
      </c>
      <c r="DA101">
        <v>0.11989965082080872</v>
      </c>
      <c r="DB101">
        <v>0.11989965082080872</v>
      </c>
      <c r="DC101">
        <v>0.11989965082080872</v>
      </c>
      <c r="DD101">
        <v>0.11989965082080872</v>
      </c>
      <c r="DF101">
        <v>0.3513383402889374</v>
      </c>
      <c r="DG101">
        <v>0.3513383402889374</v>
      </c>
      <c r="DH101">
        <v>0.3513383402889374</v>
      </c>
      <c r="DI101">
        <v>0.3513383402889374</v>
      </c>
      <c r="DK101">
        <v>0.19264880856190683</v>
      </c>
      <c r="DL101">
        <v>0.19264880856190683</v>
      </c>
      <c r="DM101">
        <v>0.19264880856190683</v>
      </c>
      <c r="DN101">
        <v>0.19264880856190683</v>
      </c>
      <c r="DP101">
        <v>0.47834026949728947</v>
      </c>
      <c r="DQ101">
        <v>0.47834026949728947</v>
      </c>
      <c r="DR101">
        <v>0.47834026949728947</v>
      </c>
      <c r="DS101">
        <v>0.47834026949728947</v>
      </c>
      <c r="DU101">
        <v>0.22307134703053044</v>
      </c>
      <c r="DV101">
        <v>0.22307134703053044</v>
      </c>
      <c r="DW101">
        <v>0.22307134703053044</v>
      </c>
      <c r="DX101">
        <v>0.22307134703053044</v>
      </c>
      <c r="DZ101">
        <v>0.19319385084147797</v>
      </c>
      <c r="EA101">
        <v>0.19319385084147797</v>
      </c>
      <c r="EB101">
        <v>0.19319385084147797</v>
      </c>
      <c r="EC101">
        <v>0.19319385084147797</v>
      </c>
      <c r="EE101">
        <v>0.1891155613687327</v>
      </c>
      <c r="EF101">
        <v>0.1891155613687327</v>
      </c>
      <c r="EG101">
        <v>0.1891155613687327</v>
      </c>
      <c r="EH101">
        <v>0.1891155613687327</v>
      </c>
      <c r="EJ101">
        <v>0.21456109038063667</v>
      </c>
      <c r="EK101">
        <v>0.21456109038063667</v>
      </c>
      <c r="EL101">
        <v>0.21456109038063667</v>
      </c>
      <c r="EM101">
        <v>0.21456109038063667</v>
      </c>
      <c r="EO101">
        <v>0.13387276055667743</v>
      </c>
      <c r="EP101">
        <v>0.13387276055667743</v>
      </c>
      <c r="EQ101">
        <v>0.13387276055667743</v>
      </c>
      <c r="ER101">
        <v>0.13387276055667743</v>
      </c>
    </row>
    <row r="102" spans="2:148" x14ac:dyDescent="0.25">
      <c r="C102">
        <v>96</v>
      </c>
      <c r="E102">
        <v>2.6492057342103668E-2</v>
      </c>
      <c r="F102">
        <v>2.6492057342103668E-2</v>
      </c>
      <c r="G102">
        <v>2.6492057342103668E-2</v>
      </c>
      <c r="H102">
        <v>2.6492057342103668E-2</v>
      </c>
      <c r="J102">
        <v>0.21756383193610671</v>
      </c>
      <c r="K102">
        <v>0.21756383193610671</v>
      </c>
      <c r="L102">
        <v>0.21756383193610671</v>
      </c>
      <c r="M102">
        <v>0.21756383193610671</v>
      </c>
      <c r="O102">
        <v>0.3856009108310815</v>
      </c>
      <c r="P102">
        <v>0.10761144549293852</v>
      </c>
      <c r="Q102">
        <v>3.0030633077292011E-2</v>
      </c>
      <c r="R102">
        <v>8.3830582132071816E-3</v>
      </c>
      <c r="T102">
        <v>0.1280471073926632</v>
      </c>
      <c r="U102">
        <v>4.4212143424769972E-2</v>
      </c>
      <c r="V102">
        <v>1.5265038848847919E-2</v>
      </c>
      <c r="W102">
        <v>5.2716631439929506E-3</v>
      </c>
      <c r="Y102">
        <v>0.16294099565780573</v>
      </c>
      <c r="Z102">
        <v>6.1190789175428972E-2</v>
      </c>
      <c r="AA102">
        <v>2.2978572482183938E-2</v>
      </c>
      <c r="AB102">
        <v>8.6310950114881248E-3</v>
      </c>
      <c r="AD102">
        <v>7.6649170038431969E-2</v>
      </c>
      <c r="AE102">
        <v>7.6649170038431969E-2</v>
      </c>
      <c r="AF102">
        <v>7.6649170038431969E-2</v>
      </c>
      <c r="AG102">
        <v>7.6649170038431969E-2</v>
      </c>
      <c r="AI102">
        <v>0.15105190436788124</v>
      </c>
      <c r="AJ102">
        <v>0.15105190436788124</v>
      </c>
      <c r="AK102">
        <v>0.15105190436788124</v>
      </c>
      <c r="AL102">
        <v>0.15105190436788124</v>
      </c>
      <c r="AN102">
        <v>0.19314787685045018</v>
      </c>
      <c r="AO102">
        <v>0.19314787685045018</v>
      </c>
      <c r="AP102">
        <v>0.19314787685045018</v>
      </c>
      <c r="AQ102">
        <v>0.19314787685045018</v>
      </c>
      <c r="AS102">
        <v>0.32492980693722096</v>
      </c>
      <c r="AT102">
        <v>0.32492980693722096</v>
      </c>
      <c r="AU102">
        <v>0.32492980693722096</v>
      </c>
      <c r="AV102">
        <v>0.32492980693722096</v>
      </c>
      <c r="AX102">
        <v>0.23713947383609227</v>
      </c>
      <c r="AY102">
        <v>0.23713947383609227</v>
      </c>
      <c r="AZ102">
        <v>0.23713947383609227</v>
      </c>
      <c r="BA102">
        <v>0.23713947383609227</v>
      </c>
      <c r="BC102">
        <v>8.4409941384061077E-2</v>
      </c>
      <c r="BD102">
        <v>8.4409941384061077E-2</v>
      </c>
      <c r="BE102">
        <v>8.4409941384061077E-2</v>
      </c>
      <c r="BF102">
        <v>8.4409941384061077E-2</v>
      </c>
      <c r="BH102">
        <v>5.5005994086063381E-2</v>
      </c>
      <c r="BI102">
        <v>5.5005994086063381E-2</v>
      </c>
      <c r="BJ102">
        <v>5.5005994086063381E-2</v>
      </c>
      <c r="BK102">
        <v>5.5005994086063381E-2</v>
      </c>
      <c r="BM102">
        <v>0.10755233675268597</v>
      </c>
      <c r="BN102">
        <v>0.10755233675268597</v>
      </c>
      <c r="BO102">
        <v>0.10755233675268597</v>
      </c>
      <c r="BP102">
        <v>0.10755233675268597</v>
      </c>
      <c r="BR102">
        <v>0.10220440312396252</v>
      </c>
      <c r="BS102">
        <v>0.10220440312396252</v>
      </c>
      <c r="BT102">
        <v>0.10220440312396252</v>
      </c>
      <c r="BU102">
        <v>0.10220440312396252</v>
      </c>
      <c r="BW102">
        <v>6.1786453603466664E-2</v>
      </c>
      <c r="BX102">
        <v>6.1786453603466664E-2</v>
      </c>
      <c r="BY102">
        <v>6.1786453603466664E-2</v>
      </c>
      <c r="BZ102">
        <v>6.1786453603466664E-2</v>
      </c>
      <c r="CB102">
        <v>0.16962343892993437</v>
      </c>
      <c r="CC102">
        <v>0.16962343892993437</v>
      </c>
      <c r="CD102">
        <v>0.16962343892993437</v>
      </c>
      <c r="CE102">
        <v>0.16962343892993437</v>
      </c>
      <c r="CG102">
        <v>6.7984042138789655E-2</v>
      </c>
      <c r="CH102">
        <v>6.7984042138789655E-2</v>
      </c>
      <c r="CI102">
        <v>6.7984042138789655E-2</v>
      </c>
      <c r="CJ102">
        <v>6.7984042138789655E-2</v>
      </c>
      <c r="CL102">
        <v>3.4532050707652542E-2</v>
      </c>
      <c r="CM102">
        <v>3.4532050707652542E-2</v>
      </c>
      <c r="CN102">
        <v>3.4532050707652542E-2</v>
      </c>
      <c r="CO102">
        <v>3.4532050707652542E-2</v>
      </c>
      <c r="CQ102">
        <v>0.180216311841111</v>
      </c>
      <c r="CR102">
        <v>0.180216311841111</v>
      </c>
      <c r="CS102">
        <v>0.180216311841111</v>
      </c>
      <c r="CT102">
        <v>0.180216311841111</v>
      </c>
      <c r="CV102">
        <v>0.12942258296747791</v>
      </c>
      <c r="CW102">
        <v>0.12942258296747791</v>
      </c>
      <c r="CX102">
        <v>0.12942258296747791</v>
      </c>
      <c r="CY102">
        <v>0.12942258296747791</v>
      </c>
      <c r="DA102">
        <v>9.2443977195442367E-2</v>
      </c>
      <c r="DB102">
        <v>9.2443977195442367E-2</v>
      </c>
      <c r="DC102">
        <v>9.2443977195442367E-2</v>
      </c>
      <c r="DD102">
        <v>9.2443977195442367E-2</v>
      </c>
      <c r="DF102">
        <v>0.26723310256558436</v>
      </c>
      <c r="DG102">
        <v>0.26723310256558436</v>
      </c>
      <c r="DH102">
        <v>0.26723310256558436</v>
      </c>
      <c r="DI102">
        <v>0.26723310256558436</v>
      </c>
      <c r="DK102">
        <v>0.14607855586881269</v>
      </c>
      <c r="DL102">
        <v>0.14607855586881269</v>
      </c>
      <c r="DM102">
        <v>0.14607855586881269</v>
      </c>
      <c r="DN102">
        <v>0.14607855586881269</v>
      </c>
      <c r="DP102">
        <v>0.36918381260967525</v>
      </c>
      <c r="DQ102">
        <v>0.36918381260967525</v>
      </c>
      <c r="DR102">
        <v>0.36918381260967525</v>
      </c>
      <c r="DS102">
        <v>0.36918381260967525</v>
      </c>
      <c r="DU102">
        <v>0.16762957855627769</v>
      </c>
      <c r="DV102">
        <v>0.16762957855627769</v>
      </c>
      <c r="DW102">
        <v>0.16762957855627769</v>
      </c>
      <c r="DX102">
        <v>0.16762957855627769</v>
      </c>
      <c r="DZ102">
        <v>0.14415950344067804</v>
      </c>
      <c r="EA102">
        <v>0.14415950344067804</v>
      </c>
      <c r="EB102">
        <v>0.14415950344067804</v>
      </c>
      <c r="EC102">
        <v>0.14415950344067804</v>
      </c>
      <c r="EE102">
        <v>0.14235641815282474</v>
      </c>
      <c r="EF102">
        <v>0.14235641815282474</v>
      </c>
      <c r="EG102">
        <v>0.14235641815282474</v>
      </c>
      <c r="EH102">
        <v>0.14235641815282474</v>
      </c>
      <c r="EJ102">
        <v>0.15969317734930055</v>
      </c>
      <c r="EK102">
        <v>0.15969317734930055</v>
      </c>
      <c r="EL102">
        <v>0.15969317734930055</v>
      </c>
      <c r="EM102">
        <v>0.15969317734930055</v>
      </c>
      <c r="EO102">
        <v>9.8313410908584753E-2</v>
      </c>
      <c r="EP102">
        <v>9.8313410908584753E-2</v>
      </c>
      <c r="EQ102">
        <v>9.8313410908584753E-2</v>
      </c>
      <c r="ER102">
        <v>9.8313410908584753E-2</v>
      </c>
    </row>
    <row r="103" spans="2:148" x14ac:dyDescent="0.25">
      <c r="C103">
        <v>97</v>
      </c>
      <c r="E103">
        <v>2.0088738696813539E-2</v>
      </c>
      <c r="F103">
        <v>2.0088738696813539E-2</v>
      </c>
      <c r="G103">
        <v>2.0088738696813539E-2</v>
      </c>
      <c r="H103">
        <v>2.0088738696813539E-2</v>
      </c>
      <c r="J103">
        <v>0.1766317260026172</v>
      </c>
      <c r="K103">
        <v>0.1766317260026172</v>
      </c>
      <c r="L103">
        <v>0.1766317260026172</v>
      </c>
      <c r="M103">
        <v>0.1766317260026172</v>
      </c>
      <c r="O103">
        <v>0.29448698021428615</v>
      </c>
      <c r="P103">
        <v>8.2183872241103059E-2</v>
      </c>
      <c r="Q103">
        <v>2.2934480741011259E-2</v>
      </c>
      <c r="R103">
        <v>6.4044143220600329E-3</v>
      </c>
      <c r="T103">
        <v>9.7431101261330269E-2</v>
      </c>
      <c r="U103">
        <v>3.3641049060553797E-2</v>
      </c>
      <c r="V103">
        <v>1.1615056091379449E-2</v>
      </c>
      <c r="W103">
        <v>4.0127056718954109E-3</v>
      </c>
      <c r="Y103">
        <v>0.12493790284771791</v>
      </c>
      <c r="Z103">
        <v>4.691913997088052E-2</v>
      </c>
      <c r="AA103">
        <v>1.7619024902234156E-2</v>
      </c>
      <c r="AB103">
        <v>6.6206264946703222E-3</v>
      </c>
      <c r="AD103">
        <v>5.8539312750284865E-2</v>
      </c>
      <c r="AE103">
        <v>5.8539312750284865E-2</v>
      </c>
      <c r="AF103">
        <v>5.8539312750284865E-2</v>
      </c>
      <c r="AG103">
        <v>5.8539312750284865E-2</v>
      </c>
      <c r="AI103">
        <v>0.12126672269295173</v>
      </c>
      <c r="AJ103">
        <v>0.12126672269295173</v>
      </c>
      <c r="AK103">
        <v>0.12126672269295173</v>
      </c>
      <c r="AL103">
        <v>0.12126672269295173</v>
      </c>
      <c r="AN103">
        <v>0.15356664828872324</v>
      </c>
      <c r="AO103">
        <v>0.15356664828872324</v>
      </c>
      <c r="AP103">
        <v>0.15356664828872324</v>
      </c>
      <c r="AQ103">
        <v>0.15356664828872324</v>
      </c>
      <c r="AS103">
        <v>0.25723401444654348</v>
      </c>
      <c r="AT103">
        <v>0.25723401444654348</v>
      </c>
      <c r="AU103">
        <v>0.25723401444654348</v>
      </c>
      <c r="AV103">
        <v>0.25723401444654348</v>
      </c>
      <c r="AX103">
        <v>0.18712724667876102</v>
      </c>
      <c r="AY103">
        <v>0.18712724667876102</v>
      </c>
      <c r="AZ103">
        <v>0.18712724667876102</v>
      </c>
      <c r="BA103">
        <v>0.18712724667876102</v>
      </c>
      <c r="BC103">
        <v>6.6760636562147507E-2</v>
      </c>
      <c r="BD103">
        <v>6.6760636562147507E-2</v>
      </c>
      <c r="BE103">
        <v>6.6760636562147507E-2</v>
      </c>
      <c r="BF103">
        <v>6.6760636562147507E-2</v>
      </c>
      <c r="BH103">
        <v>4.6135053870499272E-2</v>
      </c>
      <c r="BI103">
        <v>4.6135053870499272E-2</v>
      </c>
      <c r="BJ103">
        <v>4.6135053870499272E-2</v>
      </c>
      <c r="BK103">
        <v>4.6135053870499272E-2</v>
      </c>
      <c r="BM103">
        <v>8.4846016679546582E-2</v>
      </c>
      <c r="BN103">
        <v>8.4846016679546582E-2</v>
      </c>
      <c r="BO103">
        <v>8.4846016679546582E-2</v>
      </c>
      <c r="BP103">
        <v>8.4846016679546582E-2</v>
      </c>
      <c r="BR103">
        <v>7.7170795636884171E-2</v>
      </c>
      <c r="BS103">
        <v>7.7170795636884171E-2</v>
      </c>
      <c r="BT103">
        <v>7.7170795636884171E-2</v>
      </c>
      <c r="BU103">
        <v>7.7170795636884171E-2</v>
      </c>
      <c r="BW103">
        <v>4.7279816385350774E-2</v>
      </c>
      <c r="BX103">
        <v>4.7279816385350774E-2</v>
      </c>
      <c r="BY103">
        <v>4.7279816385350774E-2</v>
      </c>
      <c r="BZ103">
        <v>4.7279816385350774E-2</v>
      </c>
      <c r="CB103">
        <v>0.14539098939539169</v>
      </c>
      <c r="CC103">
        <v>0.14539098939539169</v>
      </c>
      <c r="CD103">
        <v>0.14539098939539169</v>
      </c>
      <c r="CE103">
        <v>0.14539098939539169</v>
      </c>
      <c r="CG103">
        <v>5.348510036485183E-2</v>
      </c>
      <c r="CH103">
        <v>5.348510036485183E-2</v>
      </c>
      <c r="CI103">
        <v>5.348510036485183E-2</v>
      </c>
      <c r="CJ103">
        <v>5.348510036485183E-2</v>
      </c>
      <c r="CL103">
        <v>2.69921350891787E-2</v>
      </c>
      <c r="CM103">
        <v>2.69921350891787E-2</v>
      </c>
      <c r="CN103">
        <v>2.69921350891787E-2</v>
      </c>
      <c r="CO103">
        <v>2.69921350891787E-2</v>
      </c>
      <c r="CQ103">
        <v>0.13832923481652143</v>
      </c>
      <c r="CR103">
        <v>0.13832923481652143</v>
      </c>
      <c r="CS103">
        <v>0.13832923481652143</v>
      </c>
      <c r="CT103">
        <v>0.13832923481652143</v>
      </c>
      <c r="CV103">
        <v>9.8052848871419809E-2</v>
      </c>
      <c r="CW103">
        <v>9.8052848871419809E-2</v>
      </c>
      <c r="CX103">
        <v>9.8052848871419809E-2</v>
      </c>
      <c r="CY103">
        <v>9.8052848871419809E-2</v>
      </c>
      <c r="DA103">
        <v>7.1250290126168694E-2</v>
      </c>
      <c r="DB103">
        <v>7.1250290126168694E-2</v>
      </c>
      <c r="DC103">
        <v>7.1250290126168694E-2</v>
      </c>
      <c r="DD103">
        <v>7.1250290126168694E-2</v>
      </c>
      <c r="DF103">
        <v>0.20306388542066359</v>
      </c>
      <c r="DG103">
        <v>0.20306388542066359</v>
      </c>
      <c r="DH103">
        <v>0.20306388542066359</v>
      </c>
      <c r="DI103">
        <v>0.20306388542066359</v>
      </c>
      <c r="DK103">
        <v>0.11068765494246367</v>
      </c>
      <c r="DL103">
        <v>0.11068765494246367</v>
      </c>
      <c r="DM103">
        <v>0.11068765494246367</v>
      </c>
      <c r="DN103">
        <v>0.11068765494246367</v>
      </c>
      <c r="DP103">
        <v>0.28467011003236109</v>
      </c>
      <c r="DQ103">
        <v>0.28467011003236109</v>
      </c>
      <c r="DR103">
        <v>0.28467011003236109</v>
      </c>
      <c r="DS103">
        <v>0.28467011003236109</v>
      </c>
      <c r="DU103">
        <v>0.12585876588376579</v>
      </c>
      <c r="DV103">
        <v>0.12585876588376579</v>
      </c>
      <c r="DW103">
        <v>0.12585876588376579</v>
      </c>
      <c r="DX103">
        <v>0.12585876588376579</v>
      </c>
      <c r="DZ103">
        <v>0.10753955982041943</v>
      </c>
      <c r="EA103">
        <v>0.10753955982041943</v>
      </c>
      <c r="EB103">
        <v>0.10753955982041943</v>
      </c>
      <c r="EC103">
        <v>0.10753955982041943</v>
      </c>
      <c r="EE103">
        <v>0.10709593852366406</v>
      </c>
      <c r="EF103">
        <v>0.10709593852366406</v>
      </c>
      <c r="EG103">
        <v>0.10709593852366406</v>
      </c>
      <c r="EH103">
        <v>0.10709593852366406</v>
      </c>
      <c r="EJ103">
        <v>0.11877462645890149</v>
      </c>
      <c r="EK103">
        <v>0.11877462645890149</v>
      </c>
      <c r="EL103">
        <v>0.11877462645890149</v>
      </c>
      <c r="EM103">
        <v>0.11877462645890149</v>
      </c>
      <c r="EO103">
        <v>7.2126730799891445E-2</v>
      </c>
      <c r="EP103">
        <v>7.2126730799891445E-2</v>
      </c>
      <c r="EQ103">
        <v>7.2126730799891445E-2</v>
      </c>
      <c r="ER103">
        <v>7.2126730799891445E-2</v>
      </c>
    </row>
    <row r="104" spans="2:148" x14ac:dyDescent="0.25">
      <c r="C104">
        <v>98</v>
      </c>
      <c r="E104">
        <v>1.523072256709657E-2</v>
      </c>
      <c r="F104">
        <v>1.523072256709657E-2</v>
      </c>
      <c r="G104">
        <v>1.523072256709657E-2</v>
      </c>
      <c r="H104">
        <v>1.523072256709657E-2</v>
      </c>
      <c r="J104">
        <v>0.14288225097473292</v>
      </c>
      <c r="K104">
        <v>0.14288225097473292</v>
      </c>
      <c r="L104">
        <v>0.14288225097473292</v>
      </c>
      <c r="M104">
        <v>0.14288225097473292</v>
      </c>
      <c r="O104">
        <v>0.22488597211011566</v>
      </c>
      <c r="P104">
        <v>6.2760002997599498E-2</v>
      </c>
      <c r="Q104">
        <v>1.7513842807977919E-2</v>
      </c>
      <c r="R104">
        <v>4.8925759065642886E-3</v>
      </c>
      <c r="T104">
        <v>7.4140320033434015E-2</v>
      </c>
      <c r="U104">
        <v>2.5599206178620895E-2</v>
      </c>
      <c r="V104">
        <v>8.8383982948292677E-3</v>
      </c>
      <c r="W104">
        <v>3.0547107295694257E-3</v>
      </c>
      <c r="Y104">
        <v>9.5806534379481903E-2</v>
      </c>
      <c r="Z104">
        <v>3.5979167130225136E-2</v>
      </c>
      <c r="AA104">
        <v>1.3510692662940516E-2</v>
      </c>
      <c r="AB104">
        <v>5.0790669455741235E-3</v>
      </c>
      <c r="AD104">
        <v>4.4725229754119661E-2</v>
      </c>
      <c r="AE104">
        <v>4.4725229754119661E-2</v>
      </c>
      <c r="AF104">
        <v>4.4725229754119661E-2</v>
      </c>
      <c r="AG104">
        <v>4.4725229754119661E-2</v>
      </c>
      <c r="AI104">
        <v>9.7305490280912621E-2</v>
      </c>
      <c r="AJ104">
        <v>9.7305490280912621E-2</v>
      </c>
      <c r="AK104">
        <v>9.7305490280912621E-2</v>
      </c>
      <c r="AL104">
        <v>9.7305490280912621E-2</v>
      </c>
      <c r="AN104">
        <v>0.12202754666550286</v>
      </c>
      <c r="AO104">
        <v>0.12202754666550286</v>
      </c>
      <c r="AP104">
        <v>0.12202754666550286</v>
      </c>
      <c r="AQ104">
        <v>0.12202754666550286</v>
      </c>
      <c r="AS104">
        <v>0.20352507977707723</v>
      </c>
      <c r="AT104">
        <v>0.20352507977707723</v>
      </c>
      <c r="AU104">
        <v>0.20352507977707723</v>
      </c>
      <c r="AV104">
        <v>0.20352507977707723</v>
      </c>
      <c r="AX104">
        <v>0.1476122371060575</v>
      </c>
      <c r="AY104">
        <v>0.1476122371060575</v>
      </c>
      <c r="AZ104">
        <v>0.1476122371060575</v>
      </c>
      <c r="BA104">
        <v>0.1476122371060575</v>
      </c>
      <c r="BC104">
        <v>5.2794925500533989E-2</v>
      </c>
      <c r="BD104">
        <v>5.2794925500533989E-2</v>
      </c>
      <c r="BE104">
        <v>5.2794925500533989E-2</v>
      </c>
      <c r="BF104">
        <v>5.2794925500533989E-2</v>
      </c>
      <c r="BH104">
        <v>3.8531839531551863E-2</v>
      </c>
      <c r="BI104">
        <v>3.8531839531551863E-2</v>
      </c>
      <c r="BJ104">
        <v>3.8531839531551863E-2</v>
      </c>
      <c r="BK104">
        <v>3.8531839531551863E-2</v>
      </c>
      <c r="BM104">
        <v>6.6923342735423885E-2</v>
      </c>
      <c r="BN104">
        <v>6.6923342735423885E-2</v>
      </c>
      <c r="BO104">
        <v>6.6923342735423885E-2</v>
      </c>
      <c r="BP104">
        <v>6.6923342735423885E-2</v>
      </c>
      <c r="BR104">
        <v>5.8239826516442279E-2</v>
      </c>
      <c r="BS104">
        <v>5.8239826516442279E-2</v>
      </c>
      <c r="BT104">
        <v>5.8239826516442279E-2</v>
      </c>
      <c r="BU104">
        <v>5.8239826516442279E-2</v>
      </c>
      <c r="BW104">
        <v>3.6167381636342096E-2</v>
      </c>
      <c r="BX104">
        <v>3.6167381636342096E-2</v>
      </c>
      <c r="BY104">
        <v>3.6167381636342096E-2</v>
      </c>
      <c r="BZ104">
        <v>3.6167381636342096E-2</v>
      </c>
      <c r="CB104">
        <v>0.12434605326433718</v>
      </c>
      <c r="CC104">
        <v>0.12434605326433718</v>
      </c>
      <c r="CD104">
        <v>0.12434605326433718</v>
      </c>
      <c r="CE104">
        <v>0.12434605326433718</v>
      </c>
      <c r="CG104">
        <v>4.2066770195380097E-2</v>
      </c>
      <c r="CH104">
        <v>4.2066770195380097E-2</v>
      </c>
      <c r="CI104">
        <v>4.2066770195380097E-2</v>
      </c>
      <c r="CJ104">
        <v>4.2066770195380097E-2</v>
      </c>
      <c r="CL104">
        <v>2.1100356530862483E-2</v>
      </c>
      <c r="CM104">
        <v>2.1100356530862483E-2</v>
      </c>
      <c r="CN104">
        <v>2.1100356530862483E-2</v>
      </c>
      <c r="CO104">
        <v>2.1100356530862483E-2</v>
      </c>
      <c r="CQ104">
        <v>0.1060991114245617</v>
      </c>
      <c r="CR104">
        <v>0.1060991114245617</v>
      </c>
      <c r="CS104">
        <v>0.1060991114245617</v>
      </c>
      <c r="CT104">
        <v>0.1060991114245617</v>
      </c>
      <c r="CV104">
        <v>7.4227339120135641E-2</v>
      </c>
      <c r="CW104">
        <v>7.4227339120135641E-2</v>
      </c>
      <c r="CX104">
        <v>7.4227339120135641E-2</v>
      </c>
      <c r="CY104">
        <v>7.4227339120135641E-2</v>
      </c>
      <c r="DA104">
        <v>5.4896897270572897E-2</v>
      </c>
      <c r="DB104">
        <v>5.4896897270572897E-2</v>
      </c>
      <c r="DC104">
        <v>5.4896897270572897E-2</v>
      </c>
      <c r="DD104">
        <v>5.4896897270572897E-2</v>
      </c>
      <c r="DF104">
        <v>0.15416404761264663</v>
      </c>
      <c r="DG104">
        <v>0.15416404761264663</v>
      </c>
      <c r="DH104">
        <v>0.15416404761264663</v>
      </c>
      <c r="DI104">
        <v>0.15416404761264663</v>
      </c>
      <c r="DK104">
        <v>8.3815435812895994E-2</v>
      </c>
      <c r="DL104">
        <v>8.3815435812895994E-2</v>
      </c>
      <c r="DM104">
        <v>8.3815435812895994E-2</v>
      </c>
      <c r="DN104">
        <v>8.3815435812895994E-2</v>
      </c>
      <c r="DP104">
        <v>0.21931295694073111</v>
      </c>
      <c r="DQ104">
        <v>0.21931295694073111</v>
      </c>
      <c r="DR104">
        <v>0.21931295694073111</v>
      </c>
      <c r="DS104">
        <v>0.21931295694073111</v>
      </c>
      <c r="DU104">
        <v>9.4420815745105566E-2</v>
      </c>
      <c r="DV104">
        <v>9.4420815745105566E-2</v>
      </c>
      <c r="DW104">
        <v>9.4420815745105566E-2</v>
      </c>
      <c r="DX104">
        <v>9.4420815745105566E-2</v>
      </c>
      <c r="DZ104">
        <v>8.0199771040371945E-2</v>
      </c>
      <c r="EA104">
        <v>8.0199771040371945E-2</v>
      </c>
      <c r="EB104">
        <v>8.0199771040371945E-2</v>
      </c>
      <c r="EC104">
        <v>8.0199771040371945E-2</v>
      </c>
      <c r="EE104">
        <v>8.0525009261828318E-2</v>
      </c>
      <c r="EF104">
        <v>8.0525009261828318E-2</v>
      </c>
      <c r="EG104">
        <v>8.0525009261828318E-2</v>
      </c>
      <c r="EH104">
        <v>8.0525009261828318E-2</v>
      </c>
      <c r="EJ104">
        <v>8.8283793920276299E-2</v>
      </c>
      <c r="EK104">
        <v>8.8283793920276299E-2</v>
      </c>
      <c r="EL104">
        <v>8.8283793920276299E-2</v>
      </c>
      <c r="EM104">
        <v>8.8283793920276299E-2</v>
      </c>
      <c r="EO104">
        <v>5.2865324013955724E-2</v>
      </c>
      <c r="EP104">
        <v>5.2865324013955724E-2</v>
      </c>
      <c r="EQ104">
        <v>5.2865324013955724E-2</v>
      </c>
      <c r="ER104">
        <v>5.2865324013955724E-2</v>
      </c>
    </row>
    <row r="105" spans="2:148" x14ac:dyDescent="0.25">
      <c r="C105">
        <v>99</v>
      </c>
      <c r="E105">
        <v>1.193231041078289E-2</v>
      </c>
      <c r="F105">
        <v>1.193231041078289E-2</v>
      </c>
      <c r="G105">
        <v>1.193231041078289E-2</v>
      </c>
      <c r="H105">
        <v>1.193231041078289E-2</v>
      </c>
      <c r="J105">
        <v>0.11504356054028991</v>
      </c>
      <c r="K105">
        <v>0.11504356054028991</v>
      </c>
      <c r="L105">
        <v>0.11504356054028991</v>
      </c>
      <c r="M105">
        <v>0.11504356054028991</v>
      </c>
      <c r="O105">
        <v>0.18246921071948508</v>
      </c>
      <c r="P105">
        <v>5.0922565065270875E-2</v>
      </c>
      <c r="Q105">
        <v>1.4210352750266397E-2</v>
      </c>
      <c r="R105">
        <v>3.9713633645186664E-3</v>
      </c>
      <c r="T105">
        <v>6.0096814970638526E-2</v>
      </c>
      <c r="U105">
        <v>2.0750263756968285E-2</v>
      </c>
      <c r="V105">
        <v>7.1641696699663686E-3</v>
      </c>
      <c r="W105">
        <v>2.4771776576710232E-3</v>
      </c>
      <c r="Y105">
        <v>7.7493401408964879E-2</v>
      </c>
      <c r="Z105">
        <v>2.9101866428527808E-2</v>
      </c>
      <c r="AA105">
        <v>1.0928030969151396E-2</v>
      </c>
      <c r="AB105">
        <v>4.1100983344963459E-3</v>
      </c>
      <c r="AD105">
        <v>3.7779964880124479E-2</v>
      </c>
      <c r="AE105">
        <v>3.7779964880124479E-2</v>
      </c>
      <c r="AF105">
        <v>3.7779964880124479E-2</v>
      </c>
      <c r="AG105">
        <v>3.7779964880124479E-2</v>
      </c>
      <c r="AI105">
        <v>7.9825987357586572E-2</v>
      </c>
      <c r="AJ105">
        <v>7.9825987357586572E-2</v>
      </c>
      <c r="AK105">
        <v>7.9825987357586572E-2</v>
      </c>
      <c r="AL105">
        <v>7.9825987357586572E-2</v>
      </c>
      <c r="AN105">
        <v>0.10088581145827119</v>
      </c>
      <c r="AO105">
        <v>0.10088581145827119</v>
      </c>
      <c r="AP105">
        <v>0.10088581145827119</v>
      </c>
      <c r="AQ105">
        <v>0.10088581145827119</v>
      </c>
      <c r="AS105">
        <v>0.16733702636203263</v>
      </c>
      <c r="AT105">
        <v>0.16733702636203263</v>
      </c>
      <c r="AU105">
        <v>0.16733702636203263</v>
      </c>
      <c r="AV105">
        <v>0.16733702636203263</v>
      </c>
      <c r="AX105">
        <v>0.12242819979966656</v>
      </c>
      <c r="AY105">
        <v>0.12242819979966656</v>
      </c>
      <c r="AZ105">
        <v>0.12242819979966656</v>
      </c>
      <c r="BA105">
        <v>0.12242819979966656</v>
      </c>
      <c r="BC105">
        <v>4.3537674372566414E-2</v>
      </c>
      <c r="BD105">
        <v>4.3537674372566414E-2</v>
      </c>
      <c r="BE105">
        <v>4.3537674372566414E-2</v>
      </c>
      <c r="BF105">
        <v>4.3537674372566414E-2</v>
      </c>
      <c r="BH105">
        <v>3.2004123938004968E-2</v>
      </c>
      <c r="BI105">
        <v>3.2004123938004968E-2</v>
      </c>
      <c r="BJ105">
        <v>3.2004123938004968E-2</v>
      </c>
      <c r="BK105">
        <v>3.2004123938004968E-2</v>
      </c>
      <c r="BM105">
        <v>5.5167726292588336E-2</v>
      </c>
      <c r="BN105">
        <v>5.5167726292588336E-2</v>
      </c>
      <c r="BO105">
        <v>5.5167726292588336E-2</v>
      </c>
      <c r="BP105">
        <v>5.5167726292588336E-2</v>
      </c>
      <c r="BR105">
        <v>4.592180507439627E-2</v>
      </c>
      <c r="BS105">
        <v>4.592180507439627E-2</v>
      </c>
      <c r="BT105">
        <v>4.592180507439627E-2</v>
      </c>
      <c r="BU105">
        <v>4.592180507439627E-2</v>
      </c>
      <c r="BW105">
        <v>2.9224053762588995E-2</v>
      </c>
      <c r="BX105">
        <v>2.9224053762588995E-2</v>
      </c>
      <c r="BY105">
        <v>2.9224053762588995E-2</v>
      </c>
      <c r="BZ105">
        <v>2.9224053762588995E-2</v>
      </c>
      <c r="CB105">
        <v>0.10600011297733107</v>
      </c>
      <c r="CC105">
        <v>0.10600011297733107</v>
      </c>
      <c r="CD105">
        <v>0.10600011297733107</v>
      </c>
      <c r="CE105">
        <v>0.10600011297733107</v>
      </c>
      <c r="CG105">
        <v>3.4766924170318791E-2</v>
      </c>
      <c r="CH105">
        <v>3.4766924170318791E-2</v>
      </c>
      <c r="CI105">
        <v>3.4766924170318791E-2</v>
      </c>
      <c r="CJ105">
        <v>3.4766924170318791E-2</v>
      </c>
      <c r="CL105">
        <v>1.7976452573678386E-2</v>
      </c>
      <c r="CM105">
        <v>1.7976452573678386E-2</v>
      </c>
      <c r="CN105">
        <v>1.7976452573678386E-2</v>
      </c>
      <c r="CO105">
        <v>1.7976452573678386E-2</v>
      </c>
      <c r="CQ105">
        <v>8.5038733793231971E-2</v>
      </c>
      <c r="CR105">
        <v>8.5038733793231971E-2</v>
      </c>
      <c r="CS105">
        <v>8.5038733793231971E-2</v>
      </c>
      <c r="CT105">
        <v>8.5038733793231971E-2</v>
      </c>
      <c r="CV105">
        <v>5.8399468093740005E-2</v>
      </c>
      <c r="CW105">
        <v>5.8399468093740005E-2</v>
      </c>
      <c r="CX105">
        <v>5.8399468093740005E-2</v>
      </c>
      <c r="CY105">
        <v>5.8399468093740005E-2</v>
      </c>
      <c r="DA105">
        <v>4.4508878828517194E-2</v>
      </c>
      <c r="DB105">
        <v>4.4508878828517194E-2</v>
      </c>
      <c r="DC105">
        <v>4.4508878828517194E-2</v>
      </c>
      <c r="DD105">
        <v>4.4508878828517194E-2</v>
      </c>
      <c r="DF105">
        <v>0.12081691722038115</v>
      </c>
      <c r="DG105">
        <v>0.12081691722038115</v>
      </c>
      <c r="DH105">
        <v>0.12081691722038115</v>
      </c>
      <c r="DI105">
        <v>0.12081691722038115</v>
      </c>
      <c r="DK105">
        <v>6.6707272585102034E-2</v>
      </c>
      <c r="DL105">
        <v>6.6707272585102034E-2</v>
      </c>
      <c r="DM105">
        <v>6.6707272585102034E-2</v>
      </c>
      <c r="DN105">
        <v>6.6707272585102034E-2</v>
      </c>
      <c r="DP105">
        <v>0.17628678658178631</v>
      </c>
      <c r="DQ105">
        <v>0.17628678658178631</v>
      </c>
      <c r="DR105">
        <v>0.17628678658178631</v>
      </c>
      <c r="DS105">
        <v>0.17628678658178631</v>
      </c>
      <c r="DU105">
        <v>7.4377392637532472E-2</v>
      </c>
      <c r="DV105">
        <v>7.4377392637532472E-2</v>
      </c>
      <c r="DW105">
        <v>7.4377392637532472E-2</v>
      </c>
      <c r="DX105">
        <v>7.4377392637532472E-2</v>
      </c>
      <c r="DZ105">
        <v>6.3708391612381524E-2</v>
      </c>
      <c r="EA105">
        <v>6.3708391612381524E-2</v>
      </c>
      <c r="EB105">
        <v>6.3708391612381524E-2</v>
      </c>
      <c r="EC105">
        <v>6.3708391612381524E-2</v>
      </c>
      <c r="EE105">
        <v>6.3979323905832372E-2</v>
      </c>
      <c r="EF105">
        <v>6.3979323905832372E-2</v>
      </c>
      <c r="EG105">
        <v>6.3979323905832372E-2</v>
      </c>
      <c r="EH105">
        <v>6.3979323905832372E-2</v>
      </c>
      <c r="EJ105">
        <v>6.9168187139781109E-2</v>
      </c>
      <c r="EK105">
        <v>6.9168187139781109E-2</v>
      </c>
      <c r="EL105">
        <v>6.9168187139781109E-2</v>
      </c>
      <c r="EM105">
        <v>6.9168187139781109E-2</v>
      </c>
      <c r="EO105">
        <v>4.0563970806763036E-2</v>
      </c>
      <c r="EP105">
        <v>4.0563970806763036E-2</v>
      </c>
      <c r="EQ105">
        <v>4.0563970806763036E-2</v>
      </c>
      <c r="ER105">
        <v>4.0563970806763036E-2</v>
      </c>
    </row>
    <row r="106" spans="2:148" x14ac:dyDescent="0.25">
      <c r="C106">
        <v>100</v>
      </c>
      <c r="E106">
        <v>9.6431094162293257E-3</v>
      </c>
      <c r="F106">
        <v>9.6431094162293257E-3</v>
      </c>
      <c r="G106">
        <v>9.6431094162293257E-3</v>
      </c>
      <c r="H106">
        <v>9.6431094162293257E-3</v>
      </c>
      <c r="J106">
        <v>9.2468025067941814E-2</v>
      </c>
      <c r="K106">
        <v>9.2468025067941814E-2</v>
      </c>
      <c r="L106">
        <v>9.2468025067941814E-2</v>
      </c>
      <c r="M106">
        <v>9.2468025067941814E-2</v>
      </c>
      <c r="O106">
        <v>0.1560953042375858</v>
      </c>
      <c r="P106">
        <v>4.3562280252714587E-2</v>
      </c>
      <c r="Q106">
        <v>1.2156294940626819E-2</v>
      </c>
      <c r="R106">
        <v>3.3987914522651203E-3</v>
      </c>
      <c r="T106">
        <v>5.1493223383264078E-2</v>
      </c>
      <c r="U106">
        <v>1.7779615631961964E-2</v>
      </c>
      <c r="V106">
        <v>6.1384637218559173E-3</v>
      </c>
      <c r="W106">
        <v>2.123521098394279E-3</v>
      </c>
      <c r="Y106">
        <v>6.5745027807785753E-2</v>
      </c>
      <c r="Z106">
        <v>2.4689891171514582E-2</v>
      </c>
      <c r="AA106">
        <v>9.2711740756254001E-3</v>
      </c>
      <c r="AB106">
        <v>3.4886683461939683E-3</v>
      </c>
      <c r="AD106">
        <v>3.4677751629620751E-2</v>
      </c>
      <c r="AE106">
        <v>3.4677751629620751E-2</v>
      </c>
      <c r="AF106">
        <v>3.4677751629620751E-2</v>
      </c>
      <c r="AG106">
        <v>3.4677751629620751E-2</v>
      </c>
      <c r="AI106">
        <v>6.6781774284271761E-2</v>
      </c>
      <c r="AJ106">
        <v>6.6781774284271761E-2</v>
      </c>
      <c r="AK106">
        <v>6.6781774284271761E-2</v>
      </c>
      <c r="AL106">
        <v>6.6781774284271761E-2</v>
      </c>
      <c r="AN106">
        <v>8.6331251602815823E-2</v>
      </c>
      <c r="AO106">
        <v>8.6331251602815823E-2</v>
      </c>
      <c r="AP106">
        <v>8.6331251602815823E-2</v>
      </c>
      <c r="AQ106">
        <v>8.6331251602815823E-2</v>
      </c>
      <c r="AS106">
        <v>0.14230865836412288</v>
      </c>
      <c r="AT106">
        <v>0.14230865836412288</v>
      </c>
      <c r="AU106">
        <v>0.14230865836412288</v>
      </c>
      <c r="AV106">
        <v>0.14230865836412288</v>
      </c>
      <c r="AX106">
        <v>0.10604087391819272</v>
      </c>
      <c r="AY106">
        <v>0.10604087391819272</v>
      </c>
      <c r="AZ106">
        <v>0.10604087391819272</v>
      </c>
      <c r="BA106">
        <v>0.10604087391819272</v>
      </c>
      <c r="BC106">
        <v>3.7265416743405284E-2</v>
      </c>
      <c r="BD106">
        <v>3.7265416743405284E-2</v>
      </c>
      <c r="BE106">
        <v>3.7265416743405284E-2</v>
      </c>
      <c r="BF106">
        <v>3.7265416743405284E-2</v>
      </c>
      <c r="BH106">
        <v>2.656859960169294E-2</v>
      </c>
      <c r="BI106">
        <v>2.656859960169294E-2</v>
      </c>
      <c r="BJ106">
        <v>2.656859960169294E-2</v>
      </c>
      <c r="BK106">
        <v>2.656859960169294E-2</v>
      </c>
      <c r="BM106">
        <v>4.7292388964627813E-2</v>
      </c>
      <c r="BN106">
        <v>4.7292388964627813E-2</v>
      </c>
      <c r="BO106">
        <v>4.7292388964627813E-2</v>
      </c>
      <c r="BP106">
        <v>4.7292388964627813E-2</v>
      </c>
      <c r="BR106">
        <v>3.7693112522754896E-2</v>
      </c>
      <c r="BS106">
        <v>3.7693112522754896E-2</v>
      </c>
      <c r="BT106">
        <v>3.7693112522754896E-2</v>
      </c>
      <c r="BU106">
        <v>3.7693112522754896E-2</v>
      </c>
      <c r="BW106">
        <v>2.4788935628050207E-2</v>
      </c>
      <c r="BX106">
        <v>2.4788935628050207E-2</v>
      </c>
      <c r="BY106">
        <v>2.4788935628050207E-2</v>
      </c>
      <c r="BZ106">
        <v>2.4788935628050207E-2</v>
      </c>
      <c r="CB106">
        <v>8.9968571762142291E-2</v>
      </c>
      <c r="CC106">
        <v>8.9968571762142291E-2</v>
      </c>
      <c r="CD106">
        <v>8.9968571762142291E-2</v>
      </c>
      <c r="CE106">
        <v>8.9968571762142291E-2</v>
      </c>
      <c r="CG106">
        <v>3.0006587221570423E-2</v>
      </c>
      <c r="CH106">
        <v>3.0006587221570423E-2</v>
      </c>
      <c r="CI106">
        <v>3.0006587221570423E-2</v>
      </c>
      <c r="CJ106">
        <v>3.0006587221570423E-2</v>
      </c>
      <c r="CL106">
        <v>1.6422687705616952E-2</v>
      </c>
      <c r="CM106">
        <v>1.6422687705616952E-2</v>
      </c>
      <c r="CN106">
        <v>1.6422687705616952E-2</v>
      </c>
      <c r="CO106">
        <v>1.6422687705616952E-2</v>
      </c>
      <c r="CQ106">
        <v>7.0891981153151692E-2</v>
      </c>
      <c r="CR106">
        <v>7.0891981153151692E-2</v>
      </c>
      <c r="CS106">
        <v>7.0891981153151692E-2</v>
      </c>
      <c r="CT106">
        <v>7.0891981153151692E-2</v>
      </c>
      <c r="CV106">
        <v>4.7597083982394671E-2</v>
      </c>
      <c r="CW106">
        <v>4.7597083982394671E-2</v>
      </c>
      <c r="CX106">
        <v>4.7597083982394671E-2</v>
      </c>
      <c r="CY106">
        <v>4.7597083982394671E-2</v>
      </c>
      <c r="DA106">
        <v>3.7749923052492779E-2</v>
      </c>
      <c r="DB106">
        <v>3.7749923052492779E-2</v>
      </c>
      <c r="DC106">
        <v>3.7749923052492779E-2</v>
      </c>
      <c r="DD106">
        <v>3.7749923052492779E-2</v>
      </c>
      <c r="DF106">
        <v>9.7491591134677827E-2</v>
      </c>
      <c r="DG106">
        <v>9.7491591134677827E-2</v>
      </c>
      <c r="DH106">
        <v>9.7491591134677827E-2</v>
      </c>
      <c r="DI106">
        <v>9.7491591134677827E-2</v>
      </c>
      <c r="DK106">
        <v>5.5510791693452362E-2</v>
      </c>
      <c r="DL106">
        <v>5.5510791693452362E-2</v>
      </c>
      <c r="DM106">
        <v>5.5510791693452362E-2</v>
      </c>
      <c r="DN106">
        <v>5.5510791693452362E-2</v>
      </c>
      <c r="DP106">
        <v>0.14715521386272246</v>
      </c>
      <c r="DQ106">
        <v>0.14715521386272246</v>
      </c>
      <c r="DR106">
        <v>0.14715521386272246</v>
      </c>
      <c r="DS106">
        <v>0.14715521386272246</v>
      </c>
      <c r="DU106">
        <v>6.1225597872915628E-2</v>
      </c>
      <c r="DV106">
        <v>6.1225597872915628E-2</v>
      </c>
      <c r="DW106">
        <v>6.1225597872915628E-2</v>
      </c>
      <c r="DX106">
        <v>6.1225597872915628E-2</v>
      </c>
      <c r="DZ106">
        <v>5.3532718351711264E-2</v>
      </c>
      <c r="EA106">
        <v>5.3532718351711264E-2</v>
      </c>
      <c r="EB106">
        <v>5.3532718351711264E-2</v>
      </c>
      <c r="EC106">
        <v>5.3532718351711264E-2</v>
      </c>
      <c r="EE106">
        <v>5.340122053274568E-2</v>
      </c>
      <c r="EF106">
        <v>5.340122053274568E-2</v>
      </c>
      <c r="EG106">
        <v>5.340122053274568E-2</v>
      </c>
      <c r="EH106">
        <v>5.340122053274568E-2</v>
      </c>
      <c r="EJ106">
        <v>5.6844449356246197E-2</v>
      </c>
      <c r="EK106">
        <v>5.6844449356246197E-2</v>
      </c>
      <c r="EL106">
        <v>5.6844449356246197E-2</v>
      </c>
      <c r="EM106">
        <v>5.6844449356246197E-2</v>
      </c>
      <c r="EO106">
        <v>3.2470135348163523E-2</v>
      </c>
      <c r="EP106">
        <v>3.2470135348163523E-2</v>
      </c>
      <c r="EQ106">
        <v>3.2470135348163523E-2</v>
      </c>
      <c r="ER106">
        <v>3.2470135348163523E-2</v>
      </c>
    </row>
    <row r="107" spans="2:148" x14ac:dyDescent="0.25">
      <c r="C107">
        <v>101</v>
      </c>
      <c r="E107">
        <v>8.0093911121922028E-3</v>
      </c>
      <c r="F107">
        <v>8.0093911121922028E-3</v>
      </c>
      <c r="G107">
        <v>8.0093911121922028E-3</v>
      </c>
      <c r="H107">
        <v>8.0093911121922028E-3</v>
      </c>
      <c r="J107">
        <v>8.0911740546776828E-2</v>
      </c>
      <c r="K107">
        <v>8.0911740546776828E-2</v>
      </c>
      <c r="L107">
        <v>8.0911740546776828E-2</v>
      </c>
      <c r="M107">
        <v>8.0911740546776828E-2</v>
      </c>
      <c r="O107">
        <v>0.13865325174162327</v>
      </c>
      <c r="P107">
        <v>3.8694649012024636E-2</v>
      </c>
      <c r="Q107">
        <v>1.0797856289896735E-2</v>
      </c>
      <c r="R107">
        <v>3.0203790642532261E-3</v>
      </c>
      <c r="T107">
        <v>4.5856492088152463E-2</v>
      </c>
      <c r="U107">
        <v>1.583336561755716E-2</v>
      </c>
      <c r="V107">
        <v>5.4664527527695812E-3</v>
      </c>
      <c r="W107">
        <v>1.8920013269350788E-3</v>
      </c>
      <c r="Y107">
        <v>5.7820778256675726E-2</v>
      </c>
      <c r="Z107">
        <v>2.1714025090044303E-2</v>
      </c>
      <c r="AA107">
        <v>8.1536176793601724E-3</v>
      </c>
      <c r="AB107">
        <v>3.0697578226343363E-3</v>
      </c>
      <c r="AD107">
        <v>3.3276187061653972E-2</v>
      </c>
      <c r="AE107">
        <v>3.3276187061653972E-2</v>
      </c>
      <c r="AF107">
        <v>3.3276187061653972E-2</v>
      </c>
      <c r="AG107">
        <v>3.3276187061653972E-2</v>
      </c>
      <c r="AI107">
        <v>5.7033348366606715E-2</v>
      </c>
      <c r="AJ107">
        <v>5.7033348366606715E-2</v>
      </c>
      <c r="AK107">
        <v>5.7033348366606715E-2</v>
      </c>
      <c r="AL107">
        <v>5.7033348366606715E-2</v>
      </c>
      <c r="AN107">
        <v>7.6130928217980037E-2</v>
      </c>
      <c r="AO107">
        <v>7.6130928217980037E-2</v>
      </c>
      <c r="AP107">
        <v>7.6130928217980037E-2</v>
      </c>
      <c r="AQ107">
        <v>7.6130928217980037E-2</v>
      </c>
      <c r="AS107">
        <v>0.12462038046634666</v>
      </c>
      <c r="AT107">
        <v>0.12462038046634666</v>
      </c>
      <c r="AU107">
        <v>0.12462038046634666</v>
      </c>
      <c r="AV107">
        <v>0.12462038046634666</v>
      </c>
      <c r="AX107">
        <v>9.5043103943657739E-2</v>
      </c>
      <c r="AY107">
        <v>9.5043103943657739E-2</v>
      </c>
      <c r="AZ107">
        <v>9.5043103943657739E-2</v>
      </c>
      <c r="BA107">
        <v>9.5043103943657739E-2</v>
      </c>
      <c r="BC107">
        <v>3.2913304118231061E-2</v>
      </c>
      <c r="BD107">
        <v>3.2913304118231061E-2</v>
      </c>
      <c r="BE107">
        <v>3.2913304118231061E-2</v>
      </c>
      <c r="BF107">
        <v>3.2913304118231061E-2</v>
      </c>
      <c r="BH107">
        <v>2.3741465006360655E-2</v>
      </c>
      <c r="BI107">
        <v>2.3741465006360655E-2</v>
      </c>
      <c r="BJ107">
        <v>2.3741465006360655E-2</v>
      </c>
      <c r="BK107">
        <v>2.3741465006360655E-2</v>
      </c>
      <c r="BM107">
        <v>4.1868971491495793E-2</v>
      </c>
      <c r="BN107">
        <v>4.1868971491495793E-2</v>
      </c>
      <c r="BO107">
        <v>4.1868971491495793E-2</v>
      </c>
      <c r="BP107">
        <v>4.1868971491495793E-2</v>
      </c>
      <c r="BR107">
        <v>3.1961677842705601E-2</v>
      </c>
      <c r="BS107">
        <v>3.1961677842705601E-2</v>
      </c>
      <c r="BT107">
        <v>3.1961677842705601E-2</v>
      </c>
      <c r="BU107">
        <v>3.1961677842705601E-2</v>
      </c>
      <c r="BW107">
        <v>2.1804227679519818E-2</v>
      </c>
      <c r="BX107">
        <v>2.1804227679519818E-2</v>
      </c>
      <c r="BY107">
        <v>2.1804227679519818E-2</v>
      </c>
      <c r="BZ107">
        <v>2.1804227679519818E-2</v>
      </c>
      <c r="CB107">
        <v>8.1146428451861083E-2</v>
      </c>
      <c r="CC107">
        <v>8.1146428451861083E-2</v>
      </c>
      <c r="CD107">
        <v>8.1146428451861083E-2</v>
      </c>
      <c r="CE107">
        <v>8.1146428451861083E-2</v>
      </c>
      <c r="CG107">
        <v>2.6797609248434006E-2</v>
      </c>
      <c r="CH107">
        <v>2.6797609248434006E-2</v>
      </c>
      <c r="CI107">
        <v>2.6797609248434006E-2</v>
      </c>
      <c r="CJ107">
        <v>2.6797609248434006E-2</v>
      </c>
      <c r="CL107">
        <v>1.5657613323106414E-2</v>
      </c>
      <c r="CM107">
        <v>1.5657613323106414E-2</v>
      </c>
      <c r="CN107">
        <v>1.5657613323106414E-2</v>
      </c>
      <c r="CO107">
        <v>1.5657613323106414E-2</v>
      </c>
      <c r="CQ107">
        <v>6.1025121555886533E-2</v>
      </c>
      <c r="CR107">
        <v>6.1025121555886533E-2</v>
      </c>
      <c r="CS107">
        <v>6.1025121555886533E-2</v>
      </c>
      <c r="CT107">
        <v>6.1025121555886533E-2</v>
      </c>
      <c r="CV107">
        <v>3.9965661446158637E-2</v>
      </c>
      <c r="CW107">
        <v>3.9965661446158637E-2</v>
      </c>
      <c r="CX107">
        <v>3.9965661446158637E-2</v>
      </c>
      <c r="CY107">
        <v>3.9965661446158637E-2</v>
      </c>
      <c r="DA107">
        <v>3.3153526728257464E-2</v>
      </c>
      <c r="DB107">
        <v>3.3153526728257464E-2</v>
      </c>
      <c r="DC107">
        <v>3.3153526728257464E-2</v>
      </c>
      <c r="DD107">
        <v>3.3153526728257464E-2</v>
      </c>
      <c r="DF107">
        <v>8.0748188310133223E-2</v>
      </c>
      <c r="DG107">
        <v>8.0748188310133223E-2</v>
      </c>
      <c r="DH107">
        <v>8.0748188310133223E-2</v>
      </c>
      <c r="DI107">
        <v>8.0748188310133223E-2</v>
      </c>
      <c r="DK107">
        <v>4.7818146182146692E-2</v>
      </c>
      <c r="DL107">
        <v>4.7818146182146692E-2</v>
      </c>
      <c r="DM107">
        <v>4.7818146182146692E-2</v>
      </c>
      <c r="DN107">
        <v>4.7818146182146692E-2</v>
      </c>
      <c r="DP107">
        <v>0.12670575008045901</v>
      </c>
      <c r="DQ107">
        <v>0.12670575008045901</v>
      </c>
      <c r="DR107">
        <v>0.12670575008045901</v>
      </c>
      <c r="DS107">
        <v>0.12670575008045901</v>
      </c>
      <c r="DU107">
        <v>5.2143057154391464E-2</v>
      </c>
      <c r="DV107">
        <v>5.2143057154391464E-2</v>
      </c>
      <c r="DW107">
        <v>5.2143057154391464E-2</v>
      </c>
      <c r="DX107">
        <v>5.2143057154391464E-2</v>
      </c>
      <c r="DZ107">
        <v>4.6770934220381345E-2</v>
      </c>
      <c r="EA107">
        <v>4.6770934220381345E-2</v>
      </c>
      <c r="EB107">
        <v>4.6770934220381345E-2</v>
      </c>
      <c r="EC107">
        <v>4.6770934220381345E-2</v>
      </c>
      <c r="EE107">
        <v>4.6226697551541268E-2</v>
      </c>
      <c r="EF107">
        <v>4.6226697551541268E-2</v>
      </c>
      <c r="EG107">
        <v>4.6226697551541268E-2</v>
      </c>
      <c r="EH107">
        <v>4.6226697551541268E-2</v>
      </c>
      <c r="EJ107">
        <v>4.8410393216580104E-2</v>
      </c>
      <c r="EK107">
        <v>4.8410393216580104E-2</v>
      </c>
      <c r="EL107">
        <v>4.8410393216580104E-2</v>
      </c>
      <c r="EM107">
        <v>4.8410393216580104E-2</v>
      </c>
      <c r="EO107">
        <v>2.6858131804645261E-2</v>
      </c>
      <c r="EP107">
        <v>2.6858131804645261E-2</v>
      </c>
      <c r="EQ107">
        <v>2.6858131804645261E-2</v>
      </c>
      <c r="ER107">
        <v>2.6858131804645261E-2</v>
      </c>
    </row>
    <row r="108" spans="2:148" x14ac:dyDescent="0.25">
      <c r="B10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08"/>
  <sheetViews>
    <sheetView workbookViewId="0">
      <selection sqref="A1:HK108"/>
    </sheetView>
  </sheetViews>
  <sheetFormatPr defaultRowHeight="15" x14ac:dyDescent="0.25"/>
  <sheetData>
    <row r="1" spans="1:219" x14ac:dyDescent="0.25">
      <c r="A1" t="s">
        <v>0</v>
      </c>
    </row>
    <row r="3" spans="1:219" x14ac:dyDescent="0.25">
      <c r="B3" t="s">
        <v>15</v>
      </c>
    </row>
    <row r="4" spans="1:219" x14ac:dyDescent="0.25">
      <c r="E4" t="s">
        <v>72</v>
      </c>
    </row>
    <row r="5" spans="1:219" x14ac:dyDescent="0.25">
      <c r="C5" t="s">
        <v>2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W5" t="s">
        <v>16</v>
      </c>
      <c r="X5" t="s">
        <v>17</v>
      </c>
      <c r="Y5" t="s">
        <v>18</v>
      </c>
      <c r="Z5" t="s">
        <v>19</v>
      </c>
      <c r="AA5" t="s">
        <v>20</v>
      </c>
      <c r="AC5" t="s">
        <v>16</v>
      </c>
      <c r="AD5" t="s">
        <v>17</v>
      </c>
      <c r="AE5" t="s">
        <v>18</v>
      </c>
      <c r="AF5" t="s">
        <v>19</v>
      </c>
      <c r="AG5" t="s">
        <v>20</v>
      </c>
      <c r="AI5" t="s">
        <v>16</v>
      </c>
      <c r="AJ5" t="s">
        <v>17</v>
      </c>
      <c r="AK5" t="s">
        <v>18</v>
      </c>
      <c r="AL5" t="s">
        <v>19</v>
      </c>
      <c r="AM5" t="s">
        <v>20</v>
      </c>
      <c r="AO5" t="s">
        <v>16</v>
      </c>
      <c r="AP5" t="s">
        <v>17</v>
      </c>
      <c r="AQ5" t="s">
        <v>18</v>
      </c>
      <c r="AR5" t="s">
        <v>19</v>
      </c>
      <c r="AS5" t="s">
        <v>20</v>
      </c>
      <c r="AU5" t="s">
        <v>16</v>
      </c>
      <c r="AV5" t="s">
        <v>17</v>
      </c>
      <c r="AW5" t="s">
        <v>18</v>
      </c>
      <c r="AX5" t="s">
        <v>19</v>
      </c>
      <c r="AY5" t="s">
        <v>20</v>
      </c>
      <c r="BA5" t="s">
        <v>16</v>
      </c>
      <c r="BB5" t="s">
        <v>17</v>
      </c>
      <c r="BC5" t="s">
        <v>18</v>
      </c>
      <c r="BD5" t="s">
        <v>19</v>
      </c>
      <c r="BE5" t="s">
        <v>20</v>
      </c>
      <c r="BG5" t="s">
        <v>16</v>
      </c>
      <c r="BH5" t="s">
        <v>17</v>
      </c>
      <c r="BI5" t="s">
        <v>18</v>
      </c>
      <c r="BJ5" t="s">
        <v>19</v>
      </c>
      <c r="BK5" t="s">
        <v>20</v>
      </c>
      <c r="BM5" t="s">
        <v>16</v>
      </c>
      <c r="BN5" t="s">
        <v>17</v>
      </c>
      <c r="BO5" t="s">
        <v>18</v>
      </c>
      <c r="BP5" t="s">
        <v>19</v>
      </c>
      <c r="BQ5" t="s">
        <v>20</v>
      </c>
      <c r="BS5" t="s">
        <v>16</v>
      </c>
      <c r="BT5" t="s">
        <v>17</v>
      </c>
      <c r="BU5" t="s">
        <v>18</v>
      </c>
      <c r="BV5" t="s">
        <v>19</v>
      </c>
      <c r="BW5" t="s">
        <v>20</v>
      </c>
      <c r="BY5" t="s">
        <v>16</v>
      </c>
      <c r="BZ5" t="s">
        <v>17</v>
      </c>
      <c r="CA5" t="s">
        <v>18</v>
      </c>
      <c r="CB5" t="s">
        <v>19</v>
      </c>
      <c r="CC5" t="s">
        <v>20</v>
      </c>
      <c r="CE5" t="s">
        <v>16</v>
      </c>
      <c r="CF5" t="s">
        <v>17</v>
      </c>
      <c r="CG5" t="s">
        <v>18</v>
      </c>
      <c r="CH5" t="s">
        <v>19</v>
      </c>
      <c r="CI5" t="s">
        <v>20</v>
      </c>
      <c r="CK5" t="s">
        <v>16</v>
      </c>
      <c r="CL5" t="s">
        <v>17</v>
      </c>
      <c r="CM5" t="s">
        <v>18</v>
      </c>
      <c r="CN5" t="s">
        <v>19</v>
      </c>
      <c r="CO5" t="s">
        <v>20</v>
      </c>
      <c r="CQ5" t="s">
        <v>16</v>
      </c>
      <c r="CR5" t="s">
        <v>17</v>
      </c>
      <c r="CS5" t="s">
        <v>18</v>
      </c>
      <c r="CT5" t="s">
        <v>19</v>
      </c>
      <c r="CU5" t="s">
        <v>20</v>
      </c>
      <c r="CW5" t="s">
        <v>16</v>
      </c>
      <c r="CX5" t="s">
        <v>17</v>
      </c>
      <c r="CY5" t="s">
        <v>18</v>
      </c>
      <c r="CZ5" t="s">
        <v>19</v>
      </c>
      <c r="DA5" t="s">
        <v>20</v>
      </c>
      <c r="DC5" t="s">
        <v>16</v>
      </c>
      <c r="DD5" t="s">
        <v>17</v>
      </c>
      <c r="DE5" t="s">
        <v>18</v>
      </c>
      <c r="DF5" t="s">
        <v>19</v>
      </c>
      <c r="DG5" t="s">
        <v>20</v>
      </c>
      <c r="DI5" t="s">
        <v>16</v>
      </c>
      <c r="DJ5" t="s">
        <v>17</v>
      </c>
      <c r="DK5" t="s">
        <v>18</v>
      </c>
      <c r="DL5" t="s">
        <v>19</v>
      </c>
      <c r="DM5" t="s">
        <v>20</v>
      </c>
      <c r="DO5" t="s">
        <v>16</v>
      </c>
      <c r="DP5" t="s">
        <v>17</v>
      </c>
      <c r="DQ5" t="s">
        <v>18</v>
      </c>
      <c r="DR5" t="s">
        <v>19</v>
      </c>
      <c r="DS5" t="s">
        <v>20</v>
      </c>
      <c r="DU5" t="s">
        <v>16</v>
      </c>
      <c r="DV5" t="s">
        <v>17</v>
      </c>
      <c r="DW5" t="s">
        <v>18</v>
      </c>
      <c r="DX5" t="s">
        <v>19</v>
      </c>
      <c r="DY5" t="s">
        <v>20</v>
      </c>
      <c r="EA5" t="s">
        <v>16</v>
      </c>
      <c r="EB5" t="s">
        <v>17</v>
      </c>
      <c r="EC5" t="s">
        <v>18</v>
      </c>
      <c r="ED5" t="s">
        <v>19</v>
      </c>
      <c r="EE5" t="s">
        <v>20</v>
      </c>
      <c r="EG5" t="s">
        <v>16</v>
      </c>
      <c r="EH5" t="s">
        <v>17</v>
      </c>
      <c r="EI5" t="s">
        <v>18</v>
      </c>
      <c r="EJ5" t="s">
        <v>19</v>
      </c>
      <c r="EK5" t="s">
        <v>20</v>
      </c>
      <c r="EM5" t="s">
        <v>16</v>
      </c>
      <c r="EN5" t="s">
        <v>17</v>
      </c>
      <c r="EO5" t="s">
        <v>18</v>
      </c>
      <c r="EP5" t="s">
        <v>19</v>
      </c>
      <c r="EQ5" t="s">
        <v>20</v>
      </c>
      <c r="ES5" t="s">
        <v>16</v>
      </c>
      <c r="ET5" t="s">
        <v>17</v>
      </c>
      <c r="EU5" t="s">
        <v>18</v>
      </c>
      <c r="EV5" t="s">
        <v>19</v>
      </c>
      <c r="EW5" t="s">
        <v>20</v>
      </c>
      <c r="EY5" t="s">
        <v>16</v>
      </c>
      <c r="EZ5" t="s">
        <v>17</v>
      </c>
      <c r="FA5" t="s">
        <v>18</v>
      </c>
      <c r="FB5" t="s">
        <v>19</v>
      </c>
      <c r="FC5" t="s">
        <v>20</v>
      </c>
      <c r="FE5" t="s">
        <v>16</v>
      </c>
      <c r="FF5" t="s">
        <v>17</v>
      </c>
      <c r="FG5" t="s">
        <v>18</v>
      </c>
      <c r="FH5" t="s">
        <v>19</v>
      </c>
      <c r="FI5" t="s">
        <v>20</v>
      </c>
      <c r="FK5" t="s">
        <v>16</v>
      </c>
      <c r="FL5" t="s">
        <v>17</v>
      </c>
      <c r="FM5" t="s">
        <v>18</v>
      </c>
      <c r="FN5" t="s">
        <v>19</v>
      </c>
      <c r="FO5" t="s">
        <v>20</v>
      </c>
      <c r="FQ5" t="s">
        <v>16</v>
      </c>
      <c r="FR5" t="s">
        <v>17</v>
      </c>
      <c r="FS5" t="s">
        <v>18</v>
      </c>
      <c r="FT5" t="s">
        <v>19</v>
      </c>
      <c r="FU5" t="s">
        <v>20</v>
      </c>
      <c r="FW5" t="s">
        <v>16</v>
      </c>
      <c r="FX5" t="s">
        <v>17</v>
      </c>
      <c r="FY5" t="s">
        <v>18</v>
      </c>
      <c r="FZ5" t="s">
        <v>19</v>
      </c>
      <c r="GA5" t="s">
        <v>20</v>
      </c>
      <c r="GC5" t="s">
        <v>16</v>
      </c>
      <c r="GD5" t="s">
        <v>17</v>
      </c>
      <c r="GE5" t="s">
        <v>18</v>
      </c>
      <c r="GF5" t="s">
        <v>19</v>
      </c>
      <c r="GG5" t="s">
        <v>20</v>
      </c>
      <c r="GI5" t="s">
        <v>16</v>
      </c>
      <c r="GJ5" t="s">
        <v>17</v>
      </c>
      <c r="GK5" t="s">
        <v>18</v>
      </c>
      <c r="GL5" t="s">
        <v>19</v>
      </c>
      <c r="GM5" t="s">
        <v>20</v>
      </c>
      <c r="GO5" t="s">
        <v>16</v>
      </c>
      <c r="GP5" t="s">
        <v>17</v>
      </c>
      <c r="GQ5" t="s">
        <v>18</v>
      </c>
      <c r="GR5" t="s">
        <v>19</v>
      </c>
      <c r="GS5" t="s">
        <v>20</v>
      </c>
      <c r="GU5" t="s">
        <v>16</v>
      </c>
      <c r="GV5" t="s">
        <v>17</v>
      </c>
      <c r="GW5" t="s">
        <v>18</v>
      </c>
      <c r="GX5" t="s">
        <v>19</v>
      </c>
      <c r="GY5" t="s">
        <v>20</v>
      </c>
      <c r="HA5" t="s">
        <v>16</v>
      </c>
      <c r="HB5" t="s">
        <v>17</v>
      </c>
      <c r="HC5" t="s">
        <v>18</v>
      </c>
      <c r="HD5" t="s">
        <v>19</v>
      </c>
      <c r="HE5" t="s">
        <v>20</v>
      </c>
      <c r="HG5" t="s">
        <v>16</v>
      </c>
      <c r="HH5" t="s">
        <v>17</v>
      </c>
      <c r="HI5" t="s">
        <v>18</v>
      </c>
      <c r="HJ5" t="s">
        <v>19</v>
      </c>
      <c r="HK5" t="s">
        <v>20</v>
      </c>
    </row>
    <row r="6" spans="1:219" x14ac:dyDescent="0.25">
      <c r="B6" t="s">
        <v>7</v>
      </c>
    </row>
    <row r="7" spans="1:219" x14ac:dyDescent="0.25">
      <c r="C7">
        <v>1</v>
      </c>
      <c r="E7">
        <v>0</v>
      </c>
      <c r="F7">
        <v>0.37837837837837002</v>
      </c>
      <c r="G7">
        <v>0.72409909909908321</v>
      </c>
      <c r="H7">
        <v>0.97747747747745584</v>
      </c>
      <c r="I7">
        <v>0.9999999999999778</v>
      </c>
      <c r="K7">
        <v>0</v>
      </c>
      <c r="L7">
        <v>8.5660146699266498E-2</v>
      </c>
      <c r="M7">
        <v>0.18784046454767725</v>
      </c>
      <c r="N7">
        <v>0.41973471882640584</v>
      </c>
      <c r="O7">
        <v>0.50049999999999994</v>
      </c>
      <c r="Q7">
        <v>0</v>
      </c>
      <c r="R7">
        <v>0.27644652250145502</v>
      </c>
      <c r="S7">
        <v>0.65984804208063985</v>
      </c>
      <c r="T7">
        <v>0.96084161309173788</v>
      </c>
      <c r="U7">
        <v>0.9999999999999778</v>
      </c>
      <c r="W7">
        <v>0</v>
      </c>
      <c r="X7">
        <v>0.27644652250145502</v>
      </c>
      <c r="Y7">
        <v>0.65984804208063985</v>
      </c>
      <c r="Z7">
        <v>0.96084161309173788</v>
      </c>
      <c r="AA7">
        <v>0.9999999999999778</v>
      </c>
      <c r="AC7">
        <v>0</v>
      </c>
      <c r="AD7">
        <v>0.27644652250145502</v>
      </c>
      <c r="AE7">
        <v>0.65984804208063985</v>
      </c>
      <c r="AF7">
        <v>0.96084161309173788</v>
      </c>
      <c r="AG7">
        <v>0.9999999999999778</v>
      </c>
      <c r="AI7">
        <v>0</v>
      </c>
      <c r="AJ7">
        <v>0.41445427728612655</v>
      </c>
      <c r="AK7">
        <v>0.76401179941001252</v>
      </c>
      <c r="AL7">
        <v>0.98082595870204314</v>
      </c>
      <c r="AM7">
        <v>0.9999999999999778</v>
      </c>
      <c r="AO7">
        <v>0</v>
      </c>
      <c r="AP7">
        <v>0.68695652173911526</v>
      </c>
      <c r="AQ7">
        <v>0.83913043478259008</v>
      </c>
      <c r="AR7">
        <v>0.96521739130432649</v>
      </c>
      <c r="AS7">
        <v>0.9999999999999778</v>
      </c>
      <c r="AU7">
        <v>0</v>
      </c>
      <c r="AV7">
        <v>0.25217391304347264</v>
      </c>
      <c r="AW7">
        <v>0.55652173913042235</v>
      </c>
      <c r="AX7">
        <v>0.85217391304345935</v>
      </c>
      <c r="AY7">
        <v>0.9999999999999778</v>
      </c>
      <c r="BA7">
        <v>0</v>
      </c>
      <c r="BB7">
        <v>0.25217391304347264</v>
      </c>
      <c r="BC7">
        <v>0.55652173913042235</v>
      </c>
      <c r="BD7">
        <v>0.85217391304345935</v>
      </c>
      <c r="BE7">
        <v>0.9999999999999778</v>
      </c>
      <c r="BG7">
        <v>0</v>
      </c>
      <c r="BH7">
        <v>0.25217391304347264</v>
      </c>
      <c r="BI7">
        <v>0.55652173913042235</v>
      </c>
      <c r="BJ7">
        <v>0.85217391304345935</v>
      </c>
      <c r="BK7">
        <v>0.9999999999999778</v>
      </c>
      <c r="BM7">
        <v>0</v>
      </c>
      <c r="BN7">
        <v>0.42156862745097107</v>
      </c>
      <c r="BO7">
        <v>0.78758169934638778</v>
      </c>
      <c r="BP7">
        <v>0.9607843137254688</v>
      </c>
      <c r="BQ7">
        <v>0.9999999999999778</v>
      </c>
      <c r="BS7">
        <v>0</v>
      </c>
      <c r="BT7">
        <v>9.6735294117647044E-2</v>
      </c>
      <c r="BU7">
        <v>0.27758823529411764</v>
      </c>
      <c r="BV7">
        <v>0.47526470588235287</v>
      </c>
      <c r="BW7">
        <v>0.50049999999999994</v>
      </c>
      <c r="BY7">
        <v>0</v>
      </c>
      <c r="BZ7">
        <v>0.42156862745097107</v>
      </c>
      <c r="CA7">
        <v>0.78758169934638778</v>
      </c>
      <c r="CB7">
        <v>0.9607843137254688</v>
      </c>
      <c r="CC7">
        <v>0.9999999999999778</v>
      </c>
      <c r="CE7">
        <v>0</v>
      </c>
      <c r="CF7">
        <v>0.19327731092436548</v>
      </c>
      <c r="CG7">
        <v>0.5546218487394835</v>
      </c>
      <c r="CH7">
        <v>0.94957983193275197</v>
      </c>
      <c r="CI7">
        <v>0.9999999999999778</v>
      </c>
      <c r="CK7">
        <v>0</v>
      </c>
      <c r="CL7">
        <v>0.19327731092436548</v>
      </c>
      <c r="CM7">
        <v>0.5546218487394835</v>
      </c>
      <c r="CN7">
        <v>0.94957983193275197</v>
      </c>
      <c r="CO7">
        <v>0.9999999999999778</v>
      </c>
      <c r="CQ7">
        <v>0</v>
      </c>
      <c r="CR7">
        <v>0.10973837875</v>
      </c>
      <c r="CS7">
        <v>0.313538225</v>
      </c>
      <c r="CT7">
        <v>0.47993420474999998</v>
      </c>
      <c r="CU7">
        <v>0.50050000000000006</v>
      </c>
      <c r="CW7">
        <v>0</v>
      </c>
      <c r="CX7">
        <v>0.3121980676328433</v>
      </c>
      <c r="CY7">
        <v>0.67874396135264192</v>
      </c>
      <c r="CZ7">
        <v>0.94142512077292595</v>
      </c>
      <c r="DA7">
        <v>0.9999999999999778</v>
      </c>
      <c r="DC7">
        <v>0</v>
      </c>
      <c r="DD7">
        <v>0.19327731092436548</v>
      </c>
      <c r="DE7">
        <v>0.5546218487394835</v>
      </c>
      <c r="DF7">
        <v>0.94957983193275197</v>
      </c>
      <c r="DG7">
        <v>0.9999999999999778</v>
      </c>
      <c r="DI7">
        <v>0</v>
      </c>
      <c r="DJ7">
        <v>0.17114914425427494</v>
      </c>
      <c r="DK7">
        <v>0.37530562347187435</v>
      </c>
      <c r="DL7">
        <v>0.83863080684594715</v>
      </c>
      <c r="DM7">
        <v>0.9999999999999778</v>
      </c>
      <c r="DO7">
        <v>0</v>
      </c>
      <c r="DP7">
        <v>0.17114914425427494</v>
      </c>
      <c r="DQ7">
        <v>0.37530562347187435</v>
      </c>
      <c r="DR7">
        <v>0.83863080684594715</v>
      </c>
      <c r="DS7">
        <v>0.9999999999999778</v>
      </c>
      <c r="DU7">
        <v>0</v>
      </c>
      <c r="DV7">
        <v>0.17114914425427494</v>
      </c>
      <c r="DW7">
        <v>0.37530562347187435</v>
      </c>
      <c r="DX7">
        <v>0.83863080684594715</v>
      </c>
      <c r="DY7">
        <v>0.9999999999999778</v>
      </c>
      <c r="EA7">
        <v>0</v>
      </c>
      <c r="EB7">
        <v>0.17114914425427494</v>
      </c>
      <c r="EC7">
        <v>0.37530562347187435</v>
      </c>
      <c r="ED7">
        <v>0.83863080684594715</v>
      </c>
      <c r="EE7">
        <v>0.9999999999999778</v>
      </c>
      <c r="EG7">
        <v>0</v>
      </c>
      <c r="EH7">
        <v>6.8965517241377783E-2</v>
      </c>
      <c r="EI7">
        <v>0.51724137931033332</v>
      </c>
      <c r="EJ7">
        <v>0.93103448275860001</v>
      </c>
      <c r="EK7">
        <v>0.9999999999999778</v>
      </c>
      <c r="EM7">
        <v>0</v>
      </c>
      <c r="EN7">
        <v>6.8965517241377783E-2</v>
      </c>
      <c r="EO7">
        <v>0.51724137931033332</v>
      </c>
      <c r="EP7">
        <v>0.93103448275860001</v>
      </c>
      <c r="EQ7">
        <v>0.9999999999999778</v>
      </c>
      <c r="ES7">
        <v>0</v>
      </c>
      <c r="ET7">
        <v>6.8965517241377783E-2</v>
      </c>
      <c r="EU7">
        <v>0.51724137931033332</v>
      </c>
      <c r="EV7">
        <v>0.93103448275860001</v>
      </c>
      <c r="EW7">
        <v>0.9999999999999778</v>
      </c>
      <c r="EY7">
        <v>0</v>
      </c>
      <c r="EZ7">
        <v>6.8965517241377783E-2</v>
      </c>
      <c r="FA7">
        <v>0.51724137931033332</v>
      </c>
      <c r="FB7">
        <v>0.93103448275860001</v>
      </c>
      <c r="FC7">
        <v>0.9999999999999778</v>
      </c>
      <c r="FE7">
        <v>0</v>
      </c>
      <c r="FF7">
        <v>6.8965517241377783E-2</v>
      </c>
      <c r="FG7">
        <v>0.51724137931033332</v>
      </c>
      <c r="FH7">
        <v>0.93103448275860001</v>
      </c>
      <c r="FI7">
        <v>0.9999999999999778</v>
      </c>
      <c r="FK7">
        <v>0</v>
      </c>
      <c r="FL7">
        <v>6.8965517241377783E-2</v>
      </c>
      <c r="FM7">
        <v>0.51724137931033332</v>
      </c>
      <c r="FN7">
        <v>0.93103448275860001</v>
      </c>
      <c r="FO7">
        <v>0.9999999999999778</v>
      </c>
      <c r="FQ7">
        <v>0</v>
      </c>
      <c r="FR7">
        <v>6.8965517241377783E-2</v>
      </c>
      <c r="FS7">
        <v>0.51724137931033332</v>
      </c>
      <c r="FT7">
        <v>0.93103448275860001</v>
      </c>
      <c r="FU7">
        <v>0.9999999999999778</v>
      </c>
    </row>
    <row r="8" spans="1:219" x14ac:dyDescent="0.25">
      <c r="C8">
        <v>2</v>
      </c>
      <c r="E8">
        <v>0</v>
      </c>
      <c r="F8">
        <v>0.37837837837837002</v>
      </c>
      <c r="G8">
        <v>0.7240990990990831</v>
      </c>
      <c r="H8">
        <v>0.97747747747745584</v>
      </c>
      <c r="I8">
        <v>0.9999999999999778</v>
      </c>
      <c r="K8">
        <v>0</v>
      </c>
      <c r="L8">
        <v>8.5660146699266498E-2</v>
      </c>
      <c r="M8">
        <v>0.18784046454767725</v>
      </c>
      <c r="N8">
        <v>0.41973471882640584</v>
      </c>
      <c r="O8">
        <v>0.50049999999999994</v>
      </c>
      <c r="Q8">
        <v>0</v>
      </c>
      <c r="R8">
        <v>0.27644652250145502</v>
      </c>
      <c r="S8">
        <v>0.65984804208063985</v>
      </c>
      <c r="T8">
        <v>0.96084161309173799</v>
      </c>
      <c r="U8">
        <v>0.9999999999999778</v>
      </c>
      <c r="W8">
        <v>0</v>
      </c>
      <c r="X8">
        <v>0.27644652250145502</v>
      </c>
      <c r="Y8">
        <v>0.65984804208063985</v>
      </c>
      <c r="Z8">
        <v>0.96084161309173799</v>
      </c>
      <c r="AA8">
        <v>0.9999999999999778</v>
      </c>
      <c r="AC8">
        <v>0</v>
      </c>
      <c r="AD8">
        <v>0.27644652250145502</v>
      </c>
      <c r="AE8">
        <v>0.65984804208063985</v>
      </c>
      <c r="AF8">
        <v>0.96084161309173799</v>
      </c>
      <c r="AG8">
        <v>0.9999999999999778</v>
      </c>
      <c r="AI8">
        <v>0</v>
      </c>
      <c r="AJ8">
        <v>0.41445427728612655</v>
      </c>
      <c r="AK8">
        <v>0.76401179941001252</v>
      </c>
      <c r="AL8">
        <v>0.98082595870204303</v>
      </c>
      <c r="AM8">
        <v>0.9999999999999778</v>
      </c>
      <c r="AO8">
        <v>0</v>
      </c>
      <c r="AP8">
        <v>0.68695652173911526</v>
      </c>
      <c r="AQ8">
        <v>0.83913043478258997</v>
      </c>
      <c r="AR8">
        <v>0.96521739130432638</v>
      </c>
      <c r="AS8">
        <v>0.9999999999999778</v>
      </c>
      <c r="AU8">
        <v>0</v>
      </c>
      <c r="AV8">
        <v>0.25217391304347264</v>
      </c>
      <c r="AW8">
        <v>0.55652173913042235</v>
      </c>
      <c r="AX8">
        <v>0.85217391304345946</v>
      </c>
      <c r="AY8">
        <v>0.9999999999999778</v>
      </c>
      <c r="BA8">
        <v>0</v>
      </c>
      <c r="BB8">
        <v>0.25217391304347264</v>
      </c>
      <c r="BC8">
        <v>0.55652173913042235</v>
      </c>
      <c r="BD8">
        <v>0.85217391304345946</v>
      </c>
      <c r="BE8">
        <v>0.9999999999999778</v>
      </c>
      <c r="BG8">
        <v>0</v>
      </c>
      <c r="BH8">
        <v>0.25217391304347264</v>
      </c>
      <c r="BI8">
        <v>0.55652173913042235</v>
      </c>
      <c r="BJ8">
        <v>0.85217391304345946</v>
      </c>
      <c r="BK8">
        <v>0.9999999999999778</v>
      </c>
      <c r="BM8">
        <v>0</v>
      </c>
      <c r="BN8">
        <v>0.42156862745097107</v>
      </c>
      <c r="BO8">
        <v>0.78758169934638778</v>
      </c>
      <c r="BP8">
        <v>0.96078431372546869</v>
      </c>
      <c r="BQ8">
        <v>0.9999999999999778</v>
      </c>
      <c r="BS8">
        <v>0</v>
      </c>
      <c r="BT8">
        <v>9.6735294117647044E-2</v>
      </c>
      <c r="BU8">
        <v>0.27758823529411764</v>
      </c>
      <c r="BV8">
        <v>0.47526470588235287</v>
      </c>
      <c r="BW8">
        <v>0.50049999999999994</v>
      </c>
      <c r="BY8">
        <v>0</v>
      </c>
      <c r="BZ8">
        <v>0.42156862745097107</v>
      </c>
      <c r="CA8">
        <v>0.78758169934638778</v>
      </c>
      <c r="CB8">
        <v>0.96078431372546869</v>
      </c>
      <c r="CC8">
        <v>0.9999999999999778</v>
      </c>
      <c r="CE8">
        <v>0</v>
      </c>
      <c r="CF8">
        <v>0.19327731092436548</v>
      </c>
      <c r="CG8">
        <v>0.5546218487394835</v>
      </c>
      <c r="CH8">
        <v>0.94957983193275197</v>
      </c>
      <c r="CI8">
        <v>0.9999999999999778</v>
      </c>
      <c r="CK8">
        <v>0</v>
      </c>
      <c r="CL8">
        <v>0.19327731092436548</v>
      </c>
      <c r="CM8">
        <v>0.5546218487394835</v>
      </c>
      <c r="CN8">
        <v>0.94957983193275197</v>
      </c>
      <c r="CO8">
        <v>0.9999999999999778</v>
      </c>
      <c r="CQ8">
        <v>0</v>
      </c>
      <c r="CR8">
        <v>0.10973837875</v>
      </c>
      <c r="CS8">
        <v>0.313538225</v>
      </c>
      <c r="CT8">
        <v>0.47993420474999998</v>
      </c>
      <c r="CU8">
        <v>0.50050000000000006</v>
      </c>
      <c r="CW8">
        <v>0</v>
      </c>
      <c r="CX8">
        <v>0.3121980676328433</v>
      </c>
      <c r="CY8">
        <v>0.67874396135264192</v>
      </c>
      <c r="CZ8">
        <v>0.94142512077292595</v>
      </c>
      <c r="DA8">
        <v>0.9999999999999778</v>
      </c>
      <c r="DC8">
        <v>0</v>
      </c>
      <c r="DD8">
        <v>0.19327731092436548</v>
      </c>
      <c r="DE8">
        <v>0.5546218487394835</v>
      </c>
      <c r="DF8">
        <v>0.94957983193275197</v>
      </c>
      <c r="DG8">
        <v>0.9999999999999778</v>
      </c>
      <c r="DI8">
        <v>0</v>
      </c>
      <c r="DJ8">
        <v>0.17114914425427494</v>
      </c>
      <c r="DK8">
        <v>0.37530562347187435</v>
      </c>
      <c r="DL8">
        <v>0.83863080684594715</v>
      </c>
      <c r="DM8">
        <v>0.9999999999999778</v>
      </c>
      <c r="DO8">
        <v>0</v>
      </c>
      <c r="DP8">
        <v>0.17114914425427494</v>
      </c>
      <c r="DQ8">
        <v>0.37530562347187435</v>
      </c>
      <c r="DR8">
        <v>0.83863080684594715</v>
      </c>
      <c r="DS8">
        <v>0.9999999999999778</v>
      </c>
      <c r="DU8">
        <v>0</v>
      </c>
      <c r="DV8">
        <v>0.17114914425427494</v>
      </c>
      <c r="DW8">
        <v>0.37530562347187435</v>
      </c>
      <c r="DX8">
        <v>0.83863080684594715</v>
      </c>
      <c r="DY8">
        <v>0.9999999999999778</v>
      </c>
      <c r="EA8">
        <v>0</v>
      </c>
      <c r="EB8">
        <v>0.17114914425427494</v>
      </c>
      <c r="EC8">
        <v>0.37530562347187435</v>
      </c>
      <c r="ED8">
        <v>0.83863080684594715</v>
      </c>
      <c r="EE8">
        <v>0.9999999999999778</v>
      </c>
      <c r="EG8">
        <v>0</v>
      </c>
      <c r="EH8">
        <v>6.8965517241377783E-2</v>
      </c>
      <c r="EI8">
        <v>0.51724137931033332</v>
      </c>
      <c r="EJ8">
        <v>0.93103448275860001</v>
      </c>
      <c r="EK8">
        <v>0.9999999999999778</v>
      </c>
      <c r="EM8">
        <v>0</v>
      </c>
      <c r="EN8">
        <v>6.8965517241377783E-2</v>
      </c>
      <c r="EO8">
        <v>0.51724137931033332</v>
      </c>
      <c r="EP8">
        <v>0.93103448275860001</v>
      </c>
      <c r="EQ8">
        <v>0.9999999999999778</v>
      </c>
      <c r="ES8">
        <v>0</v>
      </c>
      <c r="ET8">
        <v>6.8965517241377783E-2</v>
      </c>
      <c r="EU8">
        <v>0.51724137931033332</v>
      </c>
      <c r="EV8">
        <v>0.93103448275860001</v>
      </c>
      <c r="EW8">
        <v>0.9999999999999778</v>
      </c>
      <c r="EY8">
        <v>0</v>
      </c>
      <c r="EZ8">
        <v>6.8965517241377783E-2</v>
      </c>
      <c r="FA8">
        <v>0.51724137931033332</v>
      </c>
      <c r="FB8">
        <v>0.93103448275860001</v>
      </c>
      <c r="FC8">
        <v>0.9999999999999778</v>
      </c>
      <c r="FE8">
        <v>0</v>
      </c>
      <c r="FF8">
        <v>6.8965517241377783E-2</v>
      </c>
      <c r="FG8">
        <v>0.51724137931033332</v>
      </c>
      <c r="FH8">
        <v>0.93103448275860001</v>
      </c>
      <c r="FI8">
        <v>0.9999999999999778</v>
      </c>
      <c r="FK8">
        <v>0</v>
      </c>
      <c r="FL8">
        <v>6.8965517241377783E-2</v>
      </c>
      <c r="FM8">
        <v>0.51724137931033332</v>
      </c>
      <c r="FN8">
        <v>0.93103448275860001</v>
      </c>
      <c r="FO8">
        <v>0.9999999999999778</v>
      </c>
      <c r="FQ8">
        <v>0</v>
      </c>
      <c r="FR8">
        <v>6.8965517241377783E-2</v>
      </c>
      <c r="FS8">
        <v>0.51724137931033332</v>
      </c>
      <c r="FT8">
        <v>0.93103448275860001</v>
      </c>
      <c r="FU8">
        <v>0.9999999999999778</v>
      </c>
    </row>
    <row r="9" spans="1:219" x14ac:dyDescent="0.25">
      <c r="C9">
        <v>3</v>
      </c>
      <c r="E9">
        <v>0</v>
      </c>
      <c r="F9">
        <v>0.37837837837837007</v>
      </c>
      <c r="G9">
        <v>0.72409909909908321</v>
      </c>
      <c r="H9">
        <v>0.97747747747745584</v>
      </c>
      <c r="I9">
        <v>0.9999999999999778</v>
      </c>
      <c r="K9">
        <v>0</v>
      </c>
      <c r="L9">
        <v>8.5660146699266498E-2</v>
      </c>
      <c r="M9">
        <v>0.18784046454767725</v>
      </c>
      <c r="N9">
        <v>0.41973471882640584</v>
      </c>
      <c r="O9">
        <v>0.50049999999999994</v>
      </c>
      <c r="Q9">
        <v>0</v>
      </c>
      <c r="R9">
        <v>0.27644652250145502</v>
      </c>
      <c r="S9">
        <v>0.65984804208063985</v>
      </c>
      <c r="T9">
        <v>0.96084161309173799</v>
      </c>
      <c r="U9">
        <v>0.9999999999999778</v>
      </c>
      <c r="W9">
        <v>0</v>
      </c>
      <c r="X9">
        <v>0.27644652250145502</v>
      </c>
      <c r="Y9">
        <v>0.65984804208063985</v>
      </c>
      <c r="Z9">
        <v>0.96084161309173799</v>
      </c>
      <c r="AA9">
        <v>0.9999999999999778</v>
      </c>
      <c r="AC9">
        <v>0</v>
      </c>
      <c r="AD9">
        <v>0.27644652250145502</v>
      </c>
      <c r="AE9">
        <v>0.65984804208063985</v>
      </c>
      <c r="AF9">
        <v>0.96084161309173799</v>
      </c>
      <c r="AG9">
        <v>0.9999999999999778</v>
      </c>
      <c r="AI9">
        <v>0</v>
      </c>
      <c r="AJ9">
        <v>0.41445427728612655</v>
      </c>
      <c r="AK9">
        <v>0.76401179941001263</v>
      </c>
      <c r="AL9">
        <v>0.98082595870204314</v>
      </c>
      <c r="AM9">
        <v>0.9999999999999778</v>
      </c>
      <c r="AO9">
        <v>0</v>
      </c>
      <c r="AP9">
        <v>0.68695652173911537</v>
      </c>
      <c r="AQ9">
        <v>0.83913043478259008</v>
      </c>
      <c r="AR9">
        <v>0.9652173913043266</v>
      </c>
      <c r="AS9">
        <v>0.9999999999999778</v>
      </c>
      <c r="AU9">
        <v>0</v>
      </c>
      <c r="AV9">
        <v>0.25217391304347264</v>
      </c>
      <c r="AW9">
        <v>0.55652173913042235</v>
      </c>
      <c r="AX9">
        <v>0.85217391304345935</v>
      </c>
      <c r="AY9">
        <v>0.9999999999999778</v>
      </c>
      <c r="BA9">
        <v>0</v>
      </c>
      <c r="BB9">
        <v>0.25217391304347264</v>
      </c>
      <c r="BC9">
        <v>0.55652173913042235</v>
      </c>
      <c r="BD9">
        <v>0.85217391304345935</v>
      </c>
      <c r="BE9">
        <v>0.9999999999999778</v>
      </c>
      <c r="BG9">
        <v>0</v>
      </c>
      <c r="BH9">
        <v>0.25217391304347264</v>
      </c>
      <c r="BI9">
        <v>0.55652173913042235</v>
      </c>
      <c r="BJ9">
        <v>0.85217391304345935</v>
      </c>
      <c r="BK9">
        <v>0.9999999999999778</v>
      </c>
      <c r="BM9">
        <v>0</v>
      </c>
      <c r="BN9">
        <v>0.42156862745097112</v>
      </c>
      <c r="BO9">
        <v>0.78758169934638789</v>
      </c>
      <c r="BP9">
        <v>0.96078431372546891</v>
      </c>
      <c r="BQ9">
        <v>0.9999999999999778</v>
      </c>
      <c r="BS9">
        <v>0</v>
      </c>
      <c r="BT9">
        <v>9.6735294117647044E-2</v>
      </c>
      <c r="BU9">
        <v>0.27758823529411764</v>
      </c>
      <c r="BV9">
        <v>0.47526470588235287</v>
      </c>
      <c r="BW9">
        <v>0.50049999999999994</v>
      </c>
      <c r="BY9">
        <v>0</v>
      </c>
      <c r="BZ9">
        <v>0.42156862745097112</v>
      </c>
      <c r="CA9">
        <v>0.78758169934638789</v>
      </c>
      <c r="CB9">
        <v>0.96078431372546891</v>
      </c>
      <c r="CC9">
        <v>0.9999999999999778</v>
      </c>
      <c r="CE9">
        <v>0</v>
      </c>
      <c r="CF9">
        <v>0.19327731092436548</v>
      </c>
      <c r="CG9">
        <v>0.55462184873948361</v>
      </c>
      <c r="CH9">
        <v>0.94957983193275197</v>
      </c>
      <c r="CI9">
        <v>0.9999999999999778</v>
      </c>
      <c r="CK9">
        <v>0</v>
      </c>
      <c r="CL9">
        <v>0.19327731092436548</v>
      </c>
      <c r="CM9">
        <v>0.55462184873948361</v>
      </c>
      <c r="CN9">
        <v>0.94957983193275197</v>
      </c>
      <c r="CO9">
        <v>0.9999999999999778</v>
      </c>
      <c r="CQ9">
        <v>0</v>
      </c>
      <c r="CR9">
        <v>0.10973837875</v>
      </c>
      <c r="CS9">
        <v>0.313538225</v>
      </c>
      <c r="CT9">
        <v>0.47993420474999998</v>
      </c>
      <c r="CU9">
        <v>0.50050000000000006</v>
      </c>
      <c r="CW9">
        <v>0</v>
      </c>
      <c r="CX9">
        <v>0.3121980676328433</v>
      </c>
      <c r="CY9">
        <v>0.67874396135264192</v>
      </c>
      <c r="CZ9">
        <v>0.94142512077292606</v>
      </c>
      <c r="DA9">
        <v>0.9999999999999778</v>
      </c>
      <c r="DC9">
        <v>0</v>
      </c>
      <c r="DD9">
        <v>0.19327731092436548</v>
      </c>
      <c r="DE9">
        <v>0.55462184873948361</v>
      </c>
      <c r="DF9">
        <v>0.94957983193275197</v>
      </c>
      <c r="DG9">
        <v>0.9999999999999778</v>
      </c>
      <c r="DI9">
        <v>0</v>
      </c>
      <c r="DJ9">
        <v>0.17114914425427494</v>
      </c>
      <c r="DK9">
        <v>0.37530562347187435</v>
      </c>
      <c r="DL9">
        <v>0.83863080684594715</v>
      </c>
      <c r="DM9">
        <v>0.9999999999999778</v>
      </c>
      <c r="DO9">
        <v>0</v>
      </c>
      <c r="DP9">
        <v>0.17114914425427494</v>
      </c>
      <c r="DQ9">
        <v>0.37530562347187435</v>
      </c>
      <c r="DR9">
        <v>0.83863080684594715</v>
      </c>
      <c r="DS9">
        <v>0.9999999999999778</v>
      </c>
      <c r="DU9">
        <v>0</v>
      </c>
      <c r="DV9">
        <v>0.17114914425427494</v>
      </c>
      <c r="DW9">
        <v>0.37530562347187435</v>
      </c>
      <c r="DX9">
        <v>0.83863080684594715</v>
      </c>
      <c r="DY9">
        <v>0.9999999999999778</v>
      </c>
      <c r="EA9">
        <v>0</v>
      </c>
      <c r="EB9">
        <v>0.17114914425427494</v>
      </c>
      <c r="EC9">
        <v>0.37530562347187435</v>
      </c>
      <c r="ED9">
        <v>0.83863080684594715</v>
      </c>
      <c r="EE9">
        <v>0.9999999999999778</v>
      </c>
      <c r="EG9">
        <v>0</v>
      </c>
      <c r="EH9">
        <v>6.8965517241377783E-2</v>
      </c>
      <c r="EI9">
        <v>0.51724137931033343</v>
      </c>
      <c r="EJ9">
        <v>0.93103448275860012</v>
      </c>
      <c r="EK9">
        <v>0.9999999999999778</v>
      </c>
      <c r="EM9">
        <v>0</v>
      </c>
      <c r="EN9">
        <v>6.8965517241377783E-2</v>
      </c>
      <c r="EO9">
        <v>0.51724137931033343</v>
      </c>
      <c r="EP9">
        <v>0.93103448275860012</v>
      </c>
      <c r="EQ9">
        <v>0.9999999999999778</v>
      </c>
      <c r="ES9">
        <v>0</v>
      </c>
      <c r="ET9">
        <v>6.8965517241377783E-2</v>
      </c>
      <c r="EU9">
        <v>0.51724137931033343</v>
      </c>
      <c r="EV9">
        <v>0.93103448275860012</v>
      </c>
      <c r="EW9">
        <v>0.9999999999999778</v>
      </c>
      <c r="EY9">
        <v>0</v>
      </c>
      <c r="EZ9">
        <v>6.8965517241377783E-2</v>
      </c>
      <c r="FA9">
        <v>0.51724137931033343</v>
      </c>
      <c r="FB9">
        <v>0.93103448275860012</v>
      </c>
      <c r="FC9">
        <v>0.9999999999999778</v>
      </c>
      <c r="FE9">
        <v>0</v>
      </c>
      <c r="FF9">
        <v>6.8965517241377783E-2</v>
      </c>
      <c r="FG9">
        <v>0.51724137931033343</v>
      </c>
      <c r="FH9">
        <v>0.93103448275860012</v>
      </c>
      <c r="FI9">
        <v>0.9999999999999778</v>
      </c>
      <c r="FK9">
        <v>0</v>
      </c>
      <c r="FL9">
        <v>6.8965517241377783E-2</v>
      </c>
      <c r="FM9">
        <v>0.51724137931033343</v>
      </c>
      <c r="FN9">
        <v>0.93103448275860012</v>
      </c>
      <c r="FO9">
        <v>0.9999999999999778</v>
      </c>
      <c r="FQ9">
        <v>0</v>
      </c>
      <c r="FR9">
        <v>6.8965517241377783E-2</v>
      </c>
      <c r="FS9">
        <v>0.51724137931033343</v>
      </c>
      <c r="FT9">
        <v>0.93103448275860012</v>
      </c>
      <c r="FU9">
        <v>0.9999999999999778</v>
      </c>
    </row>
    <row r="10" spans="1:219" x14ac:dyDescent="0.25">
      <c r="C10">
        <v>4</v>
      </c>
      <c r="E10">
        <v>0</v>
      </c>
      <c r="F10">
        <v>0.37837837837837007</v>
      </c>
      <c r="G10">
        <v>0.72409909909908321</v>
      </c>
      <c r="H10">
        <v>0.97747747747745584</v>
      </c>
      <c r="I10">
        <v>0.9999999999999778</v>
      </c>
      <c r="K10">
        <v>0</v>
      </c>
      <c r="L10">
        <v>8.5660146699266498E-2</v>
      </c>
      <c r="M10">
        <v>0.18784046454767725</v>
      </c>
      <c r="N10">
        <v>0.41973471882640584</v>
      </c>
      <c r="O10">
        <v>0.50049999999999994</v>
      </c>
      <c r="Q10">
        <v>0</v>
      </c>
      <c r="R10">
        <v>0.27644652250145502</v>
      </c>
      <c r="S10">
        <v>0.65984804208063985</v>
      </c>
      <c r="T10">
        <v>0.96084161309173799</v>
      </c>
      <c r="U10">
        <v>0.9999999999999778</v>
      </c>
      <c r="W10">
        <v>0</v>
      </c>
      <c r="X10">
        <v>0.27644652250145502</v>
      </c>
      <c r="Y10">
        <v>0.65984804208063985</v>
      </c>
      <c r="Z10">
        <v>0.96084161309173799</v>
      </c>
      <c r="AA10">
        <v>0.9999999999999778</v>
      </c>
      <c r="AC10">
        <v>0</v>
      </c>
      <c r="AD10">
        <v>0.27644652250145502</v>
      </c>
      <c r="AE10">
        <v>0.65984804208063985</v>
      </c>
      <c r="AF10">
        <v>0.96084161309173799</v>
      </c>
      <c r="AG10">
        <v>0.9999999999999778</v>
      </c>
      <c r="AI10">
        <v>0</v>
      </c>
      <c r="AJ10">
        <v>0.41445427728612655</v>
      </c>
      <c r="AK10">
        <v>0.76401179941001263</v>
      </c>
      <c r="AL10">
        <v>0.98082595870204314</v>
      </c>
      <c r="AM10">
        <v>0.9999999999999778</v>
      </c>
      <c r="AO10">
        <v>0</v>
      </c>
      <c r="AP10">
        <v>0.68695652173911537</v>
      </c>
      <c r="AQ10">
        <v>0.83913043478259008</v>
      </c>
      <c r="AR10">
        <v>0.9652173913043266</v>
      </c>
      <c r="AS10">
        <v>0.9999999999999778</v>
      </c>
      <c r="AU10">
        <v>0</v>
      </c>
      <c r="AV10">
        <v>0.25217391304347264</v>
      </c>
      <c r="AW10">
        <v>0.55652173913042235</v>
      </c>
      <c r="AX10">
        <v>0.85217391304345935</v>
      </c>
      <c r="AY10">
        <v>0.9999999999999778</v>
      </c>
      <c r="BA10">
        <v>0</v>
      </c>
      <c r="BB10">
        <v>0.25217391304347264</v>
      </c>
      <c r="BC10">
        <v>0.55652173913042235</v>
      </c>
      <c r="BD10">
        <v>0.85217391304345935</v>
      </c>
      <c r="BE10">
        <v>0.9999999999999778</v>
      </c>
      <c r="BG10">
        <v>0</v>
      </c>
      <c r="BH10">
        <v>0.25217391304347264</v>
      </c>
      <c r="BI10">
        <v>0.55652173913042235</v>
      </c>
      <c r="BJ10">
        <v>0.85217391304345935</v>
      </c>
      <c r="BK10">
        <v>0.9999999999999778</v>
      </c>
      <c r="BM10">
        <v>0</v>
      </c>
      <c r="BN10">
        <v>0.42156862745097112</v>
      </c>
      <c r="BO10">
        <v>0.78758169934638789</v>
      </c>
      <c r="BP10">
        <v>0.96078431372546891</v>
      </c>
      <c r="BQ10">
        <v>0.9999999999999778</v>
      </c>
      <c r="BS10">
        <v>0</v>
      </c>
      <c r="BT10">
        <v>9.6735294117647044E-2</v>
      </c>
      <c r="BU10">
        <v>0.27758823529411764</v>
      </c>
      <c r="BV10">
        <v>0.47526470588235287</v>
      </c>
      <c r="BW10">
        <v>0.50049999999999994</v>
      </c>
      <c r="BY10">
        <v>0</v>
      </c>
      <c r="BZ10">
        <v>0.42156862745097112</v>
      </c>
      <c r="CA10">
        <v>0.78758169934638789</v>
      </c>
      <c r="CB10">
        <v>0.96078431372546891</v>
      </c>
      <c r="CC10">
        <v>0.9999999999999778</v>
      </c>
      <c r="CE10">
        <v>0</v>
      </c>
      <c r="CF10">
        <v>0.19327731092436548</v>
      </c>
      <c r="CG10">
        <v>0.55462184873948361</v>
      </c>
      <c r="CH10">
        <v>0.94957983193275197</v>
      </c>
      <c r="CI10">
        <v>0.9999999999999778</v>
      </c>
      <c r="CK10">
        <v>0</v>
      </c>
      <c r="CL10">
        <v>0.19327731092436548</v>
      </c>
      <c r="CM10">
        <v>0.55462184873948361</v>
      </c>
      <c r="CN10">
        <v>0.94957983193275197</v>
      </c>
      <c r="CO10">
        <v>0.9999999999999778</v>
      </c>
      <c r="CQ10">
        <v>0</v>
      </c>
      <c r="CR10">
        <v>0.10973837875</v>
      </c>
      <c r="CS10">
        <v>0.313538225</v>
      </c>
      <c r="CT10">
        <v>0.47993420474999998</v>
      </c>
      <c r="CU10">
        <v>0.50050000000000006</v>
      </c>
      <c r="CW10">
        <v>0</v>
      </c>
      <c r="CX10">
        <v>0.3121980676328433</v>
      </c>
      <c r="CY10">
        <v>0.67874396135264192</v>
      </c>
      <c r="CZ10">
        <v>0.94142512077292606</v>
      </c>
      <c r="DA10">
        <v>0.9999999999999778</v>
      </c>
      <c r="DC10">
        <v>0</v>
      </c>
      <c r="DD10">
        <v>0.19327731092436548</v>
      </c>
      <c r="DE10">
        <v>0.55462184873948361</v>
      </c>
      <c r="DF10">
        <v>0.94957983193275197</v>
      </c>
      <c r="DG10">
        <v>0.9999999999999778</v>
      </c>
      <c r="DI10">
        <v>0</v>
      </c>
      <c r="DJ10">
        <v>0.17114914425427494</v>
      </c>
      <c r="DK10">
        <v>0.37530562347187435</v>
      </c>
      <c r="DL10">
        <v>0.83863080684594715</v>
      </c>
      <c r="DM10">
        <v>0.9999999999999778</v>
      </c>
      <c r="DO10">
        <v>0</v>
      </c>
      <c r="DP10">
        <v>0.17114914425427494</v>
      </c>
      <c r="DQ10">
        <v>0.37530562347187435</v>
      </c>
      <c r="DR10">
        <v>0.83863080684594715</v>
      </c>
      <c r="DS10">
        <v>0.9999999999999778</v>
      </c>
      <c r="DU10">
        <v>0</v>
      </c>
      <c r="DV10">
        <v>0.17114914425427494</v>
      </c>
      <c r="DW10">
        <v>0.37530562347187435</v>
      </c>
      <c r="DX10">
        <v>0.83863080684594715</v>
      </c>
      <c r="DY10">
        <v>0.9999999999999778</v>
      </c>
      <c r="EA10">
        <v>0</v>
      </c>
      <c r="EB10">
        <v>0.17114914425427494</v>
      </c>
      <c r="EC10">
        <v>0.37530562347187435</v>
      </c>
      <c r="ED10">
        <v>0.83863080684594715</v>
      </c>
      <c r="EE10">
        <v>0.9999999999999778</v>
      </c>
      <c r="EG10">
        <v>0</v>
      </c>
      <c r="EH10">
        <v>6.8965517241377783E-2</v>
      </c>
      <c r="EI10">
        <v>0.51724137931033343</v>
      </c>
      <c r="EJ10">
        <v>0.93103448275860012</v>
      </c>
      <c r="EK10">
        <v>0.9999999999999778</v>
      </c>
      <c r="EM10">
        <v>0</v>
      </c>
      <c r="EN10">
        <v>6.8965517241377783E-2</v>
      </c>
      <c r="EO10">
        <v>0.51724137931033343</v>
      </c>
      <c r="EP10">
        <v>0.93103448275860012</v>
      </c>
      <c r="EQ10">
        <v>0.9999999999999778</v>
      </c>
      <c r="ES10">
        <v>0</v>
      </c>
      <c r="ET10">
        <v>6.8965517241377783E-2</v>
      </c>
      <c r="EU10">
        <v>0.51724137931033343</v>
      </c>
      <c r="EV10">
        <v>0.93103448275860012</v>
      </c>
      <c r="EW10">
        <v>0.9999999999999778</v>
      </c>
      <c r="EY10">
        <v>0</v>
      </c>
      <c r="EZ10">
        <v>6.8965517241377783E-2</v>
      </c>
      <c r="FA10">
        <v>0.51724137931033343</v>
      </c>
      <c r="FB10">
        <v>0.93103448275860012</v>
      </c>
      <c r="FC10">
        <v>0.9999999999999778</v>
      </c>
      <c r="FE10">
        <v>0</v>
      </c>
      <c r="FF10">
        <v>6.8965517241377783E-2</v>
      </c>
      <c r="FG10">
        <v>0.51724137931033343</v>
      </c>
      <c r="FH10">
        <v>0.93103448275860012</v>
      </c>
      <c r="FI10">
        <v>0.9999999999999778</v>
      </c>
      <c r="FK10">
        <v>0</v>
      </c>
      <c r="FL10">
        <v>6.8965517241377783E-2</v>
      </c>
      <c r="FM10">
        <v>0.51724137931033343</v>
      </c>
      <c r="FN10">
        <v>0.93103448275860012</v>
      </c>
      <c r="FO10">
        <v>0.9999999999999778</v>
      </c>
      <c r="FQ10">
        <v>0</v>
      </c>
      <c r="FR10">
        <v>6.8965517241377783E-2</v>
      </c>
      <c r="FS10">
        <v>0.51724137931033343</v>
      </c>
      <c r="FT10">
        <v>0.93103448275860012</v>
      </c>
      <c r="FU10">
        <v>0.9999999999999778</v>
      </c>
    </row>
    <row r="11" spans="1:219" x14ac:dyDescent="0.25">
      <c r="C11">
        <v>5</v>
      </c>
      <c r="E11">
        <v>0</v>
      </c>
      <c r="F11">
        <v>0.37837837837837007</v>
      </c>
      <c r="G11">
        <v>0.72409909909908321</v>
      </c>
      <c r="H11">
        <v>0.97747747747745584</v>
      </c>
      <c r="I11">
        <v>0.9999999999999778</v>
      </c>
      <c r="K11">
        <v>0</v>
      </c>
      <c r="L11">
        <v>8.5660146699266498E-2</v>
      </c>
      <c r="M11">
        <v>0.18784046454767725</v>
      </c>
      <c r="N11">
        <v>0.41973471882640584</v>
      </c>
      <c r="O11">
        <v>0.50049999999999994</v>
      </c>
      <c r="Q11">
        <v>0</v>
      </c>
      <c r="R11">
        <v>0.27644652250145502</v>
      </c>
      <c r="S11">
        <v>0.65984804208063985</v>
      </c>
      <c r="T11">
        <v>0.96084161309173799</v>
      </c>
      <c r="U11">
        <v>0.9999999999999778</v>
      </c>
      <c r="W11">
        <v>0</v>
      </c>
      <c r="X11">
        <v>0.27644652250145502</v>
      </c>
      <c r="Y11">
        <v>0.65984804208063985</v>
      </c>
      <c r="Z11">
        <v>0.96084161309173799</v>
      </c>
      <c r="AA11">
        <v>0.9999999999999778</v>
      </c>
      <c r="AC11">
        <v>0</v>
      </c>
      <c r="AD11">
        <v>0.27644652250145502</v>
      </c>
      <c r="AE11">
        <v>0.65984804208063985</v>
      </c>
      <c r="AF11">
        <v>0.96084161309173799</v>
      </c>
      <c r="AG11">
        <v>0.9999999999999778</v>
      </c>
      <c r="AI11">
        <v>0</v>
      </c>
      <c r="AJ11">
        <v>0.41445427728612655</v>
      </c>
      <c r="AK11">
        <v>0.76401179941001263</v>
      </c>
      <c r="AL11">
        <v>0.98082595870204314</v>
      </c>
      <c r="AM11">
        <v>0.9999999999999778</v>
      </c>
      <c r="AO11">
        <v>0</v>
      </c>
      <c r="AP11">
        <v>0.68695652173911537</v>
      </c>
      <c r="AQ11">
        <v>0.83913043478259008</v>
      </c>
      <c r="AR11">
        <v>0.9652173913043266</v>
      </c>
      <c r="AS11">
        <v>0.9999999999999778</v>
      </c>
      <c r="AU11">
        <v>0</v>
      </c>
      <c r="AV11">
        <v>0.25217391304347264</v>
      </c>
      <c r="AW11">
        <v>0.55652173913042235</v>
      </c>
      <c r="AX11">
        <v>0.85217391304345935</v>
      </c>
      <c r="AY11">
        <v>0.9999999999999778</v>
      </c>
      <c r="BA11">
        <v>0</v>
      </c>
      <c r="BB11">
        <v>0.25217391304347264</v>
      </c>
      <c r="BC11">
        <v>0.55652173913042235</v>
      </c>
      <c r="BD11">
        <v>0.85217391304345935</v>
      </c>
      <c r="BE11">
        <v>0.9999999999999778</v>
      </c>
      <c r="BG11">
        <v>0</v>
      </c>
      <c r="BH11">
        <v>0.25217391304347264</v>
      </c>
      <c r="BI11">
        <v>0.55652173913042235</v>
      </c>
      <c r="BJ11">
        <v>0.85217391304345935</v>
      </c>
      <c r="BK11">
        <v>0.9999999999999778</v>
      </c>
      <c r="BM11">
        <v>0</v>
      </c>
      <c r="BN11">
        <v>0.42156862745097112</v>
      </c>
      <c r="BO11">
        <v>0.78758169934638789</v>
      </c>
      <c r="BP11">
        <v>0.96078431372546891</v>
      </c>
      <c r="BQ11">
        <v>0.9999999999999778</v>
      </c>
      <c r="BS11">
        <v>0</v>
      </c>
      <c r="BT11">
        <v>9.6735294117647044E-2</v>
      </c>
      <c r="BU11">
        <v>0.27758823529411764</v>
      </c>
      <c r="BV11">
        <v>0.47526470588235287</v>
      </c>
      <c r="BW11">
        <v>0.50049999999999994</v>
      </c>
      <c r="BY11">
        <v>0</v>
      </c>
      <c r="BZ11">
        <v>0.42156862745097112</v>
      </c>
      <c r="CA11">
        <v>0.78758169934638789</v>
      </c>
      <c r="CB11">
        <v>0.96078431372546891</v>
      </c>
      <c r="CC11">
        <v>0.9999999999999778</v>
      </c>
      <c r="CE11">
        <v>0</v>
      </c>
      <c r="CF11">
        <v>0.19327731092436548</v>
      </c>
      <c r="CG11">
        <v>0.55462184873948361</v>
      </c>
      <c r="CH11">
        <v>0.94957983193275197</v>
      </c>
      <c r="CI11">
        <v>0.9999999999999778</v>
      </c>
      <c r="CK11">
        <v>0</v>
      </c>
      <c r="CL11">
        <v>0.19327731092436548</v>
      </c>
      <c r="CM11">
        <v>0.55462184873948361</v>
      </c>
      <c r="CN11">
        <v>0.94957983193275197</v>
      </c>
      <c r="CO11">
        <v>0.9999999999999778</v>
      </c>
      <c r="CQ11">
        <v>0</v>
      </c>
      <c r="CR11">
        <v>0.10973837875</v>
      </c>
      <c r="CS11">
        <v>0.313538225</v>
      </c>
      <c r="CT11">
        <v>0.47993420474999998</v>
      </c>
      <c r="CU11">
        <v>0.50050000000000006</v>
      </c>
      <c r="CW11">
        <v>0</v>
      </c>
      <c r="CX11">
        <v>0.3121980676328433</v>
      </c>
      <c r="CY11">
        <v>0.67874396135264192</v>
      </c>
      <c r="CZ11">
        <v>0.94142512077292606</v>
      </c>
      <c r="DA11">
        <v>0.9999999999999778</v>
      </c>
      <c r="DC11">
        <v>0</v>
      </c>
      <c r="DD11">
        <v>0.19327731092436548</v>
      </c>
      <c r="DE11">
        <v>0.55462184873948361</v>
      </c>
      <c r="DF11">
        <v>0.94957983193275197</v>
      </c>
      <c r="DG11">
        <v>0.9999999999999778</v>
      </c>
      <c r="DI11">
        <v>0</v>
      </c>
      <c r="DJ11">
        <v>0.17114914425427494</v>
      </c>
      <c r="DK11">
        <v>0.37530562347187435</v>
      </c>
      <c r="DL11">
        <v>0.83863080684594715</v>
      </c>
      <c r="DM11">
        <v>0.9999999999999778</v>
      </c>
      <c r="DO11">
        <v>0</v>
      </c>
      <c r="DP11">
        <v>0.17114914425427494</v>
      </c>
      <c r="DQ11">
        <v>0.37530562347187435</v>
      </c>
      <c r="DR11">
        <v>0.83863080684594715</v>
      </c>
      <c r="DS11">
        <v>0.9999999999999778</v>
      </c>
      <c r="DU11">
        <v>0</v>
      </c>
      <c r="DV11">
        <v>0.17114914425427494</v>
      </c>
      <c r="DW11">
        <v>0.37530562347187435</v>
      </c>
      <c r="DX11">
        <v>0.83863080684594715</v>
      </c>
      <c r="DY11">
        <v>0.9999999999999778</v>
      </c>
      <c r="EA11">
        <v>0</v>
      </c>
      <c r="EB11">
        <v>0.17114914425427494</v>
      </c>
      <c r="EC11">
        <v>0.37530562347187435</v>
      </c>
      <c r="ED11">
        <v>0.83863080684594715</v>
      </c>
      <c r="EE11">
        <v>0.9999999999999778</v>
      </c>
      <c r="EG11">
        <v>0</v>
      </c>
      <c r="EH11">
        <v>6.8965517241377783E-2</v>
      </c>
      <c r="EI11">
        <v>0.51724137931033343</v>
      </c>
      <c r="EJ11">
        <v>0.93103448275860012</v>
      </c>
      <c r="EK11">
        <v>0.9999999999999778</v>
      </c>
      <c r="EM11">
        <v>0</v>
      </c>
      <c r="EN11">
        <v>6.8965517241377783E-2</v>
      </c>
      <c r="EO11">
        <v>0.51724137931033343</v>
      </c>
      <c r="EP11">
        <v>0.93103448275860012</v>
      </c>
      <c r="EQ11">
        <v>0.9999999999999778</v>
      </c>
      <c r="ES11">
        <v>0</v>
      </c>
      <c r="ET11">
        <v>6.8965517241377783E-2</v>
      </c>
      <c r="EU11">
        <v>0.51724137931033343</v>
      </c>
      <c r="EV11">
        <v>0.93103448275860012</v>
      </c>
      <c r="EW11">
        <v>0.9999999999999778</v>
      </c>
      <c r="EY11">
        <v>0</v>
      </c>
      <c r="EZ11">
        <v>6.8965517241377783E-2</v>
      </c>
      <c r="FA11">
        <v>0.51724137931033343</v>
      </c>
      <c r="FB11">
        <v>0.93103448275860012</v>
      </c>
      <c r="FC11">
        <v>0.9999999999999778</v>
      </c>
      <c r="FE11">
        <v>0</v>
      </c>
      <c r="FF11">
        <v>6.8965517241377783E-2</v>
      </c>
      <c r="FG11">
        <v>0.51724137931033343</v>
      </c>
      <c r="FH11">
        <v>0.93103448275860012</v>
      </c>
      <c r="FI11">
        <v>0.9999999999999778</v>
      </c>
      <c r="FK11">
        <v>0</v>
      </c>
      <c r="FL11">
        <v>6.8965517241377783E-2</v>
      </c>
      <c r="FM11">
        <v>0.51724137931033343</v>
      </c>
      <c r="FN11">
        <v>0.93103448275860012</v>
      </c>
      <c r="FO11">
        <v>0.9999999999999778</v>
      </c>
      <c r="FQ11">
        <v>0</v>
      </c>
      <c r="FR11">
        <v>6.8965517241377783E-2</v>
      </c>
      <c r="FS11">
        <v>0.51724137931033343</v>
      </c>
      <c r="FT11">
        <v>0.93103448275860012</v>
      </c>
      <c r="FU11">
        <v>0.9999999999999778</v>
      </c>
    </row>
    <row r="12" spans="1:219" x14ac:dyDescent="0.25">
      <c r="C12">
        <v>6</v>
      </c>
      <c r="E12">
        <v>0</v>
      </c>
      <c r="F12">
        <v>0.37837837837837007</v>
      </c>
      <c r="G12">
        <v>0.72409909909908321</v>
      </c>
      <c r="H12">
        <v>0.97747747747745584</v>
      </c>
      <c r="I12">
        <v>0.9999999999999778</v>
      </c>
      <c r="K12">
        <v>0</v>
      </c>
      <c r="L12">
        <v>8.5660146699266498E-2</v>
      </c>
      <c r="M12">
        <v>0.18784046454767725</v>
      </c>
      <c r="N12">
        <v>0.41973471882640584</v>
      </c>
      <c r="O12">
        <v>0.50049999999999994</v>
      </c>
      <c r="Q12">
        <v>0</v>
      </c>
      <c r="R12">
        <v>0.27644652250145502</v>
      </c>
      <c r="S12">
        <v>0.65984804208063985</v>
      </c>
      <c r="T12">
        <v>0.96084161309173799</v>
      </c>
      <c r="U12">
        <v>0.9999999999999778</v>
      </c>
      <c r="W12">
        <v>0</v>
      </c>
      <c r="X12">
        <v>0.27644652250145502</v>
      </c>
      <c r="Y12">
        <v>0.65984804208063985</v>
      </c>
      <c r="Z12">
        <v>0.96084161309173799</v>
      </c>
      <c r="AA12">
        <v>0.9999999999999778</v>
      </c>
      <c r="AC12">
        <v>0</v>
      </c>
      <c r="AD12">
        <v>0.27644652250145502</v>
      </c>
      <c r="AE12">
        <v>0.65984804208063985</v>
      </c>
      <c r="AF12">
        <v>0.96084161309173799</v>
      </c>
      <c r="AG12">
        <v>0.9999999999999778</v>
      </c>
      <c r="AI12">
        <v>0</v>
      </c>
      <c r="AJ12">
        <v>0.41445427728612655</v>
      </c>
      <c r="AK12">
        <v>0.76401179941001263</v>
      </c>
      <c r="AL12">
        <v>0.98082595870204314</v>
      </c>
      <c r="AM12">
        <v>0.9999999999999778</v>
      </c>
      <c r="AO12">
        <v>0</v>
      </c>
      <c r="AP12">
        <v>0.68695652173911537</v>
      </c>
      <c r="AQ12">
        <v>0.83913043478259008</v>
      </c>
      <c r="AR12">
        <v>0.9652173913043266</v>
      </c>
      <c r="AS12">
        <v>0.9999999999999778</v>
      </c>
      <c r="AU12">
        <v>0</v>
      </c>
      <c r="AV12">
        <v>0.25217391304347264</v>
      </c>
      <c r="AW12">
        <v>0.55652173913042235</v>
      </c>
      <c r="AX12">
        <v>0.85217391304345935</v>
      </c>
      <c r="AY12">
        <v>0.9999999999999778</v>
      </c>
      <c r="BA12">
        <v>0</v>
      </c>
      <c r="BB12">
        <v>0.25217391304347264</v>
      </c>
      <c r="BC12">
        <v>0.55652173913042235</v>
      </c>
      <c r="BD12">
        <v>0.85217391304345935</v>
      </c>
      <c r="BE12">
        <v>0.9999999999999778</v>
      </c>
      <c r="BG12">
        <v>0</v>
      </c>
      <c r="BH12">
        <v>0.25217391304347264</v>
      </c>
      <c r="BI12">
        <v>0.55652173913042235</v>
      </c>
      <c r="BJ12">
        <v>0.85217391304345935</v>
      </c>
      <c r="BK12">
        <v>0.9999999999999778</v>
      </c>
      <c r="BM12">
        <v>0</v>
      </c>
      <c r="BN12">
        <v>0.42156862745097112</v>
      </c>
      <c r="BO12">
        <v>0.78758169934638789</v>
      </c>
      <c r="BP12">
        <v>0.96078431372546891</v>
      </c>
      <c r="BQ12">
        <v>0.9999999999999778</v>
      </c>
      <c r="BS12">
        <v>0</v>
      </c>
      <c r="BT12">
        <v>9.6735294117647044E-2</v>
      </c>
      <c r="BU12">
        <v>0.27758823529411764</v>
      </c>
      <c r="BV12">
        <v>0.47526470588235287</v>
      </c>
      <c r="BW12">
        <v>0.50049999999999994</v>
      </c>
      <c r="BY12">
        <v>0</v>
      </c>
      <c r="BZ12">
        <v>0.42156862745097112</v>
      </c>
      <c r="CA12">
        <v>0.78758169934638789</v>
      </c>
      <c r="CB12">
        <v>0.96078431372546891</v>
      </c>
      <c r="CC12">
        <v>0.9999999999999778</v>
      </c>
      <c r="CE12">
        <v>0</v>
      </c>
      <c r="CF12">
        <v>0.19327731092436548</v>
      </c>
      <c r="CG12">
        <v>0.55462184873948361</v>
      </c>
      <c r="CH12">
        <v>0.94957983193275197</v>
      </c>
      <c r="CI12">
        <v>0.9999999999999778</v>
      </c>
      <c r="CK12">
        <v>0</v>
      </c>
      <c r="CL12">
        <v>0.19327731092436548</v>
      </c>
      <c r="CM12">
        <v>0.55462184873948361</v>
      </c>
      <c r="CN12">
        <v>0.94957983193275197</v>
      </c>
      <c r="CO12">
        <v>0.9999999999999778</v>
      </c>
      <c r="CQ12">
        <v>0</v>
      </c>
      <c r="CR12">
        <v>0.10973837875</v>
      </c>
      <c r="CS12">
        <v>0.313538225</v>
      </c>
      <c r="CT12">
        <v>0.47993420474999998</v>
      </c>
      <c r="CU12">
        <v>0.50050000000000006</v>
      </c>
      <c r="CW12">
        <v>0</v>
      </c>
      <c r="CX12">
        <v>0.3121980676328433</v>
      </c>
      <c r="CY12">
        <v>0.67874396135264192</v>
      </c>
      <c r="CZ12">
        <v>0.94142512077292606</v>
      </c>
      <c r="DA12">
        <v>0.9999999999999778</v>
      </c>
      <c r="DC12">
        <v>0</v>
      </c>
      <c r="DD12">
        <v>0.19327731092436548</v>
      </c>
      <c r="DE12">
        <v>0.55462184873948361</v>
      </c>
      <c r="DF12">
        <v>0.94957983193275197</v>
      </c>
      <c r="DG12">
        <v>0.9999999999999778</v>
      </c>
      <c r="DI12">
        <v>0</v>
      </c>
      <c r="DJ12">
        <v>0.17114914425427494</v>
      </c>
      <c r="DK12">
        <v>0.37530562347187435</v>
      </c>
      <c r="DL12">
        <v>0.83863080684594715</v>
      </c>
      <c r="DM12">
        <v>0.9999999999999778</v>
      </c>
      <c r="DO12">
        <v>0</v>
      </c>
      <c r="DP12">
        <v>0.17114914425427494</v>
      </c>
      <c r="DQ12">
        <v>0.37530562347187435</v>
      </c>
      <c r="DR12">
        <v>0.83863080684594715</v>
      </c>
      <c r="DS12">
        <v>0.9999999999999778</v>
      </c>
      <c r="DU12">
        <v>0</v>
      </c>
      <c r="DV12">
        <v>0.17114914425427494</v>
      </c>
      <c r="DW12">
        <v>0.37530562347187435</v>
      </c>
      <c r="DX12">
        <v>0.83863080684594715</v>
      </c>
      <c r="DY12">
        <v>0.9999999999999778</v>
      </c>
      <c r="EA12">
        <v>0</v>
      </c>
      <c r="EB12">
        <v>0.17114914425427494</v>
      </c>
      <c r="EC12">
        <v>0.37530562347187435</v>
      </c>
      <c r="ED12">
        <v>0.83863080684594715</v>
      </c>
      <c r="EE12">
        <v>0.9999999999999778</v>
      </c>
      <c r="EG12">
        <v>0</v>
      </c>
      <c r="EH12">
        <v>6.8965517241377783E-2</v>
      </c>
      <c r="EI12">
        <v>0.51724137931033343</v>
      </c>
      <c r="EJ12">
        <v>0.93103448275860012</v>
      </c>
      <c r="EK12">
        <v>0.9999999999999778</v>
      </c>
      <c r="EM12">
        <v>0</v>
      </c>
      <c r="EN12">
        <v>6.8965517241377783E-2</v>
      </c>
      <c r="EO12">
        <v>0.51724137931033343</v>
      </c>
      <c r="EP12">
        <v>0.93103448275860012</v>
      </c>
      <c r="EQ12">
        <v>0.9999999999999778</v>
      </c>
      <c r="ES12">
        <v>0</v>
      </c>
      <c r="ET12">
        <v>6.8965517241377783E-2</v>
      </c>
      <c r="EU12">
        <v>0.51724137931033343</v>
      </c>
      <c r="EV12">
        <v>0.93103448275860012</v>
      </c>
      <c r="EW12">
        <v>0.9999999999999778</v>
      </c>
      <c r="EY12">
        <v>0</v>
      </c>
      <c r="EZ12">
        <v>6.8965517241377783E-2</v>
      </c>
      <c r="FA12">
        <v>0.51724137931033343</v>
      </c>
      <c r="FB12">
        <v>0.93103448275860012</v>
      </c>
      <c r="FC12">
        <v>0.9999999999999778</v>
      </c>
      <c r="FE12">
        <v>0</v>
      </c>
      <c r="FF12">
        <v>6.8965517241377783E-2</v>
      </c>
      <c r="FG12">
        <v>0.51724137931033343</v>
      </c>
      <c r="FH12">
        <v>0.93103448275860012</v>
      </c>
      <c r="FI12">
        <v>0.9999999999999778</v>
      </c>
      <c r="FK12">
        <v>0</v>
      </c>
      <c r="FL12">
        <v>6.8965517241377783E-2</v>
      </c>
      <c r="FM12">
        <v>0.51724137931033343</v>
      </c>
      <c r="FN12">
        <v>0.93103448275860012</v>
      </c>
      <c r="FO12">
        <v>0.9999999999999778</v>
      </c>
      <c r="FQ12">
        <v>0</v>
      </c>
      <c r="FR12">
        <v>6.8965517241377783E-2</v>
      </c>
      <c r="FS12">
        <v>0.51724137931033343</v>
      </c>
      <c r="FT12">
        <v>0.93103448275860012</v>
      </c>
      <c r="FU12">
        <v>0.9999999999999778</v>
      </c>
    </row>
    <row r="13" spans="1:219" x14ac:dyDescent="0.25">
      <c r="C13">
        <v>7</v>
      </c>
      <c r="E13">
        <v>0</v>
      </c>
      <c r="F13">
        <v>0.37837837837837007</v>
      </c>
      <c r="G13">
        <v>0.72409909909908321</v>
      </c>
      <c r="H13">
        <v>0.97747747747745584</v>
      </c>
      <c r="I13">
        <v>0.9999999999999778</v>
      </c>
      <c r="K13">
        <v>0</v>
      </c>
      <c r="L13">
        <v>8.5660146699266498E-2</v>
      </c>
      <c r="M13">
        <v>0.18784046454767725</v>
      </c>
      <c r="N13">
        <v>0.41973471882640584</v>
      </c>
      <c r="O13">
        <v>0.50049999999999994</v>
      </c>
      <c r="Q13">
        <v>0</v>
      </c>
      <c r="R13">
        <v>0.27644652250145502</v>
      </c>
      <c r="S13">
        <v>0.65984804208063985</v>
      </c>
      <c r="T13">
        <v>0.96084161309173799</v>
      </c>
      <c r="U13">
        <v>0.9999999999999778</v>
      </c>
      <c r="W13">
        <v>0</v>
      </c>
      <c r="X13">
        <v>0.27644652250145502</v>
      </c>
      <c r="Y13">
        <v>0.65984804208063985</v>
      </c>
      <c r="Z13">
        <v>0.96084161309173799</v>
      </c>
      <c r="AA13">
        <v>0.9999999999999778</v>
      </c>
      <c r="AC13">
        <v>0</v>
      </c>
      <c r="AD13">
        <v>0.27644652250145502</v>
      </c>
      <c r="AE13">
        <v>0.65984804208063985</v>
      </c>
      <c r="AF13">
        <v>0.96084161309173799</v>
      </c>
      <c r="AG13">
        <v>0.9999999999999778</v>
      </c>
      <c r="AI13">
        <v>0</v>
      </c>
      <c r="AJ13">
        <v>0.41445427728612655</v>
      </c>
      <c r="AK13">
        <v>0.76401179941001263</v>
      </c>
      <c r="AL13">
        <v>0.98082595870204314</v>
      </c>
      <c r="AM13">
        <v>0.9999999999999778</v>
      </c>
      <c r="AO13">
        <v>0</v>
      </c>
      <c r="AP13">
        <v>0.68695652173911537</v>
      </c>
      <c r="AQ13">
        <v>0.83913043478259008</v>
      </c>
      <c r="AR13">
        <v>0.9652173913043266</v>
      </c>
      <c r="AS13">
        <v>0.9999999999999778</v>
      </c>
      <c r="AU13">
        <v>0</v>
      </c>
      <c r="AV13">
        <v>0.25217391304347264</v>
      </c>
      <c r="AW13">
        <v>0.55652173913042235</v>
      </c>
      <c r="AX13">
        <v>0.85217391304345935</v>
      </c>
      <c r="AY13">
        <v>0.9999999999999778</v>
      </c>
      <c r="BA13">
        <v>0</v>
      </c>
      <c r="BB13">
        <v>0.25217391304347264</v>
      </c>
      <c r="BC13">
        <v>0.55652173913042235</v>
      </c>
      <c r="BD13">
        <v>0.85217391304345935</v>
      </c>
      <c r="BE13">
        <v>0.9999999999999778</v>
      </c>
      <c r="BG13">
        <v>0</v>
      </c>
      <c r="BH13">
        <v>0.25217391304347264</v>
      </c>
      <c r="BI13">
        <v>0.55652173913042235</v>
      </c>
      <c r="BJ13">
        <v>0.85217391304345935</v>
      </c>
      <c r="BK13">
        <v>0.9999999999999778</v>
      </c>
      <c r="BM13">
        <v>0</v>
      </c>
      <c r="BN13">
        <v>0.42156862745097112</v>
      </c>
      <c r="BO13">
        <v>0.78758169934638789</v>
      </c>
      <c r="BP13">
        <v>0.96078431372546891</v>
      </c>
      <c r="BQ13">
        <v>0.9999999999999778</v>
      </c>
      <c r="BS13">
        <v>0</v>
      </c>
      <c r="BT13">
        <v>9.6735294117647044E-2</v>
      </c>
      <c r="BU13">
        <v>0.27758823529411764</v>
      </c>
      <c r="BV13">
        <v>0.47526470588235287</v>
      </c>
      <c r="BW13">
        <v>0.50049999999999994</v>
      </c>
      <c r="BY13">
        <v>0</v>
      </c>
      <c r="BZ13">
        <v>0.42156862745097112</v>
      </c>
      <c r="CA13">
        <v>0.78758169934638789</v>
      </c>
      <c r="CB13">
        <v>0.96078431372546891</v>
      </c>
      <c r="CC13">
        <v>0.9999999999999778</v>
      </c>
      <c r="CE13">
        <v>0</v>
      </c>
      <c r="CF13">
        <v>0.19327731092436548</v>
      </c>
      <c r="CG13">
        <v>0.55462184873948361</v>
      </c>
      <c r="CH13">
        <v>0.94957983193275197</v>
      </c>
      <c r="CI13">
        <v>0.9999999999999778</v>
      </c>
      <c r="CK13">
        <v>0</v>
      </c>
      <c r="CL13">
        <v>0.19327731092436548</v>
      </c>
      <c r="CM13">
        <v>0.55462184873948361</v>
      </c>
      <c r="CN13">
        <v>0.94957983193275197</v>
      </c>
      <c r="CO13">
        <v>0.9999999999999778</v>
      </c>
      <c r="CQ13">
        <v>0</v>
      </c>
      <c r="CR13">
        <v>0.10973837875</v>
      </c>
      <c r="CS13">
        <v>0.313538225</v>
      </c>
      <c r="CT13">
        <v>0.47993420474999998</v>
      </c>
      <c r="CU13">
        <v>0.50050000000000006</v>
      </c>
      <c r="CW13">
        <v>0</v>
      </c>
      <c r="CX13">
        <v>0.3121980676328433</v>
      </c>
      <c r="CY13">
        <v>0.67874396135264192</v>
      </c>
      <c r="CZ13">
        <v>0.94142512077292606</v>
      </c>
      <c r="DA13">
        <v>0.9999999999999778</v>
      </c>
      <c r="DC13">
        <v>0</v>
      </c>
      <c r="DD13">
        <v>0.19327731092436548</v>
      </c>
      <c r="DE13">
        <v>0.55462184873948361</v>
      </c>
      <c r="DF13">
        <v>0.94957983193275197</v>
      </c>
      <c r="DG13">
        <v>0.9999999999999778</v>
      </c>
      <c r="DI13">
        <v>0</v>
      </c>
      <c r="DJ13">
        <v>0.17114914425427494</v>
      </c>
      <c r="DK13">
        <v>0.37530562347187435</v>
      </c>
      <c r="DL13">
        <v>0.83863080684594715</v>
      </c>
      <c r="DM13">
        <v>0.9999999999999778</v>
      </c>
      <c r="DO13">
        <v>0</v>
      </c>
      <c r="DP13">
        <v>0.17114914425427494</v>
      </c>
      <c r="DQ13">
        <v>0.37530562347187435</v>
      </c>
      <c r="DR13">
        <v>0.83863080684594715</v>
      </c>
      <c r="DS13">
        <v>0.9999999999999778</v>
      </c>
      <c r="DU13">
        <v>0</v>
      </c>
      <c r="DV13">
        <v>0.17114914425427494</v>
      </c>
      <c r="DW13">
        <v>0.37530562347187435</v>
      </c>
      <c r="DX13">
        <v>0.83863080684594715</v>
      </c>
      <c r="DY13">
        <v>0.9999999999999778</v>
      </c>
      <c r="EA13">
        <v>0</v>
      </c>
      <c r="EB13">
        <v>0.17114914425427494</v>
      </c>
      <c r="EC13">
        <v>0.37530562347187435</v>
      </c>
      <c r="ED13">
        <v>0.83863080684594715</v>
      </c>
      <c r="EE13">
        <v>0.9999999999999778</v>
      </c>
      <c r="EG13">
        <v>0</v>
      </c>
      <c r="EH13">
        <v>6.8965517241377783E-2</v>
      </c>
      <c r="EI13">
        <v>0.51724137931033343</v>
      </c>
      <c r="EJ13">
        <v>0.93103448275860012</v>
      </c>
      <c r="EK13">
        <v>0.9999999999999778</v>
      </c>
      <c r="EM13">
        <v>0</v>
      </c>
      <c r="EN13">
        <v>6.8965517241377783E-2</v>
      </c>
      <c r="EO13">
        <v>0.51724137931033343</v>
      </c>
      <c r="EP13">
        <v>0.93103448275860012</v>
      </c>
      <c r="EQ13">
        <v>0.9999999999999778</v>
      </c>
      <c r="ES13">
        <v>0</v>
      </c>
      <c r="ET13">
        <v>6.8965517241377783E-2</v>
      </c>
      <c r="EU13">
        <v>0.51724137931033343</v>
      </c>
      <c r="EV13">
        <v>0.93103448275860012</v>
      </c>
      <c r="EW13">
        <v>0.9999999999999778</v>
      </c>
      <c r="EY13">
        <v>0</v>
      </c>
      <c r="EZ13">
        <v>6.8965517241377783E-2</v>
      </c>
      <c r="FA13">
        <v>0.51724137931033343</v>
      </c>
      <c r="FB13">
        <v>0.93103448275860012</v>
      </c>
      <c r="FC13">
        <v>0.9999999999999778</v>
      </c>
      <c r="FE13">
        <v>0</v>
      </c>
      <c r="FF13">
        <v>6.8965517241377783E-2</v>
      </c>
      <c r="FG13">
        <v>0.51724137931033343</v>
      </c>
      <c r="FH13">
        <v>0.93103448275860012</v>
      </c>
      <c r="FI13">
        <v>0.9999999999999778</v>
      </c>
      <c r="FK13">
        <v>0</v>
      </c>
      <c r="FL13">
        <v>6.8965517241377783E-2</v>
      </c>
      <c r="FM13">
        <v>0.51724137931033343</v>
      </c>
      <c r="FN13">
        <v>0.93103448275860012</v>
      </c>
      <c r="FO13">
        <v>0.9999999999999778</v>
      </c>
      <c r="FQ13">
        <v>0</v>
      </c>
      <c r="FR13">
        <v>6.8965517241377783E-2</v>
      </c>
      <c r="FS13">
        <v>0.51724137931033343</v>
      </c>
      <c r="FT13">
        <v>0.93103448275860012</v>
      </c>
      <c r="FU13">
        <v>0.9999999999999778</v>
      </c>
    </row>
    <row r="14" spans="1:219" x14ac:dyDescent="0.25">
      <c r="C14">
        <v>8</v>
      </c>
      <c r="E14">
        <v>0</v>
      </c>
      <c r="F14">
        <v>0.37837837837837007</v>
      </c>
      <c r="G14">
        <v>0.72409909909908321</v>
      </c>
      <c r="H14">
        <v>0.97747747747745584</v>
      </c>
      <c r="I14">
        <v>0.9999999999999778</v>
      </c>
      <c r="K14">
        <v>0</v>
      </c>
      <c r="L14">
        <v>8.5660146699266498E-2</v>
      </c>
      <c r="M14">
        <v>0.18784046454767725</v>
      </c>
      <c r="N14">
        <v>0.41973471882640584</v>
      </c>
      <c r="O14">
        <v>0.50049999999999994</v>
      </c>
      <c r="Q14">
        <v>0</v>
      </c>
      <c r="R14">
        <v>0.27644652250145502</v>
      </c>
      <c r="S14">
        <v>0.65984804208063985</v>
      </c>
      <c r="T14">
        <v>0.96084161309173799</v>
      </c>
      <c r="U14">
        <v>0.9999999999999778</v>
      </c>
      <c r="W14">
        <v>0</v>
      </c>
      <c r="X14">
        <v>0.27644652250145502</v>
      </c>
      <c r="Y14">
        <v>0.65984804208063985</v>
      </c>
      <c r="Z14">
        <v>0.96084161309173799</v>
      </c>
      <c r="AA14">
        <v>0.9999999999999778</v>
      </c>
      <c r="AC14">
        <v>0</v>
      </c>
      <c r="AD14">
        <v>0.27644652250145502</v>
      </c>
      <c r="AE14">
        <v>0.65984804208063985</v>
      </c>
      <c r="AF14">
        <v>0.96084161309173799</v>
      </c>
      <c r="AG14">
        <v>0.9999999999999778</v>
      </c>
      <c r="AI14">
        <v>0</v>
      </c>
      <c r="AJ14">
        <v>0.41445427728612655</v>
      </c>
      <c r="AK14">
        <v>0.76401179941001263</v>
      </c>
      <c r="AL14">
        <v>0.98082595870204314</v>
      </c>
      <c r="AM14">
        <v>0.9999999999999778</v>
      </c>
      <c r="AO14">
        <v>0</v>
      </c>
      <c r="AP14">
        <v>0.68695652173911537</v>
      </c>
      <c r="AQ14">
        <v>0.83913043478259008</v>
      </c>
      <c r="AR14">
        <v>0.9652173913043266</v>
      </c>
      <c r="AS14">
        <v>0.9999999999999778</v>
      </c>
      <c r="AU14">
        <v>0</v>
      </c>
      <c r="AV14">
        <v>0.25217391304347264</v>
      </c>
      <c r="AW14">
        <v>0.55652173913042235</v>
      </c>
      <c r="AX14">
        <v>0.85217391304345935</v>
      </c>
      <c r="AY14">
        <v>0.9999999999999778</v>
      </c>
      <c r="BA14">
        <v>0</v>
      </c>
      <c r="BB14">
        <v>0.25217391304347264</v>
      </c>
      <c r="BC14">
        <v>0.55652173913042235</v>
      </c>
      <c r="BD14">
        <v>0.85217391304345935</v>
      </c>
      <c r="BE14">
        <v>0.9999999999999778</v>
      </c>
      <c r="BG14">
        <v>0</v>
      </c>
      <c r="BH14">
        <v>0.25217391304347264</v>
      </c>
      <c r="BI14">
        <v>0.55652173913042235</v>
      </c>
      <c r="BJ14">
        <v>0.85217391304345935</v>
      </c>
      <c r="BK14">
        <v>0.9999999999999778</v>
      </c>
      <c r="BM14">
        <v>0</v>
      </c>
      <c r="BN14">
        <v>0.42156862745097112</v>
      </c>
      <c r="BO14">
        <v>0.78758169934638789</v>
      </c>
      <c r="BP14">
        <v>0.96078431372546891</v>
      </c>
      <c r="BQ14">
        <v>0.9999999999999778</v>
      </c>
      <c r="BS14">
        <v>0</v>
      </c>
      <c r="BT14">
        <v>9.6735294117647044E-2</v>
      </c>
      <c r="BU14">
        <v>0.27758823529411764</v>
      </c>
      <c r="BV14">
        <v>0.47526470588235287</v>
      </c>
      <c r="BW14">
        <v>0.50049999999999994</v>
      </c>
      <c r="BY14">
        <v>0</v>
      </c>
      <c r="BZ14">
        <v>0.42156862745097112</v>
      </c>
      <c r="CA14">
        <v>0.78758169934638789</v>
      </c>
      <c r="CB14">
        <v>0.96078431372546891</v>
      </c>
      <c r="CC14">
        <v>0.9999999999999778</v>
      </c>
      <c r="CE14">
        <v>0</v>
      </c>
      <c r="CF14">
        <v>0.19327731092436548</v>
      </c>
      <c r="CG14">
        <v>0.55462184873948361</v>
      </c>
      <c r="CH14">
        <v>0.94957983193275197</v>
      </c>
      <c r="CI14">
        <v>0.9999999999999778</v>
      </c>
      <c r="CK14">
        <v>0</v>
      </c>
      <c r="CL14">
        <v>0.19327731092436548</v>
      </c>
      <c r="CM14">
        <v>0.55462184873948361</v>
      </c>
      <c r="CN14">
        <v>0.94957983193275197</v>
      </c>
      <c r="CO14">
        <v>0.9999999999999778</v>
      </c>
      <c r="CQ14">
        <v>0</v>
      </c>
      <c r="CR14">
        <v>0.10973837875</v>
      </c>
      <c r="CS14">
        <v>0.313538225</v>
      </c>
      <c r="CT14">
        <v>0.47993420474999998</v>
      </c>
      <c r="CU14">
        <v>0.50050000000000006</v>
      </c>
      <c r="CW14">
        <v>0</v>
      </c>
      <c r="CX14">
        <v>0.3121980676328433</v>
      </c>
      <c r="CY14">
        <v>0.67874396135264192</v>
      </c>
      <c r="CZ14">
        <v>0.94142512077292606</v>
      </c>
      <c r="DA14">
        <v>0.9999999999999778</v>
      </c>
      <c r="DC14">
        <v>0</v>
      </c>
      <c r="DD14">
        <v>0.19327731092436548</v>
      </c>
      <c r="DE14">
        <v>0.55462184873948361</v>
      </c>
      <c r="DF14">
        <v>0.94957983193275197</v>
      </c>
      <c r="DG14">
        <v>0.9999999999999778</v>
      </c>
      <c r="DI14">
        <v>0</v>
      </c>
      <c r="DJ14">
        <v>0.17114914425427494</v>
      </c>
      <c r="DK14">
        <v>0.37530562347187435</v>
      </c>
      <c r="DL14">
        <v>0.83863080684594715</v>
      </c>
      <c r="DM14">
        <v>0.9999999999999778</v>
      </c>
      <c r="DO14">
        <v>0</v>
      </c>
      <c r="DP14">
        <v>0.17114914425427494</v>
      </c>
      <c r="DQ14">
        <v>0.37530562347187435</v>
      </c>
      <c r="DR14">
        <v>0.83863080684594715</v>
      </c>
      <c r="DS14">
        <v>0.9999999999999778</v>
      </c>
      <c r="DU14">
        <v>0</v>
      </c>
      <c r="DV14">
        <v>0.17114914425427494</v>
      </c>
      <c r="DW14">
        <v>0.37530562347187435</v>
      </c>
      <c r="DX14">
        <v>0.83863080684594715</v>
      </c>
      <c r="DY14">
        <v>0.9999999999999778</v>
      </c>
      <c r="EA14">
        <v>0</v>
      </c>
      <c r="EB14">
        <v>0.17114914425427494</v>
      </c>
      <c r="EC14">
        <v>0.37530562347187435</v>
      </c>
      <c r="ED14">
        <v>0.83863080684594715</v>
      </c>
      <c r="EE14">
        <v>0.9999999999999778</v>
      </c>
      <c r="EG14">
        <v>0</v>
      </c>
      <c r="EH14">
        <v>6.8965517241377783E-2</v>
      </c>
      <c r="EI14">
        <v>0.51724137931033343</v>
      </c>
      <c r="EJ14">
        <v>0.93103448275860012</v>
      </c>
      <c r="EK14">
        <v>0.9999999999999778</v>
      </c>
      <c r="EM14">
        <v>0</v>
      </c>
      <c r="EN14">
        <v>6.8965517241377783E-2</v>
      </c>
      <c r="EO14">
        <v>0.51724137931033343</v>
      </c>
      <c r="EP14">
        <v>0.93103448275860012</v>
      </c>
      <c r="EQ14">
        <v>0.9999999999999778</v>
      </c>
      <c r="ES14">
        <v>0</v>
      </c>
      <c r="ET14">
        <v>6.8965517241377783E-2</v>
      </c>
      <c r="EU14">
        <v>0.51724137931033343</v>
      </c>
      <c r="EV14">
        <v>0.93103448275860012</v>
      </c>
      <c r="EW14">
        <v>0.9999999999999778</v>
      </c>
      <c r="EY14">
        <v>0</v>
      </c>
      <c r="EZ14">
        <v>6.8965517241377783E-2</v>
      </c>
      <c r="FA14">
        <v>0.51724137931033343</v>
      </c>
      <c r="FB14">
        <v>0.93103448275860012</v>
      </c>
      <c r="FC14">
        <v>0.9999999999999778</v>
      </c>
      <c r="FE14">
        <v>0</v>
      </c>
      <c r="FF14">
        <v>6.8965517241377783E-2</v>
      </c>
      <c r="FG14">
        <v>0.51724137931033343</v>
      </c>
      <c r="FH14">
        <v>0.93103448275860012</v>
      </c>
      <c r="FI14">
        <v>0.9999999999999778</v>
      </c>
      <c r="FK14">
        <v>0</v>
      </c>
      <c r="FL14">
        <v>6.8965517241377783E-2</v>
      </c>
      <c r="FM14">
        <v>0.51724137931033343</v>
      </c>
      <c r="FN14">
        <v>0.93103448275860012</v>
      </c>
      <c r="FO14">
        <v>0.9999999999999778</v>
      </c>
      <c r="FQ14">
        <v>0</v>
      </c>
      <c r="FR14">
        <v>6.8965517241377783E-2</v>
      </c>
      <c r="FS14">
        <v>0.51724137931033343</v>
      </c>
      <c r="FT14">
        <v>0.93103448275860012</v>
      </c>
      <c r="FU14">
        <v>0.9999999999999778</v>
      </c>
    </row>
    <row r="15" spans="1:219" x14ac:dyDescent="0.25">
      <c r="C15">
        <v>9</v>
      </c>
      <c r="E15">
        <v>0</v>
      </c>
      <c r="F15">
        <v>0.37837837837837007</v>
      </c>
      <c r="G15">
        <v>0.72409909909908321</v>
      </c>
      <c r="H15">
        <v>0.97747747747745584</v>
      </c>
      <c r="I15">
        <v>0.9999999999999778</v>
      </c>
      <c r="K15">
        <v>0</v>
      </c>
      <c r="L15">
        <v>8.5660146699266498E-2</v>
      </c>
      <c r="M15">
        <v>0.18784046454767725</v>
      </c>
      <c r="N15">
        <v>0.41973471882640584</v>
      </c>
      <c r="O15">
        <v>0.50049999999999994</v>
      </c>
      <c r="Q15">
        <v>0</v>
      </c>
      <c r="R15">
        <v>0.27644652250145502</v>
      </c>
      <c r="S15">
        <v>0.65984804208063985</v>
      </c>
      <c r="T15">
        <v>0.96084161309173799</v>
      </c>
      <c r="U15">
        <v>0.9999999999999778</v>
      </c>
      <c r="W15">
        <v>0</v>
      </c>
      <c r="X15">
        <v>0.27644652250145502</v>
      </c>
      <c r="Y15">
        <v>0.65984804208063985</v>
      </c>
      <c r="Z15">
        <v>0.96084161309173799</v>
      </c>
      <c r="AA15">
        <v>0.9999999999999778</v>
      </c>
      <c r="AC15">
        <v>0</v>
      </c>
      <c r="AD15">
        <v>0.27644652250145502</v>
      </c>
      <c r="AE15">
        <v>0.65984804208063985</v>
      </c>
      <c r="AF15">
        <v>0.96084161309173799</v>
      </c>
      <c r="AG15">
        <v>0.9999999999999778</v>
      </c>
      <c r="AI15">
        <v>0</v>
      </c>
      <c r="AJ15">
        <v>0.41445427728612655</v>
      </c>
      <c r="AK15">
        <v>0.76401179941001263</v>
      </c>
      <c r="AL15">
        <v>0.98082595870204314</v>
      </c>
      <c r="AM15">
        <v>0.9999999999999778</v>
      </c>
      <c r="AO15">
        <v>0</v>
      </c>
      <c r="AP15">
        <v>0.68695652173911537</v>
      </c>
      <c r="AQ15">
        <v>0.83913043478259008</v>
      </c>
      <c r="AR15">
        <v>0.9652173913043266</v>
      </c>
      <c r="AS15">
        <v>0.9999999999999778</v>
      </c>
      <c r="AU15">
        <v>0</v>
      </c>
      <c r="AV15">
        <v>0.25217391304347264</v>
      </c>
      <c r="AW15">
        <v>0.55652173913042235</v>
      </c>
      <c r="AX15">
        <v>0.85217391304345935</v>
      </c>
      <c r="AY15">
        <v>0.9999999999999778</v>
      </c>
      <c r="BA15">
        <v>0</v>
      </c>
      <c r="BB15">
        <v>0.25217391304347264</v>
      </c>
      <c r="BC15">
        <v>0.55652173913042235</v>
      </c>
      <c r="BD15">
        <v>0.85217391304345935</v>
      </c>
      <c r="BE15">
        <v>0.9999999999999778</v>
      </c>
      <c r="BG15">
        <v>0</v>
      </c>
      <c r="BH15">
        <v>0.25217391304347264</v>
      </c>
      <c r="BI15">
        <v>0.55652173913042235</v>
      </c>
      <c r="BJ15">
        <v>0.85217391304345935</v>
      </c>
      <c r="BK15">
        <v>0.9999999999999778</v>
      </c>
      <c r="BM15">
        <v>0</v>
      </c>
      <c r="BN15">
        <v>0.42156862745097112</v>
      </c>
      <c r="BO15">
        <v>0.78758169934638789</v>
      </c>
      <c r="BP15">
        <v>0.96078431372546891</v>
      </c>
      <c r="BQ15">
        <v>0.9999999999999778</v>
      </c>
      <c r="BS15">
        <v>0</v>
      </c>
      <c r="BT15">
        <v>9.6735294117647044E-2</v>
      </c>
      <c r="BU15">
        <v>0.27758823529411764</v>
      </c>
      <c r="BV15">
        <v>0.47526470588235287</v>
      </c>
      <c r="BW15">
        <v>0.50049999999999994</v>
      </c>
      <c r="BY15">
        <v>0</v>
      </c>
      <c r="BZ15">
        <v>0.42156862745097112</v>
      </c>
      <c r="CA15">
        <v>0.78758169934638789</v>
      </c>
      <c r="CB15">
        <v>0.96078431372546891</v>
      </c>
      <c r="CC15">
        <v>0.9999999999999778</v>
      </c>
      <c r="CE15">
        <v>0</v>
      </c>
      <c r="CF15">
        <v>0.19327731092436548</v>
      </c>
      <c r="CG15">
        <v>0.55462184873948361</v>
      </c>
      <c r="CH15">
        <v>0.94957983193275197</v>
      </c>
      <c r="CI15">
        <v>0.9999999999999778</v>
      </c>
      <c r="CK15">
        <v>0</v>
      </c>
      <c r="CL15">
        <v>0.19327731092436548</v>
      </c>
      <c r="CM15">
        <v>0.55462184873948361</v>
      </c>
      <c r="CN15">
        <v>0.94957983193275197</v>
      </c>
      <c r="CO15">
        <v>0.9999999999999778</v>
      </c>
      <c r="CQ15">
        <v>0</v>
      </c>
      <c r="CR15">
        <v>0.10973837875</v>
      </c>
      <c r="CS15">
        <v>0.313538225</v>
      </c>
      <c r="CT15">
        <v>0.47993420474999998</v>
      </c>
      <c r="CU15">
        <v>0.50050000000000006</v>
      </c>
      <c r="CW15">
        <v>0</v>
      </c>
      <c r="CX15">
        <v>0.3121980676328433</v>
      </c>
      <c r="CY15">
        <v>0.67874396135264192</v>
      </c>
      <c r="CZ15">
        <v>0.94142512077292606</v>
      </c>
      <c r="DA15">
        <v>0.9999999999999778</v>
      </c>
      <c r="DC15">
        <v>0</v>
      </c>
      <c r="DD15">
        <v>0.19327731092436548</v>
      </c>
      <c r="DE15">
        <v>0.55462184873948361</v>
      </c>
      <c r="DF15">
        <v>0.94957983193275197</v>
      </c>
      <c r="DG15">
        <v>0.9999999999999778</v>
      </c>
      <c r="DI15">
        <v>0</v>
      </c>
      <c r="DJ15">
        <v>0.17114914425427494</v>
      </c>
      <c r="DK15">
        <v>0.37530562347187435</v>
      </c>
      <c r="DL15">
        <v>0.83863080684594715</v>
      </c>
      <c r="DM15">
        <v>0.9999999999999778</v>
      </c>
      <c r="DO15">
        <v>0</v>
      </c>
      <c r="DP15">
        <v>0.17114914425427494</v>
      </c>
      <c r="DQ15">
        <v>0.37530562347187435</v>
      </c>
      <c r="DR15">
        <v>0.83863080684594715</v>
      </c>
      <c r="DS15">
        <v>0.9999999999999778</v>
      </c>
      <c r="DU15">
        <v>0</v>
      </c>
      <c r="DV15">
        <v>0.17114914425427494</v>
      </c>
      <c r="DW15">
        <v>0.37530562347187435</v>
      </c>
      <c r="DX15">
        <v>0.83863080684594715</v>
      </c>
      <c r="DY15">
        <v>0.9999999999999778</v>
      </c>
      <c r="EA15">
        <v>0</v>
      </c>
      <c r="EB15">
        <v>0.17114914425427494</v>
      </c>
      <c r="EC15">
        <v>0.37530562347187435</v>
      </c>
      <c r="ED15">
        <v>0.83863080684594715</v>
      </c>
      <c r="EE15">
        <v>0.9999999999999778</v>
      </c>
      <c r="EG15">
        <v>0</v>
      </c>
      <c r="EH15">
        <v>6.8965517241377783E-2</v>
      </c>
      <c r="EI15">
        <v>0.51724137931033343</v>
      </c>
      <c r="EJ15">
        <v>0.93103448275860012</v>
      </c>
      <c r="EK15">
        <v>0.9999999999999778</v>
      </c>
      <c r="EM15">
        <v>0</v>
      </c>
      <c r="EN15">
        <v>6.8965517241377783E-2</v>
      </c>
      <c r="EO15">
        <v>0.51724137931033343</v>
      </c>
      <c r="EP15">
        <v>0.93103448275860012</v>
      </c>
      <c r="EQ15">
        <v>0.9999999999999778</v>
      </c>
      <c r="ES15">
        <v>0</v>
      </c>
      <c r="ET15">
        <v>6.8965517241377783E-2</v>
      </c>
      <c r="EU15">
        <v>0.51724137931033343</v>
      </c>
      <c r="EV15">
        <v>0.93103448275860012</v>
      </c>
      <c r="EW15">
        <v>0.9999999999999778</v>
      </c>
      <c r="EY15">
        <v>0</v>
      </c>
      <c r="EZ15">
        <v>6.8965517241377783E-2</v>
      </c>
      <c r="FA15">
        <v>0.51724137931033343</v>
      </c>
      <c r="FB15">
        <v>0.93103448275860012</v>
      </c>
      <c r="FC15">
        <v>0.9999999999999778</v>
      </c>
      <c r="FE15">
        <v>0</v>
      </c>
      <c r="FF15">
        <v>6.8965517241377783E-2</v>
      </c>
      <c r="FG15">
        <v>0.51724137931033343</v>
      </c>
      <c r="FH15">
        <v>0.93103448275860012</v>
      </c>
      <c r="FI15">
        <v>0.9999999999999778</v>
      </c>
      <c r="FK15">
        <v>0</v>
      </c>
      <c r="FL15">
        <v>6.8965517241377783E-2</v>
      </c>
      <c r="FM15">
        <v>0.51724137931033343</v>
      </c>
      <c r="FN15">
        <v>0.93103448275860012</v>
      </c>
      <c r="FO15">
        <v>0.9999999999999778</v>
      </c>
      <c r="FQ15">
        <v>0</v>
      </c>
      <c r="FR15">
        <v>6.8965517241377783E-2</v>
      </c>
      <c r="FS15">
        <v>0.51724137931033343</v>
      </c>
      <c r="FT15">
        <v>0.93103448275860012</v>
      </c>
      <c r="FU15">
        <v>0.9999999999999778</v>
      </c>
    </row>
    <row r="16" spans="1:219" x14ac:dyDescent="0.25">
      <c r="C16">
        <v>10</v>
      </c>
      <c r="E16">
        <v>0</v>
      </c>
      <c r="F16">
        <v>0.37837837837837007</v>
      </c>
      <c r="G16">
        <v>0.72409909909908321</v>
      </c>
      <c r="H16">
        <v>0.97747747747745584</v>
      </c>
      <c r="I16">
        <v>0.9999999999999778</v>
      </c>
      <c r="K16">
        <v>0</v>
      </c>
      <c r="L16">
        <v>8.5660146699266498E-2</v>
      </c>
      <c r="M16">
        <v>0.18784046454767725</v>
      </c>
      <c r="N16">
        <v>0.41973471882640584</v>
      </c>
      <c r="O16">
        <v>0.50049999999999994</v>
      </c>
      <c r="Q16">
        <v>0</v>
      </c>
      <c r="R16">
        <v>0.27644652250145502</v>
      </c>
      <c r="S16">
        <v>0.65984804208063985</v>
      </c>
      <c r="T16">
        <v>0.96084161309173799</v>
      </c>
      <c r="U16">
        <v>0.9999999999999778</v>
      </c>
      <c r="W16">
        <v>0</v>
      </c>
      <c r="X16">
        <v>0.27644652250145502</v>
      </c>
      <c r="Y16">
        <v>0.65984804208063985</v>
      </c>
      <c r="Z16">
        <v>0.96084161309173799</v>
      </c>
      <c r="AA16">
        <v>0.9999999999999778</v>
      </c>
      <c r="AC16">
        <v>0</v>
      </c>
      <c r="AD16">
        <v>0.27644652250145502</v>
      </c>
      <c r="AE16">
        <v>0.65984804208063985</v>
      </c>
      <c r="AF16">
        <v>0.96084161309173799</v>
      </c>
      <c r="AG16">
        <v>0.9999999999999778</v>
      </c>
      <c r="AI16">
        <v>0</v>
      </c>
      <c r="AJ16">
        <v>0.41445427728612655</v>
      </c>
      <c r="AK16">
        <v>0.76401179941001263</v>
      </c>
      <c r="AL16">
        <v>0.98082595870204314</v>
      </c>
      <c r="AM16">
        <v>0.9999999999999778</v>
      </c>
      <c r="AO16">
        <v>0</v>
      </c>
      <c r="AP16">
        <v>0.68695652173911537</v>
      </c>
      <c r="AQ16">
        <v>0.83913043478259008</v>
      </c>
      <c r="AR16">
        <v>0.9652173913043266</v>
      </c>
      <c r="AS16">
        <v>0.9999999999999778</v>
      </c>
      <c r="AU16">
        <v>0</v>
      </c>
      <c r="AV16">
        <v>0.25217391304347264</v>
      </c>
      <c r="AW16">
        <v>0.55652173913042235</v>
      </c>
      <c r="AX16">
        <v>0.85217391304345935</v>
      </c>
      <c r="AY16">
        <v>0.9999999999999778</v>
      </c>
      <c r="BA16">
        <v>0</v>
      </c>
      <c r="BB16">
        <v>0.25217391304347264</v>
      </c>
      <c r="BC16">
        <v>0.55652173913042235</v>
      </c>
      <c r="BD16">
        <v>0.85217391304345935</v>
      </c>
      <c r="BE16">
        <v>0.9999999999999778</v>
      </c>
      <c r="BG16">
        <v>0</v>
      </c>
      <c r="BH16">
        <v>0.25217391304347264</v>
      </c>
      <c r="BI16">
        <v>0.55652173913042235</v>
      </c>
      <c r="BJ16">
        <v>0.85217391304345935</v>
      </c>
      <c r="BK16">
        <v>0.9999999999999778</v>
      </c>
      <c r="BM16">
        <v>0</v>
      </c>
      <c r="BN16">
        <v>0.42156862745097112</v>
      </c>
      <c r="BO16">
        <v>0.78758169934638789</v>
      </c>
      <c r="BP16">
        <v>0.96078431372546891</v>
      </c>
      <c r="BQ16">
        <v>0.9999999999999778</v>
      </c>
      <c r="BS16">
        <v>0</v>
      </c>
      <c r="BT16">
        <v>9.6735294117647044E-2</v>
      </c>
      <c r="BU16">
        <v>0.27758823529411764</v>
      </c>
      <c r="BV16">
        <v>0.47526470588235287</v>
      </c>
      <c r="BW16">
        <v>0.50049999999999994</v>
      </c>
      <c r="BY16">
        <v>0</v>
      </c>
      <c r="BZ16">
        <v>0.42156862745097112</v>
      </c>
      <c r="CA16">
        <v>0.78758169934638789</v>
      </c>
      <c r="CB16">
        <v>0.96078431372546891</v>
      </c>
      <c r="CC16">
        <v>0.9999999999999778</v>
      </c>
      <c r="CE16">
        <v>0</v>
      </c>
      <c r="CF16">
        <v>0.19327731092436548</v>
      </c>
      <c r="CG16">
        <v>0.55462184873948361</v>
      </c>
      <c r="CH16">
        <v>0.94957983193275197</v>
      </c>
      <c r="CI16">
        <v>0.9999999999999778</v>
      </c>
      <c r="CK16">
        <v>0</v>
      </c>
      <c r="CL16">
        <v>0.19327731092436548</v>
      </c>
      <c r="CM16">
        <v>0.55462184873948361</v>
      </c>
      <c r="CN16">
        <v>0.94957983193275197</v>
      </c>
      <c r="CO16">
        <v>0.9999999999999778</v>
      </c>
      <c r="CQ16">
        <v>0</v>
      </c>
      <c r="CR16">
        <v>0.10973837875</v>
      </c>
      <c r="CS16">
        <v>0.313538225</v>
      </c>
      <c r="CT16">
        <v>0.47993420474999998</v>
      </c>
      <c r="CU16">
        <v>0.50050000000000006</v>
      </c>
      <c r="CW16">
        <v>0</v>
      </c>
      <c r="CX16">
        <v>0.3121980676328433</v>
      </c>
      <c r="CY16">
        <v>0.67874396135264192</v>
      </c>
      <c r="CZ16">
        <v>0.94142512077292606</v>
      </c>
      <c r="DA16">
        <v>0.9999999999999778</v>
      </c>
      <c r="DC16">
        <v>0</v>
      </c>
      <c r="DD16">
        <v>0.19327731092436548</v>
      </c>
      <c r="DE16">
        <v>0.55462184873948361</v>
      </c>
      <c r="DF16">
        <v>0.94957983193275197</v>
      </c>
      <c r="DG16">
        <v>0.9999999999999778</v>
      </c>
      <c r="DI16">
        <v>0</v>
      </c>
      <c r="DJ16">
        <v>0.17114914425427494</v>
      </c>
      <c r="DK16">
        <v>0.37530562347187435</v>
      </c>
      <c r="DL16">
        <v>0.83863080684594715</v>
      </c>
      <c r="DM16">
        <v>0.9999999999999778</v>
      </c>
      <c r="DO16">
        <v>0</v>
      </c>
      <c r="DP16">
        <v>0.17114914425427494</v>
      </c>
      <c r="DQ16">
        <v>0.37530562347187435</v>
      </c>
      <c r="DR16">
        <v>0.83863080684594715</v>
      </c>
      <c r="DS16">
        <v>0.9999999999999778</v>
      </c>
      <c r="DU16">
        <v>0</v>
      </c>
      <c r="DV16">
        <v>0.17114914425427494</v>
      </c>
      <c r="DW16">
        <v>0.37530562347187435</v>
      </c>
      <c r="DX16">
        <v>0.83863080684594715</v>
      </c>
      <c r="DY16">
        <v>0.9999999999999778</v>
      </c>
      <c r="EA16">
        <v>0</v>
      </c>
      <c r="EB16">
        <v>0.17114914425427494</v>
      </c>
      <c r="EC16">
        <v>0.37530562347187435</v>
      </c>
      <c r="ED16">
        <v>0.83863080684594715</v>
      </c>
      <c r="EE16">
        <v>0.9999999999999778</v>
      </c>
      <c r="EG16">
        <v>0</v>
      </c>
      <c r="EH16">
        <v>6.8965517241377783E-2</v>
      </c>
      <c r="EI16">
        <v>0.51724137931033343</v>
      </c>
      <c r="EJ16">
        <v>0.93103448275860012</v>
      </c>
      <c r="EK16">
        <v>0.9999999999999778</v>
      </c>
      <c r="EM16">
        <v>0</v>
      </c>
      <c r="EN16">
        <v>6.8965517241377783E-2</v>
      </c>
      <c r="EO16">
        <v>0.51724137931033343</v>
      </c>
      <c r="EP16">
        <v>0.93103448275860012</v>
      </c>
      <c r="EQ16">
        <v>0.9999999999999778</v>
      </c>
      <c r="ES16">
        <v>0</v>
      </c>
      <c r="ET16">
        <v>6.8965517241377783E-2</v>
      </c>
      <c r="EU16">
        <v>0.51724137931033343</v>
      </c>
      <c r="EV16">
        <v>0.93103448275860012</v>
      </c>
      <c r="EW16">
        <v>0.9999999999999778</v>
      </c>
      <c r="EY16">
        <v>0</v>
      </c>
      <c r="EZ16">
        <v>6.8965517241377783E-2</v>
      </c>
      <c r="FA16">
        <v>0.51724137931033343</v>
      </c>
      <c r="FB16">
        <v>0.93103448275860012</v>
      </c>
      <c r="FC16">
        <v>0.9999999999999778</v>
      </c>
      <c r="FE16">
        <v>0</v>
      </c>
      <c r="FF16">
        <v>6.8965517241377783E-2</v>
      </c>
      <c r="FG16">
        <v>0.51724137931033343</v>
      </c>
      <c r="FH16">
        <v>0.93103448275860012</v>
      </c>
      <c r="FI16">
        <v>0.9999999999999778</v>
      </c>
      <c r="FK16">
        <v>0</v>
      </c>
      <c r="FL16">
        <v>6.8965517241377783E-2</v>
      </c>
      <c r="FM16">
        <v>0.51724137931033343</v>
      </c>
      <c r="FN16">
        <v>0.93103448275860012</v>
      </c>
      <c r="FO16">
        <v>0.9999999999999778</v>
      </c>
      <c r="FQ16">
        <v>0</v>
      </c>
      <c r="FR16">
        <v>6.8965517241377783E-2</v>
      </c>
      <c r="FS16">
        <v>0.51724137931033343</v>
      </c>
      <c r="FT16">
        <v>0.93103448275860012</v>
      </c>
      <c r="FU16">
        <v>0.9999999999999778</v>
      </c>
    </row>
    <row r="17" spans="3:177" x14ac:dyDescent="0.25">
      <c r="C17">
        <v>11</v>
      </c>
      <c r="E17">
        <v>0</v>
      </c>
      <c r="F17">
        <v>0.37837837837837007</v>
      </c>
      <c r="G17">
        <v>0.72409909909908321</v>
      </c>
      <c r="H17">
        <v>0.97747747747745584</v>
      </c>
      <c r="I17">
        <v>0.9999999999999778</v>
      </c>
      <c r="K17">
        <v>0</v>
      </c>
      <c r="L17">
        <v>8.5660146699266498E-2</v>
      </c>
      <c r="M17">
        <v>0.18784046454767725</v>
      </c>
      <c r="N17">
        <v>0.41973471882640584</v>
      </c>
      <c r="O17">
        <v>0.50049999999999994</v>
      </c>
      <c r="Q17">
        <v>0</v>
      </c>
      <c r="R17">
        <v>0.27644652250145502</v>
      </c>
      <c r="S17">
        <v>0.65984804208063985</v>
      </c>
      <c r="T17">
        <v>0.96084161309173799</v>
      </c>
      <c r="U17">
        <v>0.9999999999999778</v>
      </c>
      <c r="W17">
        <v>0</v>
      </c>
      <c r="X17">
        <v>0.27644652250145502</v>
      </c>
      <c r="Y17">
        <v>0.65984804208063985</v>
      </c>
      <c r="Z17">
        <v>0.96084161309173799</v>
      </c>
      <c r="AA17">
        <v>0.9999999999999778</v>
      </c>
      <c r="AC17">
        <v>0</v>
      </c>
      <c r="AD17">
        <v>0.27644652250145502</v>
      </c>
      <c r="AE17">
        <v>0.65984804208063985</v>
      </c>
      <c r="AF17">
        <v>0.96084161309173799</v>
      </c>
      <c r="AG17">
        <v>0.9999999999999778</v>
      </c>
      <c r="AI17">
        <v>0</v>
      </c>
      <c r="AJ17">
        <v>0.41445427728612655</v>
      </c>
      <c r="AK17">
        <v>0.76401179941001263</v>
      </c>
      <c r="AL17">
        <v>0.98082595870204314</v>
      </c>
      <c r="AM17">
        <v>0.9999999999999778</v>
      </c>
      <c r="AO17">
        <v>0</v>
      </c>
      <c r="AP17">
        <v>0.68695652173911537</v>
      </c>
      <c r="AQ17">
        <v>0.83913043478259008</v>
      </c>
      <c r="AR17">
        <v>0.9652173913043266</v>
      </c>
      <c r="AS17">
        <v>0.9999999999999778</v>
      </c>
      <c r="AU17">
        <v>0</v>
      </c>
      <c r="AV17">
        <v>0.25217391304347264</v>
      </c>
      <c r="AW17">
        <v>0.55652173913042235</v>
      </c>
      <c r="AX17">
        <v>0.85217391304345935</v>
      </c>
      <c r="AY17">
        <v>0.9999999999999778</v>
      </c>
      <c r="BA17">
        <v>0</v>
      </c>
      <c r="BB17">
        <v>0.25217391304347264</v>
      </c>
      <c r="BC17">
        <v>0.55652173913042235</v>
      </c>
      <c r="BD17">
        <v>0.85217391304345935</v>
      </c>
      <c r="BE17">
        <v>0.9999999999999778</v>
      </c>
      <c r="BG17">
        <v>0</v>
      </c>
      <c r="BH17">
        <v>0.25217391304347264</v>
      </c>
      <c r="BI17">
        <v>0.55652173913042235</v>
      </c>
      <c r="BJ17">
        <v>0.85217391304345935</v>
      </c>
      <c r="BK17">
        <v>0.9999999999999778</v>
      </c>
      <c r="BM17">
        <v>0</v>
      </c>
      <c r="BN17">
        <v>0.42156862745097112</v>
      </c>
      <c r="BO17">
        <v>0.78758169934638789</v>
      </c>
      <c r="BP17">
        <v>0.96078431372546891</v>
      </c>
      <c r="BQ17">
        <v>0.9999999999999778</v>
      </c>
      <c r="BS17">
        <v>0</v>
      </c>
      <c r="BT17">
        <v>9.6735294117647044E-2</v>
      </c>
      <c r="BU17">
        <v>0.27758823529411764</v>
      </c>
      <c r="BV17">
        <v>0.47526470588235287</v>
      </c>
      <c r="BW17">
        <v>0.50049999999999994</v>
      </c>
      <c r="BY17">
        <v>0</v>
      </c>
      <c r="BZ17">
        <v>0.42156862745097112</v>
      </c>
      <c r="CA17">
        <v>0.78758169934638789</v>
      </c>
      <c r="CB17">
        <v>0.96078431372546891</v>
      </c>
      <c r="CC17">
        <v>0.9999999999999778</v>
      </c>
      <c r="CE17">
        <v>0</v>
      </c>
      <c r="CF17">
        <v>0.19327731092436548</v>
      </c>
      <c r="CG17">
        <v>0.55462184873948361</v>
      </c>
      <c r="CH17">
        <v>0.94957983193275197</v>
      </c>
      <c r="CI17">
        <v>0.9999999999999778</v>
      </c>
      <c r="CK17">
        <v>0</v>
      </c>
      <c r="CL17">
        <v>0.19327731092436548</v>
      </c>
      <c r="CM17">
        <v>0.55462184873948361</v>
      </c>
      <c r="CN17">
        <v>0.94957983193275197</v>
      </c>
      <c r="CO17">
        <v>0.9999999999999778</v>
      </c>
      <c r="CQ17">
        <v>0</v>
      </c>
      <c r="CR17">
        <v>0.10973837875</v>
      </c>
      <c r="CS17">
        <v>0.313538225</v>
      </c>
      <c r="CT17">
        <v>0.47993420474999998</v>
      </c>
      <c r="CU17">
        <v>0.50050000000000006</v>
      </c>
      <c r="CW17">
        <v>0</v>
      </c>
      <c r="CX17">
        <v>0.3121980676328433</v>
      </c>
      <c r="CY17">
        <v>0.67874396135264192</v>
      </c>
      <c r="CZ17">
        <v>0.94142512077292606</v>
      </c>
      <c r="DA17">
        <v>0.9999999999999778</v>
      </c>
      <c r="DC17">
        <v>0</v>
      </c>
      <c r="DD17">
        <v>0.19327731092436548</v>
      </c>
      <c r="DE17">
        <v>0.55462184873948361</v>
      </c>
      <c r="DF17">
        <v>0.94957983193275197</v>
      </c>
      <c r="DG17">
        <v>0.9999999999999778</v>
      </c>
      <c r="DI17">
        <v>0</v>
      </c>
      <c r="DJ17">
        <v>0.17114914425427494</v>
      </c>
      <c r="DK17">
        <v>0.37530562347187435</v>
      </c>
      <c r="DL17">
        <v>0.83863080684594715</v>
      </c>
      <c r="DM17">
        <v>0.9999999999999778</v>
      </c>
      <c r="DO17">
        <v>0</v>
      </c>
      <c r="DP17">
        <v>0.17114914425427494</v>
      </c>
      <c r="DQ17">
        <v>0.37530562347187435</v>
      </c>
      <c r="DR17">
        <v>0.83863080684594715</v>
      </c>
      <c r="DS17">
        <v>0.9999999999999778</v>
      </c>
      <c r="DU17">
        <v>0</v>
      </c>
      <c r="DV17">
        <v>0.17114914425427494</v>
      </c>
      <c r="DW17">
        <v>0.37530562347187435</v>
      </c>
      <c r="DX17">
        <v>0.83863080684594715</v>
      </c>
      <c r="DY17">
        <v>0.9999999999999778</v>
      </c>
      <c r="EA17">
        <v>0</v>
      </c>
      <c r="EB17">
        <v>0.17114914425427494</v>
      </c>
      <c r="EC17">
        <v>0.37530562347187435</v>
      </c>
      <c r="ED17">
        <v>0.83863080684594715</v>
      </c>
      <c r="EE17">
        <v>0.9999999999999778</v>
      </c>
      <c r="EG17">
        <v>0</v>
      </c>
      <c r="EH17">
        <v>6.8965517241377783E-2</v>
      </c>
      <c r="EI17">
        <v>0.51724137931033343</v>
      </c>
      <c r="EJ17">
        <v>0.93103448275860012</v>
      </c>
      <c r="EK17">
        <v>0.9999999999999778</v>
      </c>
      <c r="EM17">
        <v>0</v>
      </c>
      <c r="EN17">
        <v>6.8965517241377783E-2</v>
      </c>
      <c r="EO17">
        <v>0.51724137931033343</v>
      </c>
      <c r="EP17">
        <v>0.93103448275860012</v>
      </c>
      <c r="EQ17">
        <v>0.9999999999999778</v>
      </c>
      <c r="ES17">
        <v>0</v>
      </c>
      <c r="ET17">
        <v>6.8965517241377783E-2</v>
      </c>
      <c r="EU17">
        <v>0.51724137931033343</v>
      </c>
      <c r="EV17">
        <v>0.93103448275860012</v>
      </c>
      <c r="EW17">
        <v>0.9999999999999778</v>
      </c>
      <c r="EY17">
        <v>0</v>
      </c>
      <c r="EZ17">
        <v>6.8965517241377783E-2</v>
      </c>
      <c r="FA17">
        <v>0.51724137931033343</v>
      </c>
      <c r="FB17">
        <v>0.93103448275860012</v>
      </c>
      <c r="FC17">
        <v>0.9999999999999778</v>
      </c>
      <c r="FE17">
        <v>0</v>
      </c>
      <c r="FF17">
        <v>6.8965517241377783E-2</v>
      </c>
      <c r="FG17">
        <v>0.51724137931033343</v>
      </c>
      <c r="FH17">
        <v>0.93103448275860012</v>
      </c>
      <c r="FI17">
        <v>0.9999999999999778</v>
      </c>
      <c r="FK17">
        <v>0</v>
      </c>
      <c r="FL17">
        <v>6.8965517241377783E-2</v>
      </c>
      <c r="FM17">
        <v>0.51724137931033343</v>
      </c>
      <c r="FN17">
        <v>0.93103448275860012</v>
      </c>
      <c r="FO17">
        <v>0.9999999999999778</v>
      </c>
      <c r="FQ17">
        <v>0</v>
      </c>
      <c r="FR17">
        <v>6.8965517241377783E-2</v>
      </c>
      <c r="FS17">
        <v>0.51724137931033343</v>
      </c>
      <c r="FT17">
        <v>0.93103448275860012</v>
      </c>
      <c r="FU17">
        <v>0.9999999999999778</v>
      </c>
    </row>
    <row r="18" spans="3:177" x14ac:dyDescent="0.25">
      <c r="C18">
        <v>12</v>
      </c>
      <c r="E18">
        <v>0</v>
      </c>
      <c r="F18">
        <v>0.37837837837837007</v>
      </c>
      <c r="G18">
        <v>0.72409909909908321</v>
      </c>
      <c r="H18">
        <v>0.97747747747745584</v>
      </c>
      <c r="I18">
        <v>0.9999999999999778</v>
      </c>
      <c r="K18">
        <v>0</v>
      </c>
      <c r="L18">
        <v>8.5660146699266498E-2</v>
      </c>
      <c r="M18">
        <v>0.18784046454767725</v>
      </c>
      <c r="N18">
        <v>0.41973471882640584</v>
      </c>
      <c r="O18">
        <v>0.50049999999999994</v>
      </c>
      <c r="Q18">
        <v>0</v>
      </c>
      <c r="R18">
        <v>0.27644652250145502</v>
      </c>
      <c r="S18">
        <v>0.65984804208063985</v>
      </c>
      <c r="T18">
        <v>0.96084161309173799</v>
      </c>
      <c r="U18">
        <v>0.9999999999999778</v>
      </c>
      <c r="W18">
        <v>0</v>
      </c>
      <c r="X18">
        <v>0.27644652250145502</v>
      </c>
      <c r="Y18">
        <v>0.65984804208063985</v>
      </c>
      <c r="Z18">
        <v>0.96084161309173799</v>
      </c>
      <c r="AA18">
        <v>0.9999999999999778</v>
      </c>
      <c r="AC18">
        <v>0</v>
      </c>
      <c r="AD18">
        <v>0.27644652250145502</v>
      </c>
      <c r="AE18">
        <v>0.65984804208063985</v>
      </c>
      <c r="AF18">
        <v>0.96084161309173799</v>
      </c>
      <c r="AG18">
        <v>0.9999999999999778</v>
      </c>
      <c r="AI18">
        <v>0</v>
      </c>
      <c r="AJ18">
        <v>0.41445427728612655</v>
      </c>
      <c r="AK18">
        <v>0.76401179941001263</v>
      </c>
      <c r="AL18">
        <v>0.98082595870204314</v>
      </c>
      <c r="AM18">
        <v>0.9999999999999778</v>
      </c>
      <c r="AO18">
        <v>0</v>
      </c>
      <c r="AP18">
        <v>0.68695652173911537</v>
      </c>
      <c r="AQ18">
        <v>0.83913043478259008</v>
      </c>
      <c r="AR18">
        <v>0.9652173913043266</v>
      </c>
      <c r="AS18">
        <v>0.9999999999999778</v>
      </c>
      <c r="AU18">
        <v>0</v>
      </c>
      <c r="AV18">
        <v>0.25217391304347264</v>
      </c>
      <c r="AW18">
        <v>0.55652173913042235</v>
      </c>
      <c r="AX18">
        <v>0.85217391304345935</v>
      </c>
      <c r="AY18">
        <v>0.9999999999999778</v>
      </c>
      <c r="BA18">
        <v>0</v>
      </c>
      <c r="BB18">
        <v>0.25217391304347264</v>
      </c>
      <c r="BC18">
        <v>0.55652173913042235</v>
      </c>
      <c r="BD18">
        <v>0.85217391304345935</v>
      </c>
      <c r="BE18">
        <v>0.9999999999999778</v>
      </c>
      <c r="BG18">
        <v>0</v>
      </c>
      <c r="BH18">
        <v>0.25217391304347264</v>
      </c>
      <c r="BI18">
        <v>0.55652173913042235</v>
      </c>
      <c r="BJ18">
        <v>0.85217391304345935</v>
      </c>
      <c r="BK18">
        <v>0.9999999999999778</v>
      </c>
      <c r="BM18">
        <v>0</v>
      </c>
      <c r="BN18">
        <v>0.42156862745097112</v>
      </c>
      <c r="BO18">
        <v>0.78758169934638789</v>
      </c>
      <c r="BP18">
        <v>0.96078431372546891</v>
      </c>
      <c r="BQ18">
        <v>0.9999999999999778</v>
      </c>
      <c r="BS18">
        <v>0</v>
      </c>
      <c r="BT18">
        <v>9.6735294117647044E-2</v>
      </c>
      <c r="BU18">
        <v>0.27758823529411764</v>
      </c>
      <c r="BV18">
        <v>0.47526470588235287</v>
      </c>
      <c r="BW18">
        <v>0.50049999999999994</v>
      </c>
      <c r="BY18">
        <v>0</v>
      </c>
      <c r="BZ18">
        <v>0.42156862745097112</v>
      </c>
      <c r="CA18">
        <v>0.78758169934638789</v>
      </c>
      <c r="CB18">
        <v>0.96078431372546891</v>
      </c>
      <c r="CC18">
        <v>0.9999999999999778</v>
      </c>
      <c r="CE18">
        <v>0</v>
      </c>
      <c r="CF18">
        <v>0.19327731092436548</v>
      </c>
      <c r="CG18">
        <v>0.55462184873948361</v>
      </c>
      <c r="CH18">
        <v>0.94957983193275197</v>
      </c>
      <c r="CI18">
        <v>0.9999999999999778</v>
      </c>
      <c r="CK18">
        <v>0</v>
      </c>
      <c r="CL18">
        <v>0.19327731092436548</v>
      </c>
      <c r="CM18">
        <v>0.55462184873948361</v>
      </c>
      <c r="CN18">
        <v>0.94957983193275197</v>
      </c>
      <c r="CO18">
        <v>0.9999999999999778</v>
      </c>
      <c r="CQ18">
        <v>0</v>
      </c>
      <c r="CR18">
        <v>0.10973837875</v>
      </c>
      <c r="CS18">
        <v>0.313538225</v>
      </c>
      <c r="CT18">
        <v>0.47993420474999998</v>
      </c>
      <c r="CU18">
        <v>0.50050000000000006</v>
      </c>
      <c r="CW18">
        <v>0</v>
      </c>
      <c r="CX18">
        <v>0.3121980676328433</v>
      </c>
      <c r="CY18">
        <v>0.67874396135264192</v>
      </c>
      <c r="CZ18">
        <v>0.94142512077292606</v>
      </c>
      <c r="DA18">
        <v>0.9999999999999778</v>
      </c>
      <c r="DC18">
        <v>0</v>
      </c>
      <c r="DD18">
        <v>0.19327731092436548</v>
      </c>
      <c r="DE18">
        <v>0.55462184873948361</v>
      </c>
      <c r="DF18">
        <v>0.94957983193275197</v>
      </c>
      <c r="DG18">
        <v>0.9999999999999778</v>
      </c>
      <c r="DI18">
        <v>0</v>
      </c>
      <c r="DJ18">
        <v>0.17114914425427494</v>
      </c>
      <c r="DK18">
        <v>0.37530562347187435</v>
      </c>
      <c r="DL18">
        <v>0.83863080684594715</v>
      </c>
      <c r="DM18">
        <v>0.9999999999999778</v>
      </c>
      <c r="DO18">
        <v>0</v>
      </c>
      <c r="DP18">
        <v>0.17114914425427494</v>
      </c>
      <c r="DQ18">
        <v>0.37530562347187435</v>
      </c>
      <c r="DR18">
        <v>0.83863080684594715</v>
      </c>
      <c r="DS18">
        <v>0.9999999999999778</v>
      </c>
      <c r="DU18">
        <v>0</v>
      </c>
      <c r="DV18">
        <v>0.17114914425427494</v>
      </c>
      <c r="DW18">
        <v>0.37530562347187435</v>
      </c>
      <c r="DX18">
        <v>0.83863080684594715</v>
      </c>
      <c r="DY18">
        <v>0.9999999999999778</v>
      </c>
      <c r="EA18">
        <v>0</v>
      </c>
      <c r="EB18">
        <v>0.17114914425427494</v>
      </c>
      <c r="EC18">
        <v>0.37530562347187435</v>
      </c>
      <c r="ED18">
        <v>0.83863080684594715</v>
      </c>
      <c r="EE18">
        <v>0.9999999999999778</v>
      </c>
      <c r="EG18">
        <v>0</v>
      </c>
      <c r="EH18">
        <v>6.8965517241377783E-2</v>
      </c>
      <c r="EI18">
        <v>0.51724137931033343</v>
      </c>
      <c r="EJ18">
        <v>0.93103448275860012</v>
      </c>
      <c r="EK18">
        <v>0.9999999999999778</v>
      </c>
      <c r="EM18">
        <v>0</v>
      </c>
      <c r="EN18">
        <v>6.8965517241377783E-2</v>
      </c>
      <c r="EO18">
        <v>0.51724137931033343</v>
      </c>
      <c r="EP18">
        <v>0.93103448275860012</v>
      </c>
      <c r="EQ18">
        <v>0.9999999999999778</v>
      </c>
      <c r="ES18">
        <v>0</v>
      </c>
      <c r="ET18">
        <v>6.8965517241377783E-2</v>
      </c>
      <c r="EU18">
        <v>0.51724137931033343</v>
      </c>
      <c r="EV18">
        <v>0.93103448275860012</v>
      </c>
      <c r="EW18">
        <v>0.9999999999999778</v>
      </c>
      <c r="EY18">
        <v>0</v>
      </c>
      <c r="EZ18">
        <v>6.8965517241377783E-2</v>
      </c>
      <c r="FA18">
        <v>0.51724137931033343</v>
      </c>
      <c r="FB18">
        <v>0.93103448275860012</v>
      </c>
      <c r="FC18">
        <v>0.9999999999999778</v>
      </c>
      <c r="FE18">
        <v>0</v>
      </c>
      <c r="FF18">
        <v>6.8965517241377783E-2</v>
      </c>
      <c r="FG18">
        <v>0.51724137931033343</v>
      </c>
      <c r="FH18">
        <v>0.93103448275860012</v>
      </c>
      <c r="FI18">
        <v>0.9999999999999778</v>
      </c>
      <c r="FK18">
        <v>0</v>
      </c>
      <c r="FL18">
        <v>6.8965517241377783E-2</v>
      </c>
      <c r="FM18">
        <v>0.51724137931033343</v>
      </c>
      <c r="FN18">
        <v>0.93103448275860012</v>
      </c>
      <c r="FO18">
        <v>0.9999999999999778</v>
      </c>
      <c r="FQ18">
        <v>0</v>
      </c>
      <c r="FR18">
        <v>6.8965517241377783E-2</v>
      </c>
      <c r="FS18">
        <v>0.51724137931033343</v>
      </c>
      <c r="FT18">
        <v>0.93103448275860012</v>
      </c>
      <c r="FU18">
        <v>0.9999999999999778</v>
      </c>
    </row>
    <row r="19" spans="3:177" x14ac:dyDescent="0.25">
      <c r="C19">
        <v>13</v>
      </c>
      <c r="E19">
        <v>0</v>
      </c>
      <c r="F19">
        <v>0.37837837837836868</v>
      </c>
      <c r="G19">
        <v>0.72409909909908066</v>
      </c>
      <c r="H19">
        <v>0.97747747747745228</v>
      </c>
      <c r="I19">
        <v>0.99999999999997424</v>
      </c>
      <c r="K19">
        <v>0</v>
      </c>
      <c r="L19">
        <v>8.5660146699266498E-2</v>
      </c>
      <c r="M19">
        <v>0.18784046454767725</v>
      </c>
      <c r="N19">
        <v>0.41973471882640584</v>
      </c>
      <c r="O19">
        <v>0.50049999999999994</v>
      </c>
      <c r="Q19">
        <v>0</v>
      </c>
      <c r="R19">
        <v>0.27644652250145424</v>
      </c>
      <c r="S19">
        <v>0.65984804208063808</v>
      </c>
      <c r="T19">
        <v>0.96084161309173521</v>
      </c>
      <c r="U19">
        <v>0.99999999999997502</v>
      </c>
      <c r="W19">
        <v>0</v>
      </c>
      <c r="X19">
        <v>0.27644652250145429</v>
      </c>
      <c r="Y19">
        <v>0.65984804208063819</v>
      </c>
      <c r="Z19">
        <v>0.96084161309173544</v>
      </c>
      <c r="AA19">
        <v>0.99999999999997524</v>
      </c>
      <c r="AC19">
        <v>0</v>
      </c>
      <c r="AD19">
        <v>0.27644652250145429</v>
      </c>
      <c r="AE19">
        <v>0.65984804208063819</v>
      </c>
      <c r="AF19">
        <v>0.96084161309173544</v>
      </c>
      <c r="AG19">
        <v>0.99999999999997524</v>
      </c>
      <c r="AI19">
        <v>0</v>
      </c>
      <c r="AJ19">
        <v>0.41445427728612655</v>
      </c>
      <c r="AK19">
        <v>0.76401179941001263</v>
      </c>
      <c r="AL19">
        <v>0.98082595870204314</v>
      </c>
      <c r="AM19">
        <v>0.9999999999999778</v>
      </c>
      <c r="AO19">
        <v>0</v>
      </c>
      <c r="AP19">
        <v>0.68695652173911359</v>
      </c>
      <c r="AQ19">
        <v>0.83913043478258798</v>
      </c>
      <c r="AR19">
        <v>0.96521739130432405</v>
      </c>
      <c r="AS19">
        <v>0.99999999999997524</v>
      </c>
      <c r="AU19">
        <v>0</v>
      </c>
      <c r="AV19">
        <v>0.25217391304347192</v>
      </c>
      <c r="AW19">
        <v>0.5565217391304208</v>
      </c>
      <c r="AX19">
        <v>0.85217391304345691</v>
      </c>
      <c r="AY19">
        <v>0.99999999999997491</v>
      </c>
      <c r="BA19">
        <v>0</v>
      </c>
      <c r="BB19">
        <v>0.25217391304347181</v>
      </c>
      <c r="BC19">
        <v>0.55652173913042058</v>
      </c>
      <c r="BD19">
        <v>0.85217391304345658</v>
      </c>
      <c r="BE19">
        <v>0.99999999999997446</v>
      </c>
      <c r="BG19">
        <v>0</v>
      </c>
      <c r="BH19">
        <v>0.25217391304347192</v>
      </c>
      <c r="BI19">
        <v>0.5565217391304208</v>
      </c>
      <c r="BJ19">
        <v>0.85217391304345702</v>
      </c>
      <c r="BK19">
        <v>0.99999999999997502</v>
      </c>
      <c r="BM19">
        <v>0</v>
      </c>
      <c r="BN19">
        <v>0.42156862745097007</v>
      </c>
      <c r="BO19">
        <v>0.78758169934638589</v>
      </c>
      <c r="BP19">
        <v>0.96078431372546647</v>
      </c>
      <c r="BQ19">
        <v>0.99999999999997535</v>
      </c>
      <c r="BS19">
        <v>0</v>
      </c>
      <c r="BT19">
        <v>9.6735294117647044E-2</v>
      </c>
      <c r="BU19">
        <v>0.27758823529411764</v>
      </c>
      <c r="BV19">
        <v>0.47526470588235287</v>
      </c>
      <c r="BW19">
        <v>0.50049999999999994</v>
      </c>
      <c r="BY19">
        <v>0</v>
      </c>
      <c r="BZ19">
        <v>0.42156862745097001</v>
      </c>
      <c r="CA19">
        <v>0.78758169934638578</v>
      </c>
      <c r="CB19">
        <v>0.96078431372546635</v>
      </c>
      <c r="CC19">
        <v>0.99999999999997524</v>
      </c>
      <c r="CE19">
        <v>0</v>
      </c>
      <c r="CF19">
        <v>0.1932773109243647</v>
      </c>
      <c r="CG19">
        <v>0.55462184873948139</v>
      </c>
      <c r="CH19">
        <v>0.9495798319327482</v>
      </c>
      <c r="CI19">
        <v>0.9999999999999738</v>
      </c>
      <c r="CK19">
        <v>0</v>
      </c>
      <c r="CL19">
        <v>0.19327731092436473</v>
      </c>
      <c r="CM19">
        <v>0.55462184873948139</v>
      </c>
      <c r="CN19">
        <v>0.9495798319327482</v>
      </c>
      <c r="CO19">
        <v>0.99999999999997391</v>
      </c>
      <c r="CQ19">
        <v>0</v>
      </c>
      <c r="CR19">
        <v>0.10973837875</v>
      </c>
      <c r="CS19">
        <v>0.313538225</v>
      </c>
      <c r="CT19">
        <v>0.47993420474999998</v>
      </c>
      <c r="CU19">
        <v>0.50050000000000006</v>
      </c>
      <c r="CW19">
        <v>0</v>
      </c>
      <c r="CX19">
        <v>0.3121980676328423</v>
      </c>
      <c r="CY19">
        <v>0.6787439613526397</v>
      </c>
      <c r="CZ19">
        <v>0.94142512077292295</v>
      </c>
      <c r="DA19">
        <v>0.99999999999997458</v>
      </c>
      <c r="DC19">
        <v>0</v>
      </c>
      <c r="DD19">
        <v>0.1932773109243647</v>
      </c>
      <c r="DE19">
        <v>0.55462184873948139</v>
      </c>
      <c r="DF19">
        <v>0.9495798319327482</v>
      </c>
      <c r="DG19">
        <v>0.9999999999999738</v>
      </c>
      <c r="DI19">
        <v>0</v>
      </c>
      <c r="DJ19">
        <v>0.17114914425427438</v>
      </c>
      <c r="DK19">
        <v>0.37530562347187313</v>
      </c>
      <c r="DL19">
        <v>0.83863080684594449</v>
      </c>
      <c r="DM19">
        <v>0.99999999999997458</v>
      </c>
      <c r="DO19">
        <v>0</v>
      </c>
      <c r="DP19">
        <v>0.17114914425427424</v>
      </c>
      <c r="DQ19">
        <v>0.3753056234718728</v>
      </c>
      <c r="DR19">
        <v>0.83863080684594371</v>
      </c>
      <c r="DS19">
        <v>0.99999999999997369</v>
      </c>
      <c r="DU19">
        <v>0</v>
      </c>
      <c r="DV19">
        <v>0.17114914425427441</v>
      </c>
      <c r="DW19">
        <v>0.37530562347187318</v>
      </c>
      <c r="DX19">
        <v>0.8386308068459446</v>
      </c>
      <c r="DY19">
        <v>0.99999999999997469</v>
      </c>
      <c r="EA19">
        <v>0</v>
      </c>
      <c r="EB19">
        <v>0.1711491442542743</v>
      </c>
      <c r="EC19">
        <v>0.37530562347187296</v>
      </c>
      <c r="ED19">
        <v>0.83863080684594415</v>
      </c>
      <c r="EE19">
        <v>0.99999999999997413</v>
      </c>
      <c r="EG19">
        <v>0</v>
      </c>
      <c r="EH19">
        <v>6.8965517241377491E-2</v>
      </c>
      <c r="EI19">
        <v>0.51724137931033121</v>
      </c>
      <c r="EJ19">
        <v>0.93103448275859613</v>
      </c>
      <c r="EK19">
        <v>0.99999999999997358</v>
      </c>
      <c r="EM19">
        <v>0</v>
      </c>
      <c r="EN19">
        <v>6.8965517241377505E-2</v>
      </c>
      <c r="EO19">
        <v>0.51724137931033121</v>
      </c>
      <c r="EP19">
        <v>0.93103448275859624</v>
      </c>
      <c r="EQ19">
        <v>0.99999999999997369</v>
      </c>
      <c r="ES19">
        <v>0</v>
      </c>
      <c r="ET19">
        <v>6.8965517241377478E-2</v>
      </c>
      <c r="EU19">
        <v>0.5172413793103311</v>
      </c>
      <c r="EV19">
        <v>0.93103448275859602</v>
      </c>
      <c r="EW19">
        <v>0.99999999999997347</v>
      </c>
      <c r="EY19">
        <v>0</v>
      </c>
      <c r="EZ19">
        <v>6.8965517241377478E-2</v>
      </c>
      <c r="FA19">
        <v>0.5172413793103311</v>
      </c>
      <c r="FB19">
        <v>0.93103448275859602</v>
      </c>
      <c r="FC19">
        <v>0.99999999999997347</v>
      </c>
      <c r="FE19">
        <v>0</v>
      </c>
      <c r="FF19">
        <v>6.8965517241377783E-2</v>
      </c>
      <c r="FG19">
        <v>0.51724137931033343</v>
      </c>
      <c r="FH19">
        <v>0.93103448275860012</v>
      </c>
      <c r="FI19">
        <v>0.9999999999999778</v>
      </c>
      <c r="FK19">
        <v>0</v>
      </c>
      <c r="FL19">
        <v>6.8965517241377505E-2</v>
      </c>
      <c r="FM19">
        <v>0.51724137931033132</v>
      </c>
      <c r="FN19">
        <v>0.93103448275859635</v>
      </c>
      <c r="FO19">
        <v>0.9999999999999738</v>
      </c>
      <c r="FQ19">
        <v>0</v>
      </c>
      <c r="FR19">
        <v>6.8965517241377478E-2</v>
      </c>
      <c r="FS19">
        <v>0.5172413793103311</v>
      </c>
      <c r="FT19">
        <v>0.93103448275859602</v>
      </c>
      <c r="FU19">
        <v>0.99999999999997347</v>
      </c>
    </row>
    <row r="20" spans="3:177" x14ac:dyDescent="0.25">
      <c r="C20">
        <v>14</v>
      </c>
      <c r="E20">
        <v>0</v>
      </c>
      <c r="F20">
        <v>0.3783783783783673</v>
      </c>
      <c r="G20">
        <v>0.7240990990990781</v>
      </c>
      <c r="H20">
        <v>0.97747747747744873</v>
      </c>
      <c r="I20">
        <v>0.99999999999997069</v>
      </c>
      <c r="K20">
        <v>0</v>
      </c>
      <c r="L20">
        <v>8.5660146699266498E-2</v>
      </c>
      <c r="M20">
        <v>0.18784046454767725</v>
      </c>
      <c r="N20">
        <v>0.41973471882640584</v>
      </c>
      <c r="O20">
        <v>0.50049999999999994</v>
      </c>
      <c r="Q20">
        <v>0</v>
      </c>
      <c r="R20">
        <v>0.27644652250145346</v>
      </c>
      <c r="S20">
        <v>0.65984804208063608</v>
      </c>
      <c r="T20">
        <v>0.96084161309173244</v>
      </c>
      <c r="U20">
        <v>0.99999999999997224</v>
      </c>
      <c r="W20">
        <v>0</v>
      </c>
      <c r="X20">
        <v>0.27644652250145357</v>
      </c>
      <c r="Y20">
        <v>0.65984804208063641</v>
      </c>
      <c r="Z20">
        <v>0.96084161309173288</v>
      </c>
      <c r="AA20">
        <v>0.99999999999997269</v>
      </c>
      <c r="AC20">
        <v>0</v>
      </c>
      <c r="AD20">
        <v>0.27644652250145357</v>
      </c>
      <c r="AE20">
        <v>0.65984804208063641</v>
      </c>
      <c r="AF20">
        <v>0.96084161309173288</v>
      </c>
      <c r="AG20">
        <v>0.99999999999997269</v>
      </c>
      <c r="AI20">
        <v>0</v>
      </c>
      <c r="AJ20">
        <v>0.41445427728612655</v>
      </c>
      <c r="AK20">
        <v>0.76401179941001263</v>
      </c>
      <c r="AL20">
        <v>0.98082595870204314</v>
      </c>
      <c r="AM20">
        <v>0.9999999999999778</v>
      </c>
      <c r="AO20">
        <v>0</v>
      </c>
      <c r="AP20">
        <v>0.68695652173911181</v>
      </c>
      <c r="AQ20">
        <v>0.83913043478258587</v>
      </c>
      <c r="AR20">
        <v>0.9652173913043216</v>
      </c>
      <c r="AS20">
        <v>0.99999999999997269</v>
      </c>
      <c r="AU20">
        <v>0</v>
      </c>
      <c r="AV20">
        <v>0.2521739130434712</v>
      </c>
      <c r="AW20">
        <v>0.55652173913041925</v>
      </c>
      <c r="AX20">
        <v>0.85217391304345447</v>
      </c>
      <c r="AY20">
        <v>0.99999999999997202</v>
      </c>
      <c r="BA20">
        <v>0</v>
      </c>
      <c r="BB20">
        <v>0.25217391304347098</v>
      </c>
      <c r="BC20">
        <v>0.55652173913041869</v>
      </c>
      <c r="BD20">
        <v>0.8521739130434538</v>
      </c>
      <c r="BE20">
        <v>0.99999999999997113</v>
      </c>
      <c r="BG20">
        <v>0</v>
      </c>
      <c r="BH20">
        <v>0.25217391304347125</v>
      </c>
      <c r="BI20">
        <v>0.55652173913041925</v>
      </c>
      <c r="BJ20">
        <v>0.85217391304345469</v>
      </c>
      <c r="BK20">
        <v>0.99999999999997224</v>
      </c>
      <c r="BM20">
        <v>0</v>
      </c>
      <c r="BN20">
        <v>0.42156862745096901</v>
      </c>
      <c r="BO20">
        <v>0.78758169934638389</v>
      </c>
      <c r="BP20">
        <v>0.96078431372546402</v>
      </c>
      <c r="BQ20">
        <v>0.99999999999997291</v>
      </c>
      <c r="BS20">
        <v>0</v>
      </c>
      <c r="BT20">
        <v>9.6735294117647044E-2</v>
      </c>
      <c r="BU20">
        <v>0.27758823529411764</v>
      </c>
      <c r="BV20">
        <v>0.47526470588235287</v>
      </c>
      <c r="BW20">
        <v>0.50049999999999994</v>
      </c>
      <c r="BY20">
        <v>0</v>
      </c>
      <c r="BZ20">
        <v>0.4215686274509689</v>
      </c>
      <c r="CA20">
        <v>0.78758169934638367</v>
      </c>
      <c r="CB20">
        <v>0.9607843137254638</v>
      </c>
      <c r="CC20">
        <v>0.99999999999997269</v>
      </c>
      <c r="CE20">
        <v>0</v>
      </c>
      <c r="CF20">
        <v>0.19327731092436393</v>
      </c>
      <c r="CG20">
        <v>0.55462184873947917</v>
      </c>
      <c r="CH20">
        <v>0.94957983193274442</v>
      </c>
      <c r="CI20">
        <v>0.9999999999999698</v>
      </c>
      <c r="CK20">
        <v>0</v>
      </c>
      <c r="CL20">
        <v>0.19327731092436398</v>
      </c>
      <c r="CM20">
        <v>0.55462184873947917</v>
      </c>
      <c r="CN20">
        <v>0.94957983193274442</v>
      </c>
      <c r="CO20">
        <v>0.99999999999997002</v>
      </c>
      <c r="CQ20">
        <v>0</v>
      </c>
      <c r="CR20">
        <v>0.10973837875</v>
      </c>
      <c r="CS20">
        <v>0.313538225</v>
      </c>
      <c r="CT20">
        <v>0.47993420474999998</v>
      </c>
      <c r="CU20">
        <v>0.50050000000000006</v>
      </c>
      <c r="CW20">
        <v>0</v>
      </c>
      <c r="CX20">
        <v>0.31219806763284125</v>
      </c>
      <c r="CY20">
        <v>0.67874396135263748</v>
      </c>
      <c r="CZ20">
        <v>0.94142512077291984</v>
      </c>
      <c r="DA20">
        <v>0.99999999999997136</v>
      </c>
      <c r="DC20">
        <v>0</v>
      </c>
      <c r="DD20">
        <v>0.19327731092436393</v>
      </c>
      <c r="DE20">
        <v>0.55462184873947917</v>
      </c>
      <c r="DF20">
        <v>0.94957983193274442</v>
      </c>
      <c r="DG20">
        <v>0.9999999999999698</v>
      </c>
      <c r="DI20">
        <v>0</v>
      </c>
      <c r="DJ20">
        <v>0.17114914425427383</v>
      </c>
      <c r="DK20">
        <v>0.37530562347187191</v>
      </c>
      <c r="DL20">
        <v>0.83863080684594182</v>
      </c>
      <c r="DM20">
        <v>0.99999999999997136</v>
      </c>
      <c r="DO20">
        <v>0</v>
      </c>
      <c r="DP20">
        <v>0.17114914425427355</v>
      </c>
      <c r="DQ20">
        <v>0.37530562347187124</v>
      </c>
      <c r="DR20">
        <v>0.83863080684594027</v>
      </c>
      <c r="DS20">
        <v>0.99999999999996958</v>
      </c>
      <c r="DU20">
        <v>0</v>
      </c>
      <c r="DV20">
        <v>0.17114914425427388</v>
      </c>
      <c r="DW20">
        <v>0.37530562347187202</v>
      </c>
      <c r="DX20">
        <v>0.83863080684594205</v>
      </c>
      <c r="DY20">
        <v>0.99999999999997158</v>
      </c>
      <c r="EA20">
        <v>0</v>
      </c>
      <c r="EB20">
        <v>0.17114914425427369</v>
      </c>
      <c r="EC20">
        <v>0.37530562347187157</v>
      </c>
      <c r="ED20">
        <v>0.83863080684594116</v>
      </c>
      <c r="EE20">
        <v>0.99999999999997047</v>
      </c>
      <c r="EG20">
        <v>0</v>
      </c>
      <c r="EH20">
        <v>6.89655172413772E-2</v>
      </c>
      <c r="EI20">
        <v>0.51724137931032899</v>
      </c>
      <c r="EJ20">
        <v>0.93103448275859213</v>
      </c>
      <c r="EK20">
        <v>0.99999999999996936</v>
      </c>
      <c r="EM20">
        <v>0</v>
      </c>
      <c r="EN20">
        <v>6.8965517241377214E-2</v>
      </c>
      <c r="EO20">
        <v>0.51724137931032921</v>
      </c>
      <c r="EP20">
        <v>0.93103448275859235</v>
      </c>
      <c r="EQ20">
        <v>0.99999999999996958</v>
      </c>
      <c r="ES20">
        <v>0</v>
      </c>
      <c r="ET20">
        <v>6.8965517241377186E-2</v>
      </c>
      <c r="EU20">
        <v>0.51724137931032887</v>
      </c>
      <c r="EV20">
        <v>0.93103448275859191</v>
      </c>
      <c r="EW20">
        <v>0.99999999999996914</v>
      </c>
      <c r="EY20">
        <v>0</v>
      </c>
      <c r="EZ20">
        <v>6.8965517241377186E-2</v>
      </c>
      <c r="FA20">
        <v>0.51724137931032887</v>
      </c>
      <c r="FB20">
        <v>0.93103448275859191</v>
      </c>
      <c r="FC20">
        <v>0.99999999999996914</v>
      </c>
      <c r="FE20">
        <v>0</v>
      </c>
      <c r="FF20">
        <v>6.8965517241377783E-2</v>
      </c>
      <c r="FG20">
        <v>0.51724137931033343</v>
      </c>
      <c r="FH20">
        <v>0.93103448275860012</v>
      </c>
      <c r="FI20">
        <v>0.9999999999999778</v>
      </c>
      <c r="FK20">
        <v>0</v>
      </c>
      <c r="FL20">
        <v>6.8965517241377228E-2</v>
      </c>
      <c r="FM20">
        <v>0.51724137931032921</v>
      </c>
      <c r="FN20">
        <v>0.93103448275859257</v>
      </c>
      <c r="FO20">
        <v>0.9999999999999698</v>
      </c>
      <c r="FQ20">
        <v>0</v>
      </c>
      <c r="FR20">
        <v>6.8965517241377172E-2</v>
      </c>
      <c r="FS20">
        <v>0.51724137931032876</v>
      </c>
      <c r="FT20">
        <v>0.93103448275859191</v>
      </c>
      <c r="FU20">
        <v>0.99999999999996914</v>
      </c>
    </row>
    <row r="21" spans="3:177" x14ac:dyDescent="0.25">
      <c r="C21">
        <v>15</v>
      </c>
      <c r="E21">
        <v>0</v>
      </c>
      <c r="F21">
        <v>0.37837837837836591</v>
      </c>
      <c r="G21">
        <v>0.72409909909907544</v>
      </c>
      <c r="H21">
        <v>0.97747747747744518</v>
      </c>
      <c r="I21">
        <v>0.99999999999996703</v>
      </c>
      <c r="K21">
        <v>0</v>
      </c>
      <c r="L21">
        <v>8.5660146699266498E-2</v>
      </c>
      <c r="M21">
        <v>0.18784046454767725</v>
      </c>
      <c r="N21">
        <v>0.41973471882640584</v>
      </c>
      <c r="O21">
        <v>0.50049999999999994</v>
      </c>
      <c r="Q21">
        <v>0</v>
      </c>
      <c r="R21">
        <v>0.27644652250145269</v>
      </c>
      <c r="S21">
        <v>0.6598480420806343</v>
      </c>
      <c r="T21">
        <v>0.96084161309172966</v>
      </c>
      <c r="U21">
        <v>0.99999999999996936</v>
      </c>
      <c r="W21">
        <v>0</v>
      </c>
      <c r="X21">
        <v>0.27644652250145285</v>
      </c>
      <c r="Y21">
        <v>0.65984804208063474</v>
      </c>
      <c r="Z21">
        <v>0.96084161309173033</v>
      </c>
      <c r="AA21">
        <v>0.99999999999997002</v>
      </c>
      <c r="AC21">
        <v>0</v>
      </c>
      <c r="AD21">
        <v>0.27644652250145285</v>
      </c>
      <c r="AE21">
        <v>0.65984804208063474</v>
      </c>
      <c r="AF21">
        <v>0.96084161309173033</v>
      </c>
      <c r="AG21">
        <v>0.99999999999997002</v>
      </c>
      <c r="AI21">
        <v>0</v>
      </c>
      <c r="AJ21">
        <v>0.41445427728612655</v>
      </c>
      <c r="AK21">
        <v>0.76401179941001263</v>
      </c>
      <c r="AL21">
        <v>0.98082595870204314</v>
      </c>
      <c r="AM21">
        <v>0.9999999999999778</v>
      </c>
      <c r="AO21">
        <v>0</v>
      </c>
      <c r="AP21">
        <v>0.68695652173911004</v>
      </c>
      <c r="AQ21">
        <v>0.83913043478258376</v>
      </c>
      <c r="AR21">
        <v>0.96521739130431894</v>
      </c>
      <c r="AS21">
        <v>0.99999999999997002</v>
      </c>
      <c r="AU21">
        <v>0</v>
      </c>
      <c r="AV21">
        <v>0.25217391304347048</v>
      </c>
      <c r="AW21">
        <v>0.55652173913041758</v>
      </c>
      <c r="AX21">
        <v>0.85217391304345191</v>
      </c>
      <c r="AY21">
        <v>0.99999999999996914</v>
      </c>
      <c r="BA21">
        <v>0</v>
      </c>
      <c r="BB21">
        <v>0.25217391304347014</v>
      </c>
      <c r="BC21">
        <v>0.5565217391304168</v>
      </c>
      <c r="BD21">
        <v>0.85217391304345091</v>
      </c>
      <c r="BE21">
        <v>0.9999999999999678</v>
      </c>
      <c r="BG21">
        <v>0</v>
      </c>
      <c r="BH21">
        <v>0.25217391304347053</v>
      </c>
      <c r="BI21">
        <v>0.55652173913041758</v>
      </c>
      <c r="BJ21">
        <v>0.85217391304345225</v>
      </c>
      <c r="BK21">
        <v>0.99999999999996936</v>
      </c>
      <c r="BM21">
        <v>0</v>
      </c>
      <c r="BN21">
        <v>0.42156862745096796</v>
      </c>
      <c r="BO21">
        <v>0.787581699346382</v>
      </c>
      <c r="BP21">
        <v>0.96078431372546169</v>
      </c>
      <c r="BQ21">
        <v>0.99999999999997047</v>
      </c>
      <c r="BS21">
        <v>0</v>
      </c>
      <c r="BT21">
        <v>9.6735294117647044E-2</v>
      </c>
      <c r="BU21">
        <v>0.27758823529411764</v>
      </c>
      <c r="BV21">
        <v>0.47526470588235287</v>
      </c>
      <c r="BW21">
        <v>0.50049999999999994</v>
      </c>
      <c r="BY21">
        <v>0</v>
      </c>
      <c r="BZ21">
        <v>0.42156862745096779</v>
      </c>
      <c r="CA21">
        <v>0.78758169934638167</v>
      </c>
      <c r="CB21">
        <v>0.96078431372546136</v>
      </c>
      <c r="CC21">
        <v>0.99999999999997002</v>
      </c>
      <c r="CE21">
        <v>0</v>
      </c>
      <c r="CF21">
        <v>0.19327731092436315</v>
      </c>
      <c r="CG21">
        <v>0.55462184873947695</v>
      </c>
      <c r="CH21">
        <v>0.94957983193274065</v>
      </c>
      <c r="CI21">
        <v>0.99999999999996581</v>
      </c>
      <c r="CK21">
        <v>0</v>
      </c>
      <c r="CL21">
        <v>0.1932773109243632</v>
      </c>
      <c r="CM21">
        <v>0.55462184873947695</v>
      </c>
      <c r="CN21">
        <v>0.94957983193274065</v>
      </c>
      <c r="CO21">
        <v>0.99999999999996603</v>
      </c>
      <c r="CQ21">
        <v>0</v>
      </c>
      <c r="CR21">
        <v>0.20693422193387201</v>
      </c>
      <c r="CS21">
        <v>0.59124063409677718</v>
      </c>
      <c r="CT21">
        <v>0.90501438394352862</v>
      </c>
      <c r="CU21">
        <v>0.94379540920548677</v>
      </c>
      <c r="CW21">
        <v>0</v>
      </c>
      <c r="CX21">
        <v>0.31219806763284025</v>
      </c>
      <c r="CY21">
        <v>0.67874396135263526</v>
      </c>
      <c r="CZ21">
        <v>0.94142512077291685</v>
      </c>
      <c r="DA21">
        <v>0.99999999999996803</v>
      </c>
      <c r="DC21">
        <v>0</v>
      </c>
      <c r="DD21">
        <v>0.19327731092436315</v>
      </c>
      <c r="DE21">
        <v>0.55462184873947695</v>
      </c>
      <c r="DF21">
        <v>0.94957983193274065</v>
      </c>
      <c r="DG21">
        <v>0.99999999999996581</v>
      </c>
      <c r="DI21">
        <v>0</v>
      </c>
      <c r="DJ21">
        <v>0.17114914425427327</v>
      </c>
      <c r="DK21">
        <v>0.37530562347187069</v>
      </c>
      <c r="DL21">
        <v>0.83863080684593905</v>
      </c>
      <c r="DM21">
        <v>0.99999999999996803</v>
      </c>
      <c r="DO21">
        <v>0</v>
      </c>
      <c r="DP21">
        <v>0.17114914425427286</v>
      </c>
      <c r="DQ21">
        <v>0.37530562347186969</v>
      </c>
      <c r="DR21">
        <v>0.83863080684593672</v>
      </c>
      <c r="DS21">
        <v>0.99999999999996536</v>
      </c>
      <c r="DU21">
        <v>0</v>
      </c>
      <c r="DV21">
        <v>0.17114914425427336</v>
      </c>
      <c r="DW21">
        <v>0.37530562347187085</v>
      </c>
      <c r="DX21">
        <v>0.83863080684593938</v>
      </c>
      <c r="DY21">
        <v>0.99999999999996847</v>
      </c>
      <c r="EA21">
        <v>0</v>
      </c>
      <c r="EB21">
        <v>0.17114914425427308</v>
      </c>
      <c r="EC21">
        <v>0.37530562347187019</v>
      </c>
      <c r="ED21">
        <v>0.83863080684593805</v>
      </c>
      <c r="EE21">
        <v>0.99999999999996669</v>
      </c>
      <c r="EG21">
        <v>0</v>
      </c>
      <c r="EH21">
        <v>6.8965517241376909E-2</v>
      </c>
      <c r="EI21">
        <v>0.51724137931032688</v>
      </c>
      <c r="EJ21">
        <v>0.93103448275858824</v>
      </c>
      <c r="EK21">
        <v>0.99999999999996514</v>
      </c>
      <c r="EM21">
        <v>0</v>
      </c>
      <c r="EN21">
        <v>6.8965517241376922E-2</v>
      </c>
      <c r="EO21">
        <v>0.51724137931032699</v>
      </c>
      <c r="EP21">
        <v>0.93103448275858858</v>
      </c>
      <c r="EQ21">
        <v>0.99999999999996536</v>
      </c>
      <c r="ES21">
        <v>0</v>
      </c>
      <c r="ET21">
        <v>6.8965517241376895E-2</v>
      </c>
      <c r="EU21">
        <v>0.51724137931032654</v>
      </c>
      <c r="EV21">
        <v>0.93103448275858791</v>
      </c>
      <c r="EW21">
        <v>0.99999999999996469</v>
      </c>
      <c r="EY21">
        <v>0</v>
      </c>
      <c r="EZ21">
        <v>6.8965517241376895E-2</v>
      </c>
      <c r="FA21">
        <v>0.51724137931032654</v>
      </c>
      <c r="FB21">
        <v>0.93103448275858791</v>
      </c>
      <c r="FC21">
        <v>0.99999999999996469</v>
      </c>
      <c r="FE21">
        <v>0</v>
      </c>
      <c r="FF21">
        <v>6.8965517241377783E-2</v>
      </c>
      <c r="FG21">
        <v>0.51724137931033343</v>
      </c>
      <c r="FH21">
        <v>0.93103448275860012</v>
      </c>
      <c r="FI21">
        <v>0.9999999999999778</v>
      </c>
      <c r="FK21">
        <v>0</v>
      </c>
      <c r="FL21">
        <v>6.896551724137695E-2</v>
      </c>
      <c r="FM21">
        <v>0.5172413793103271</v>
      </c>
      <c r="FN21">
        <v>0.9310344827585888</v>
      </c>
      <c r="FO21">
        <v>0.99999999999996569</v>
      </c>
      <c r="FQ21">
        <v>0</v>
      </c>
      <c r="FR21">
        <v>6.8965517241376867E-2</v>
      </c>
      <c r="FS21">
        <v>0.51724137931032654</v>
      </c>
      <c r="FT21">
        <v>0.93103448275858791</v>
      </c>
      <c r="FU21">
        <v>0.99999999999996469</v>
      </c>
    </row>
    <row r="22" spans="3:177" x14ac:dyDescent="0.25">
      <c r="C22">
        <v>16</v>
      </c>
      <c r="E22">
        <v>0</v>
      </c>
      <c r="F22">
        <v>0.37837837837836452</v>
      </c>
      <c r="G22">
        <v>0.72409909909907288</v>
      </c>
      <c r="H22">
        <v>0.97747747747744163</v>
      </c>
      <c r="I22">
        <v>0.99999999999996336</v>
      </c>
      <c r="K22">
        <v>0</v>
      </c>
      <c r="L22">
        <v>8.5660146699266498E-2</v>
      </c>
      <c r="M22">
        <v>0.18784046454767725</v>
      </c>
      <c r="N22">
        <v>0.41973471882640584</v>
      </c>
      <c r="O22">
        <v>0.50049999999999994</v>
      </c>
      <c r="Q22">
        <v>0</v>
      </c>
      <c r="R22">
        <v>0.27644652250145185</v>
      </c>
      <c r="S22">
        <v>0.6598480420806323</v>
      </c>
      <c r="T22">
        <v>0.96084161309172689</v>
      </c>
      <c r="U22">
        <v>0.99999999999996647</v>
      </c>
      <c r="W22">
        <v>0</v>
      </c>
      <c r="X22">
        <v>0.27644652250145207</v>
      </c>
      <c r="Y22">
        <v>0.65984804208063297</v>
      </c>
      <c r="Z22">
        <v>0.96084161309172778</v>
      </c>
      <c r="AA22">
        <v>0.99999999999996736</v>
      </c>
      <c r="AC22">
        <v>0</v>
      </c>
      <c r="AD22">
        <v>0.27644652250145207</v>
      </c>
      <c r="AE22">
        <v>0.65984804208063297</v>
      </c>
      <c r="AF22">
        <v>0.96084161309172778</v>
      </c>
      <c r="AG22">
        <v>0.99999999999996736</v>
      </c>
      <c r="AI22">
        <v>0</v>
      </c>
      <c r="AJ22">
        <v>0.41445427728612655</v>
      </c>
      <c r="AK22">
        <v>0.76401179941001263</v>
      </c>
      <c r="AL22">
        <v>0.98082595870204314</v>
      </c>
      <c r="AM22">
        <v>0.9999999999999778</v>
      </c>
      <c r="AO22">
        <v>0</v>
      </c>
      <c r="AP22">
        <v>0.68695652173910826</v>
      </c>
      <c r="AQ22">
        <v>0.83913043478258165</v>
      </c>
      <c r="AR22">
        <v>0.9652173913043165</v>
      </c>
      <c r="AS22">
        <v>0.99999999999996747</v>
      </c>
      <c r="AU22">
        <v>0</v>
      </c>
      <c r="AV22">
        <v>0.25217391304346976</v>
      </c>
      <c r="AW22">
        <v>0.55652173913041603</v>
      </c>
      <c r="AX22">
        <v>0.85217391304344947</v>
      </c>
      <c r="AY22">
        <v>0.99999999999996625</v>
      </c>
      <c r="BA22">
        <v>0</v>
      </c>
      <c r="BB22">
        <v>0.25217391304346931</v>
      </c>
      <c r="BC22">
        <v>0.55652173913041503</v>
      </c>
      <c r="BD22">
        <v>0.85217391304344803</v>
      </c>
      <c r="BE22">
        <v>0.99999999999996447</v>
      </c>
      <c r="BG22">
        <v>0</v>
      </c>
      <c r="BH22">
        <v>0.25217391304346981</v>
      </c>
      <c r="BI22">
        <v>0.55652173913041603</v>
      </c>
      <c r="BJ22">
        <v>0.8521739130434498</v>
      </c>
      <c r="BK22">
        <v>0.99999999999996647</v>
      </c>
      <c r="BM22">
        <v>0</v>
      </c>
      <c r="BN22">
        <v>0.4215686274509669</v>
      </c>
      <c r="BO22">
        <v>0.78758169934638</v>
      </c>
      <c r="BP22">
        <v>0.96078431372545925</v>
      </c>
      <c r="BQ22">
        <v>0.99999999999996803</v>
      </c>
      <c r="BS22">
        <v>0</v>
      </c>
      <c r="BT22">
        <v>9.6735294117647044E-2</v>
      </c>
      <c r="BU22">
        <v>0.27758823529411764</v>
      </c>
      <c r="BV22">
        <v>0.47526470588235287</v>
      </c>
      <c r="BW22">
        <v>0.50049999999999994</v>
      </c>
      <c r="BY22">
        <v>0</v>
      </c>
      <c r="BZ22">
        <v>0.42156862745096668</v>
      </c>
      <c r="CA22">
        <v>0.78758169934637956</v>
      </c>
      <c r="CB22">
        <v>0.96078431372545881</v>
      </c>
      <c r="CC22">
        <v>0.99999999999996747</v>
      </c>
      <c r="CE22">
        <v>0</v>
      </c>
      <c r="CF22">
        <v>0.19327731092436237</v>
      </c>
      <c r="CG22">
        <v>0.55462184873947473</v>
      </c>
      <c r="CH22">
        <v>0.94957983193273687</v>
      </c>
      <c r="CI22">
        <v>0.99999999999996181</v>
      </c>
      <c r="CK22">
        <v>0</v>
      </c>
      <c r="CL22">
        <v>0.19327731092436246</v>
      </c>
      <c r="CM22">
        <v>0.55462184873947473</v>
      </c>
      <c r="CN22">
        <v>0.94957983193273687</v>
      </c>
      <c r="CO22">
        <v>0.99999999999996203</v>
      </c>
      <c r="CQ22">
        <v>0</v>
      </c>
      <c r="CR22">
        <v>0.20693422193387201</v>
      </c>
      <c r="CS22">
        <v>0.59124063409677718</v>
      </c>
      <c r="CT22">
        <v>0.90501438394352862</v>
      </c>
      <c r="CU22">
        <v>0.94379540920548677</v>
      </c>
      <c r="CW22">
        <v>0</v>
      </c>
      <c r="CX22">
        <v>0.31219806763283919</v>
      </c>
      <c r="CY22">
        <v>0.67874396135263304</v>
      </c>
      <c r="CZ22">
        <v>0.94142512077291385</v>
      </c>
      <c r="DA22">
        <v>0.99999999999996469</v>
      </c>
      <c r="DC22">
        <v>0</v>
      </c>
      <c r="DD22">
        <v>0.19327731092436237</v>
      </c>
      <c r="DE22">
        <v>0.55462184873947473</v>
      </c>
      <c r="DF22">
        <v>0.94957983193273687</v>
      </c>
      <c r="DG22">
        <v>0.99999999999996181</v>
      </c>
      <c r="DI22">
        <v>0</v>
      </c>
      <c r="DJ22">
        <v>0.17114914425427272</v>
      </c>
      <c r="DK22">
        <v>0.37530562347186947</v>
      </c>
      <c r="DL22">
        <v>0.83863080684593627</v>
      </c>
      <c r="DM22">
        <v>0.99999999999996469</v>
      </c>
      <c r="DO22">
        <v>0</v>
      </c>
      <c r="DP22">
        <v>0.17114914425427216</v>
      </c>
      <c r="DQ22">
        <v>0.37530562347186813</v>
      </c>
      <c r="DR22">
        <v>0.83863080684593327</v>
      </c>
      <c r="DS22">
        <v>0.99999999999996125</v>
      </c>
      <c r="DU22">
        <v>0</v>
      </c>
      <c r="DV22">
        <v>0.17114914425427283</v>
      </c>
      <c r="DW22">
        <v>0.37530562347186969</v>
      </c>
      <c r="DX22">
        <v>0.83863080684593672</v>
      </c>
      <c r="DY22">
        <v>0.99999999999996536</v>
      </c>
      <c r="EA22">
        <v>0</v>
      </c>
      <c r="EB22">
        <v>0.17114914425427241</v>
      </c>
      <c r="EC22">
        <v>0.3753056234718688</v>
      </c>
      <c r="ED22">
        <v>0.83863080684593494</v>
      </c>
      <c r="EE22">
        <v>0.99999999999996303</v>
      </c>
      <c r="EG22">
        <v>0</v>
      </c>
      <c r="EH22">
        <v>6.8965517241376617E-2</v>
      </c>
      <c r="EI22">
        <v>0.51724137931032466</v>
      </c>
      <c r="EJ22">
        <v>0.93103448275858436</v>
      </c>
      <c r="EK22">
        <v>0.99999999999996092</v>
      </c>
      <c r="EM22">
        <v>0</v>
      </c>
      <c r="EN22">
        <v>6.8965517241376645E-2</v>
      </c>
      <c r="EO22">
        <v>0.51724137931032499</v>
      </c>
      <c r="EP22">
        <v>0.9310344827585848</v>
      </c>
      <c r="EQ22">
        <v>0.99999999999996125</v>
      </c>
      <c r="ES22">
        <v>0</v>
      </c>
      <c r="ET22">
        <v>6.8965517241376589E-2</v>
      </c>
      <c r="EU22">
        <v>0.51724137931032432</v>
      </c>
      <c r="EV22">
        <v>0.93103448275858391</v>
      </c>
      <c r="EW22">
        <v>0.99999999999996037</v>
      </c>
      <c r="EY22">
        <v>0</v>
      </c>
      <c r="EZ22">
        <v>6.8965517241376589E-2</v>
      </c>
      <c r="FA22">
        <v>0.51724137931032432</v>
      </c>
      <c r="FB22">
        <v>0.93103448275858391</v>
      </c>
      <c r="FC22">
        <v>0.99999999999996037</v>
      </c>
      <c r="FE22">
        <v>0</v>
      </c>
      <c r="FF22">
        <v>6.8965517241377783E-2</v>
      </c>
      <c r="FG22">
        <v>0.51724137931033343</v>
      </c>
      <c r="FH22">
        <v>0.93103448275860012</v>
      </c>
      <c r="FI22">
        <v>0.9999999999999778</v>
      </c>
      <c r="FK22">
        <v>0</v>
      </c>
      <c r="FL22">
        <v>6.8965517241376673E-2</v>
      </c>
      <c r="FM22">
        <v>0.51724137931032499</v>
      </c>
      <c r="FN22">
        <v>0.93103448275858502</v>
      </c>
      <c r="FO22">
        <v>0.99999999999996159</v>
      </c>
      <c r="FQ22">
        <v>0</v>
      </c>
      <c r="FR22">
        <v>6.8965517241376562E-2</v>
      </c>
      <c r="FS22">
        <v>0.51724137931032432</v>
      </c>
      <c r="FT22">
        <v>0.9310344827585838</v>
      </c>
      <c r="FU22">
        <v>0.99999999999996025</v>
      </c>
    </row>
    <row r="23" spans="3:177" x14ac:dyDescent="0.25">
      <c r="C23">
        <v>17</v>
      </c>
      <c r="E23">
        <v>0</v>
      </c>
      <c r="F23">
        <v>0.37837837837836319</v>
      </c>
      <c r="G23">
        <v>0.72409909909907022</v>
      </c>
      <c r="H23">
        <v>0.97747747747743818</v>
      </c>
      <c r="I23">
        <v>0.99999999999995981</v>
      </c>
      <c r="K23">
        <v>0</v>
      </c>
      <c r="L23">
        <v>8.5660146699266498E-2</v>
      </c>
      <c r="M23">
        <v>0.18784046454767725</v>
      </c>
      <c r="N23">
        <v>0.41973471882640584</v>
      </c>
      <c r="O23">
        <v>0.50049999999999994</v>
      </c>
      <c r="Q23">
        <v>0</v>
      </c>
      <c r="R23">
        <v>0.27644652250145108</v>
      </c>
      <c r="S23">
        <v>0.65984804208063053</v>
      </c>
      <c r="T23">
        <v>0.96084161309172411</v>
      </c>
      <c r="U23">
        <v>0.9999999999999637</v>
      </c>
      <c r="W23">
        <v>0</v>
      </c>
      <c r="X23">
        <v>0.27644652250145135</v>
      </c>
      <c r="Y23">
        <v>0.65984804208063119</v>
      </c>
      <c r="Z23">
        <v>0.96084161309172533</v>
      </c>
      <c r="AA23">
        <v>0.99999999999996481</v>
      </c>
      <c r="AC23">
        <v>0</v>
      </c>
      <c r="AD23">
        <v>0.27644652250145135</v>
      </c>
      <c r="AE23">
        <v>0.65984804208063119</v>
      </c>
      <c r="AF23">
        <v>0.96084161309172533</v>
      </c>
      <c r="AG23">
        <v>0.99999999999996481</v>
      </c>
      <c r="AI23">
        <v>0</v>
      </c>
      <c r="AJ23">
        <v>0.41445427728612655</v>
      </c>
      <c r="AK23">
        <v>0.76401179941001263</v>
      </c>
      <c r="AL23">
        <v>0.98082595870204314</v>
      </c>
      <c r="AM23">
        <v>0.9999999999999778</v>
      </c>
      <c r="AO23">
        <v>0</v>
      </c>
      <c r="AP23">
        <v>0.68695652173910648</v>
      </c>
      <c r="AQ23">
        <v>0.83913043478257943</v>
      </c>
      <c r="AR23">
        <v>0.96521739130431405</v>
      </c>
      <c r="AS23">
        <v>0.99999999999996492</v>
      </c>
      <c r="AU23">
        <v>0</v>
      </c>
      <c r="AV23">
        <v>0.25217391304346903</v>
      </c>
      <c r="AW23">
        <v>0.55652173913041447</v>
      </c>
      <c r="AX23">
        <v>0.85217391304344703</v>
      </c>
      <c r="AY23">
        <v>0.99999999999996336</v>
      </c>
      <c r="BA23">
        <v>0</v>
      </c>
      <c r="BB23">
        <v>0.25217391304346848</v>
      </c>
      <c r="BC23">
        <v>0.55652173913041314</v>
      </c>
      <c r="BD23">
        <v>0.85217391304344525</v>
      </c>
      <c r="BE23">
        <v>0.99999999999996114</v>
      </c>
      <c r="BG23">
        <v>0</v>
      </c>
      <c r="BH23">
        <v>0.25217391304346909</v>
      </c>
      <c r="BI23">
        <v>0.55652173913041447</v>
      </c>
      <c r="BJ23">
        <v>0.85217391304344736</v>
      </c>
      <c r="BK23">
        <v>0.9999999999999637</v>
      </c>
      <c r="BM23">
        <v>0</v>
      </c>
      <c r="BN23">
        <v>0.4215686274509659</v>
      </c>
      <c r="BO23">
        <v>0.78758169934637812</v>
      </c>
      <c r="BP23">
        <v>0.96078431372545692</v>
      </c>
      <c r="BQ23">
        <v>0.99999999999996558</v>
      </c>
      <c r="BS23">
        <v>0</v>
      </c>
      <c r="BT23">
        <v>9.6735294117647044E-2</v>
      </c>
      <c r="BU23">
        <v>0.27758823529411764</v>
      </c>
      <c r="BV23">
        <v>0.47526470588235287</v>
      </c>
      <c r="BW23">
        <v>0.50049999999999994</v>
      </c>
      <c r="BY23">
        <v>0</v>
      </c>
      <c r="BZ23">
        <v>0.42156862745096557</v>
      </c>
      <c r="CA23">
        <v>0.78758169934637756</v>
      </c>
      <c r="CB23">
        <v>0.96078431372545636</v>
      </c>
      <c r="CC23">
        <v>0.99999999999996492</v>
      </c>
      <c r="CE23">
        <v>0</v>
      </c>
      <c r="CF23">
        <v>0.19327731092436159</v>
      </c>
      <c r="CG23">
        <v>0.55462184873947251</v>
      </c>
      <c r="CH23">
        <v>0.9495798319327331</v>
      </c>
      <c r="CI23">
        <v>0.99999999999995781</v>
      </c>
      <c r="CK23">
        <v>0</v>
      </c>
      <c r="CL23">
        <v>0.19327731092436168</v>
      </c>
      <c r="CM23">
        <v>0.55462184873947251</v>
      </c>
      <c r="CN23">
        <v>0.94957983193273321</v>
      </c>
      <c r="CO23">
        <v>0.99999999999995814</v>
      </c>
      <c r="CQ23">
        <v>0</v>
      </c>
      <c r="CR23">
        <v>0.20693422193387201</v>
      </c>
      <c r="CS23">
        <v>0.59124063409677718</v>
      </c>
      <c r="CT23">
        <v>0.90501438394352862</v>
      </c>
      <c r="CU23">
        <v>0.94379540920548677</v>
      </c>
      <c r="CW23">
        <v>0</v>
      </c>
      <c r="CX23">
        <v>0.31219806763283819</v>
      </c>
      <c r="CY23">
        <v>0.67874396135263071</v>
      </c>
      <c r="CZ23">
        <v>0.94142512077291074</v>
      </c>
      <c r="DA23">
        <v>0.99999999999996148</v>
      </c>
      <c r="DC23">
        <v>0</v>
      </c>
      <c r="DD23">
        <v>0.19327731092436159</v>
      </c>
      <c r="DE23">
        <v>0.55462184873947251</v>
      </c>
      <c r="DF23">
        <v>0.9495798319327331</v>
      </c>
      <c r="DG23">
        <v>0.99999999999995781</v>
      </c>
      <c r="DI23">
        <v>0</v>
      </c>
      <c r="DJ23">
        <v>0.17114914425427213</v>
      </c>
      <c r="DK23">
        <v>0.37530562347186819</v>
      </c>
      <c r="DL23">
        <v>0.8386308068459335</v>
      </c>
      <c r="DM23">
        <v>0.99999999999996148</v>
      </c>
      <c r="DO23">
        <v>0</v>
      </c>
      <c r="DP23">
        <v>0.17114914425427144</v>
      </c>
      <c r="DQ23">
        <v>0.37530562347186658</v>
      </c>
      <c r="DR23">
        <v>0.83863080684592983</v>
      </c>
      <c r="DS23">
        <v>0.99999999999995715</v>
      </c>
      <c r="DU23">
        <v>0</v>
      </c>
      <c r="DV23">
        <v>0.17114914425427227</v>
      </c>
      <c r="DW23">
        <v>0.37530562347186852</v>
      </c>
      <c r="DX23">
        <v>0.83863080684593416</v>
      </c>
      <c r="DY23">
        <v>0.99999999999996225</v>
      </c>
      <c r="EA23">
        <v>0</v>
      </c>
      <c r="EB23">
        <v>0.1711491442542718</v>
      </c>
      <c r="EC23">
        <v>0.37530562347186741</v>
      </c>
      <c r="ED23">
        <v>0.83863080684593183</v>
      </c>
      <c r="EE23">
        <v>0.99999999999995937</v>
      </c>
      <c r="EG23">
        <v>0</v>
      </c>
      <c r="EH23">
        <v>6.8965517241376326E-2</v>
      </c>
      <c r="EI23">
        <v>0.51724137931032244</v>
      </c>
      <c r="EJ23">
        <v>0.93103448275858036</v>
      </c>
      <c r="EK23">
        <v>0.9999999999999567</v>
      </c>
      <c r="EM23">
        <v>0</v>
      </c>
      <c r="EN23">
        <v>6.8965517241376367E-2</v>
      </c>
      <c r="EO23">
        <v>0.51724137931032277</v>
      </c>
      <c r="EP23">
        <v>0.93103448275858092</v>
      </c>
      <c r="EQ23">
        <v>0.99999999999995715</v>
      </c>
      <c r="ES23">
        <v>0</v>
      </c>
      <c r="ET23">
        <v>6.8965517241376284E-2</v>
      </c>
      <c r="EU23">
        <v>0.5172413793103221</v>
      </c>
      <c r="EV23">
        <v>0.93103448275857981</v>
      </c>
      <c r="EW23">
        <v>0.99999999999995604</v>
      </c>
      <c r="EY23">
        <v>0</v>
      </c>
      <c r="EZ23">
        <v>6.8965517241376284E-2</v>
      </c>
      <c r="FA23">
        <v>0.5172413793103221</v>
      </c>
      <c r="FB23">
        <v>0.93103448275857981</v>
      </c>
      <c r="FC23">
        <v>0.99999999999995604</v>
      </c>
      <c r="FE23">
        <v>0</v>
      </c>
      <c r="FF23">
        <v>6.8965517241377783E-2</v>
      </c>
      <c r="FG23">
        <v>0.51724137931033343</v>
      </c>
      <c r="FH23">
        <v>0.93103448275860012</v>
      </c>
      <c r="FI23">
        <v>0.9999999999999778</v>
      </c>
      <c r="FK23">
        <v>0</v>
      </c>
      <c r="FL23">
        <v>6.8965517241376381E-2</v>
      </c>
      <c r="FM23">
        <v>0.51724137931032288</v>
      </c>
      <c r="FN23">
        <v>0.93103448275858125</v>
      </c>
      <c r="FO23">
        <v>0.99999999999995759</v>
      </c>
      <c r="FQ23">
        <v>0</v>
      </c>
      <c r="FR23">
        <v>6.8965517241376256E-2</v>
      </c>
      <c r="FS23">
        <v>0.51724137931032199</v>
      </c>
      <c r="FT23">
        <v>0.9310344827585797</v>
      </c>
      <c r="FU23">
        <v>0.99999999999995592</v>
      </c>
    </row>
    <row r="24" spans="3:177" x14ac:dyDescent="0.25">
      <c r="C24">
        <v>18</v>
      </c>
      <c r="E24">
        <v>0</v>
      </c>
      <c r="F24">
        <v>0.36175928676235936</v>
      </c>
      <c r="G24">
        <v>0.69229530175058662</v>
      </c>
      <c r="H24">
        <v>0.93454482413609496</v>
      </c>
      <c r="I24">
        <v>0.95607811501480677</v>
      </c>
      <c r="K24">
        <v>0</v>
      </c>
      <c r="L24">
        <v>8.5660146699266498E-2</v>
      </c>
      <c r="M24">
        <v>0.18784046454767725</v>
      </c>
      <c r="N24">
        <v>0.41973471882640584</v>
      </c>
      <c r="O24">
        <v>0.50049999999999994</v>
      </c>
      <c r="Q24">
        <v>0</v>
      </c>
      <c r="R24">
        <v>0.25086588202873622</v>
      </c>
      <c r="S24">
        <v>0.59878981143856902</v>
      </c>
      <c r="T24">
        <v>0.87193131089903242</v>
      </c>
      <c r="U24">
        <v>0.90746622442107339</v>
      </c>
      <c r="W24">
        <v>0</v>
      </c>
      <c r="X24">
        <v>0.2484514377576755</v>
      </c>
      <c r="Y24">
        <v>0.5930267932947475</v>
      </c>
      <c r="Z24">
        <v>0.8635394580837602</v>
      </c>
      <c r="AA24">
        <v>0.89873236787184529</v>
      </c>
      <c r="AC24">
        <v>0</v>
      </c>
      <c r="AD24">
        <v>0.24953945834221886</v>
      </c>
      <c r="AE24">
        <v>0.59562378111705083</v>
      </c>
      <c r="AF24">
        <v>0.86732107719790241</v>
      </c>
      <c r="AG24">
        <v>0.90266810406667342</v>
      </c>
      <c r="AI24">
        <v>0</v>
      </c>
      <c r="AJ24">
        <v>0.41445427728612499</v>
      </c>
      <c r="AK24">
        <v>0.76401179941000974</v>
      </c>
      <c r="AL24">
        <v>0.98082595870203959</v>
      </c>
      <c r="AM24">
        <v>0.99999999999997413</v>
      </c>
      <c r="AO24">
        <v>0</v>
      </c>
      <c r="AP24">
        <v>0.59100555149766576</v>
      </c>
      <c r="AQ24">
        <v>0.72192450277879416</v>
      </c>
      <c r="AR24">
        <v>0.83040020526887204</v>
      </c>
      <c r="AS24">
        <v>0.86032453699027278</v>
      </c>
      <c r="AU24">
        <v>0</v>
      </c>
      <c r="AV24">
        <v>0.23020421479159742</v>
      </c>
      <c r="AW24">
        <v>0.50803688781593914</v>
      </c>
      <c r="AX24">
        <v>0.77793148446815674</v>
      </c>
      <c r="AY24">
        <v>0.9128787827942656</v>
      </c>
      <c r="BA24">
        <v>0</v>
      </c>
      <c r="BB24">
        <v>0.23600400691432577</v>
      </c>
      <c r="BC24">
        <v>0.52083642905230509</v>
      </c>
      <c r="BD24">
        <v>0.7975307819863422</v>
      </c>
      <c r="BE24">
        <v>0.93587795845336075</v>
      </c>
      <c r="BG24">
        <v>0</v>
      </c>
      <c r="BH24">
        <v>0.22959618874248908</v>
      </c>
      <c r="BI24">
        <v>0.50669503722480336</v>
      </c>
      <c r="BJ24">
        <v>0.77587677575048031</v>
      </c>
      <c r="BK24">
        <v>0.91046764501331867</v>
      </c>
      <c r="BM24">
        <v>0</v>
      </c>
      <c r="BN24">
        <v>0.36978396677527281</v>
      </c>
      <c r="BO24">
        <v>0.69083671312279649</v>
      </c>
      <c r="BP24">
        <v>0.84276345916224948</v>
      </c>
      <c r="BQ24">
        <v>0.8771619676994844</v>
      </c>
      <c r="BS24">
        <v>0</v>
      </c>
      <c r="BT24">
        <v>9.6735294117647044E-2</v>
      </c>
      <c r="BU24">
        <v>0.27758823529411764</v>
      </c>
      <c r="BV24">
        <v>0.47526470588235287</v>
      </c>
      <c r="BW24">
        <v>0.50049999999999994</v>
      </c>
      <c r="BY24">
        <v>0</v>
      </c>
      <c r="BZ24">
        <v>0.37000868369722334</v>
      </c>
      <c r="CA24">
        <v>0.69125653310876611</v>
      </c>
      <c r="CB24">
        <v>0.84327560470529961</v>
      </c>
      <c r="CC24">
        <v>0.87769501714225084</v>
      </c>
      <c r="CE24">
        <v>0</v>
      </c>
      <c r="CF24">
        <v>0.19024467792562824</v>
      </c>
      <c r="CG24">
        <v>0.54591951056919408</v>
      </c>
      <c r="CH24">
        <v>0.93468037415634742</v>
      </c>
      <c r="CI24">
        <v>0.98430942057172865</v>
      </c>
      <c r="CK24">
        <v>0</v>
      </c>
      <c r="CL24">
        <v>0.18932544931450263</v>
      </c>
      <c r="CM24">
        <v>0.54328172411987696</v>
      </c>
      <c r="CN24">
        <v>0.93016416402342572</v>
      </c>
      <c r="CO24">
        <v>0.97955341167068744</v>
      </c>
      <c r="CQ24">
        <v>0</v>
      </c>
      <c r="CR24">
        <v>0.20693422193387201</v>
      </c>
      <c r="CS24">
        <v>0.59124063409677718</v>
      </c>
      <c r="CT24">
        <v>0.90501438394352862</v>
      </c>
      <c r="CU24">
        <v>0.94379540920548677</v>
      </c>
      <c r="CW24">
        <v>0</v>
      </c>
      <c r="CX24">
        <v>0.28745453194418369</v>
      </c>
      <c r="CY24">
        <v>0.62494950465234511</v>
      </c>
      <c r="CZ24">
        <v>0.86681163501157144</v>
      </c>
      <c r="DA24">
        <v>0.92074411005719192</v>
      </c>
      <c r="DC24">
        <v>0</v>
      </c>
      <c r="DD24">
        <v>0.19062129962302304</v>
      </c>
      <c r="DE24">
        <v>0.54700025109215311</v>
      </c>
      <c r="DF24">
        <v>0.93653073293050448</v>
      </c>
      <c r="DG24">
        <v>0.98625802848433664</v>
      </c>
      <c r="DI24">
        <v>0</v>
      </c>
      <c r="DJ24">
        <v>0.16310716420441276</v>
      </c>
      <c r="DK24">
        <v>0.35767071007681939</v>
      </c>
      <c r="DL24">
        <v>0.79922510460162255</v>
      </c>
      <c r="DM24">
        <v>0.95301185942292599</v>
      </c>
      <c r="DO24">
        <v>0</v>
      </c>
      <c r="DP24">
        <v>0.17012813543566618</v>
      </c>
      <c r="DQ24">
        <v>0.37306669699106798</v>
      </c>
      <c r="DR24">
        <v>0.83362786363476415</v>
      </c>
      <c r="DS24">
        <v>0.99403439133124938</v>
      </c>
      <c r="DU24">
        <v>0</v>
      </c>
      <c r="DV24">
        <v>0.16307044507608287</v>
      </c>
      <c r="DW24">
        <v>0.35759019027398176</v>
      </c>
      <c r="DX24">
        <v>0.79904518087280607</v>
      </c>
      <c r="DY24">
        <v>0.95279731480168428</v>
      </c>
      <c r="EA24">
        <v>0</v>
      </c>
      <c r="EB24">
        <v>0.16621625448544977</v>
      </c>
      <c r="EC24">
        <v>0.36448850090737905</v>
      </c>
      <c r="ED24">
        <v>0.81445964697870377</v>
      </c>
      <c r="EE24">
        <v>0.97117782977927058</v>
      </c>
      <c r="EG24">
        <v>0</v>
      </c>
      <c r="EH24">
        <v>6.8837986182709532E-2</v>
      </c>
      <c r="EI24">
        <v>0.51628489637032149</v>
      </c>
      <c r="EJ24">
        <v>0.92931281346657868</v>
      </c>
      <c r="EK24">
        <v>0.99815079964928832</v>
      </c>
      <c r="EM24">
        <v>0</v>
      </c>
      <c r="EN24">
        <v>6.8870451904248398E-2</v>
      </c>
      <c r="EO24">
        <v>0.51652838928186307</v>
      </c>
      <c r="EP24">
        <v>0.92975110070735334</v>
      </c>
      <c r="EQ24">
        <v>0.99862155261160168</v>
      </c>
      <c r="ES24">
        <v>0</v>
      </c>
      <c r="ET24">
        <v>6.8965517241376326E-2</v>
      </c>
      <c r="EU24">
        <v>0.51724137931032232</v>
      </c>
      <c r="EV24">
        <v>0.93103448275858025</v>
      </c>
      <c r="EW24">
        <v>0.99999999999995659</v>
      </c>
      <c r="EY24">
        <v>0</v>
      </c>
      <c r="EZ24">
        <v>6.8965517241376298E-2</v>
      </c>
      <c r="FA24">
        <v>0.51724137931032221</v>
      </c>
      <c r="FB24">
        <v>0.93103448275857992</v>
      </c>
      <c r="FC24">
        <v>0.99999999999995615</v>
      </c>
      <c r="FE24">
        <v>0</v>
      </c>
      <c r="FF24">
        <v>6.8962665022982178E-2</v>
      </c>
      <c r="FG24">
        <v>0.51721998767236632</v>
      </c>
      <c r="FH24">
        <v>0.93099597781025945</v>
      </c>
      <c r="FI24">
        <v>0.99995864283324154</v>
      </c>
      <c r="FK24">
        <v>0</v>
      </c>
      <c r="FL24">
        <v>6.858911247390824E-2</v>
      </c>
      <c r="FM24">
        <v>0.51441834355431182</v>
      </c>
      <c r="FN24">
        <v>0.92595301839776123</v>
      </c>
      <c r="FO24">
        <v>0.99454213087166954</v>
      </c>
      <c r="FQ24">
        <v>0</v>
      </c>
      <c r="FR24">
        <v>6.8965486622767233E-2</v>
      </c>
      <c r="FS24">
        <v>0.5172411496707543</v>
      </c>
      <c r="FT24">
        <v>0.93103406940735778</v>
      </c>
      <c r="FU24">
        <v>0.99999955603012514</v>
      </c>
    </row>
    <row r="25" spans="3:177" x14ac:dyDescent="0.25">
      <c r="C25">
        <v>19</v>
      </c>
      <c r="E25">
        <v>0</v>
      </c>
      <c r="F25">
        <v>0.34514019514635552</v>
      </c>
      <c r="G25">
        <v>0.66049150440210302</v>
      </c>
      <c r="H25">
        <v>0.89161217079475175</v>
      </c>
      <c r="I25">
        <v>0.91215623002965374</v>
      </c>
      <c r="K25">
        <v>0</v>
      </c>
      <c r="L25">
        <v>8.5660146699266498E-2</v>
      </c>
      <c r="M25">
        <v>0.18784046454767725</v>
      </c>
      <c r="N25">
        <v>0.41973471882640584</v>
      </c>
      <c r="O25">
        <v>0.50049999999999994</v>
      </c>
      <c r="Q25">
        <v>0</v>
      </c>
      <c r="R25">
        <v>0.22528524155602142</v>
      </c>
      <c r="S25">
        <v>0.53773158079650762</v>
      </c>
      <c r="T25">
        <v>0.78302100870634073</v>
      </c>
      <c r="U25">
        <v>0.81493244884218319</v>
      </c>
      <c r="W25">
        <v>0</v>
      </c>
      <c r="X25">
        <v>0.22045635301389965</v>
      </c>
      <c r="Y25">
        <v>0.52620554450886392</v>
      </c>
      <c r="Z25">
        <v>0.76623730307579507</v>
      </c>
      <c r="AA25">
        <v>0.79746473574372578</v>
      </c>
      <c r="AC25">
        <v>0</v>
      </c>
      <c r="AD25">
        <v>0.22263239418298636</v>
      </c>
      <c r="AE25">
        <v>0.53139952015347047</v>
      </c>
      <c r="AF25">
        <v>0.77380054130407949</v>
      </c>
      <c r="AG25">
        <v>0.80533620813338203</v>
      </c>
      <c r="AI25">
        <v>0</v>
      </c>
      <c r="AJ25">
        <v>0.41445427728612344</v>
      </c>
      <c r="AK25">
        <v>0.76401179941000685</v>
      </c>
      <c r="AL25">
        <v>0.98082595870203604</v>
      </c>
      <c r="AM25">
        <v>0.99999999999997047</v>
      </c>
      <c r="AO25">
        <v>0</v>
      </c>
      <c r="AP25">
        <v>0.49505458125622503</v>
      </c>
      <c r="AQ25">
        <v>0.60471857077500912</v>
      </c>
      <c r="AR25">
        <v>0.69558301923343002</v>
      </c>
      <c r="AS25">
        <v>0.72064907398058065</v>
      </c>
      <c r="AU25">
        <v>0</v>
      </c>
      <c r="AV25">
        <v>0.2082345165397258</v>
      </c>
      <c r="AW25">
        <v>0.45955203650146381</v>
      </c>
      <c r="AX25">
        <v>0.70368905589286646</v>
      </c>
      <c r="AY25">
        <v>0.82575756558856783</v>
      </c>
      <c r="BA25">
        <v>0</v>
      </c>
      <c r="BB25">
        <v>0.21983410078518306</v>
      </c>
      <c r="BC25">
        <v>0.48515111897419705</v>
      </c>
      <c r="BD25">
        <v>0.74288765092923925</v>
      </c>
      <c r="BE25">
        <v>0.87175591690676035</v>
      </c>
      <c r="BG25">
        <v>0</v>
      </c>
      <c r="BH25">
        <v>0.20701846444150904</v>
      </c>
      <c r="BI25">
        <v>0.45686833531919224</v>
      </c>
      <c r="BJ25">
        <v>0.69957963845751325</v>
      </c>
      <c r="BK25">
        <v>0.82093529002667376</v>
      </c>
      <c r="BM25">
        <v>0</v>
      </c>
      <c r="BN25">
        <v>0.31799930609957971</v>
      </c>
      <c r="BO25">
        <v>0.59409172689921486</v>
      </c>
      <c r="BP25">
        <v>0.72474260459904205</v>
      </c>
      <c r="BQ25">
        <v>0.75432393539900322</v>
      </c>
      <c r="BS25">
        <v>0</v>
      </c>
      <c r="BT25">
        <v>9.6735294117647044E-2</v>
      </c>
      <c r="BU25">
        <v>0.27758823529411764</v>
      </c>
      <c r="BV25">
        <v>0.47526470588235287</v>
      </c>
      <c r="BW25">
        <v>0.50049999999999994</v>
      </c>
      <c r="BY25">
        <v>0</v>
      </c>
      <c r="BZ25">
        <v>0.31844873994348111</v>
      </c>
      <c r="CA25">
        <v>0.59493136687115467</v>
      </c>
      <c r="CB25">
        <v>0.72576689568514308</v>
      </c>
      <c r="CC25">
        <v>0.75539003428453655</v>
      </c>
      <c r="CE25">
        <v>0</v>
      </c>
      <c r="CF25">
        <v>0.18721204492689489</v>
      </c>
      <c r="CG25">
        <v>0.53721717239891564</v>
      </c>
      <c r="CH25">
        <v>0.91978091637996173</v>
      </c>
      <c r="CI25">
        <v>0.9686188411434995</v>
      </c>
      <c r="CK25">
        <v>0</v>
      </c>
      <c r="CL25">
        <v>0.18537358770464357</v>
      </c>
      <c r="CM25">
        <v>0.53194159950028153</v>
      </c>
      <c r="CN25">
        <v>0.91074849611411823</v>
      </c>
      <c r="CO25">
        <v>0.95910682334141661</v>
      </c>
      <c r="CQ25">
        <v>0</v>
      </c>
      <c r="CR25">
        <v>0.20693422193387201</v>
      </c>
      <c r="CS25">
        <v>0.59124063409677718</v>
      </c>
      <c r="CT25">
        <v>0.90501438394352862</v>
      </c>
      <c r="CU25">
        <v>0.94379540920548677</v>
      </c>
      <c r="CW25">
        <v>0</v>
      </c>
      <c r="CX25">
        <v>0.26271099625552918</v>
      </c>
      <c r="CY25">
        <v>0.57115504795205951</v>
      </c>
      <c r="CZ25">
        <v>0.79219814925023213</v>
      </c>
      <c r="DA25">
        <v>0.84148822011442237</v>
      </c>
      <c r="DC25">
        <v>0</v>
      </c>
      <c r="DD25">
        <v>0.18796528832168449</v>
      </c>
      <c r="DE25">
        <v>0.53937865344483371</v>
      </c>
      <c r="DF25">
        <v>0.92348163392827587</v>
      </c>
      <c r="DG25">
        <v>0.97251605696871546</v>
      </c>
      <c r="DI25">
        <v>0</v>
      </c>
      <c r="DJ25">
        <v>0.15506518415455339</v>
      </c>
      <c r="DK25">
        <v>0.34003579668177064</v>
      </c>
      <c r="DL25">
        <v>0.7598194023573116</v>
      </c>
      <c r="DM25">
        <v>0.9060237188458905</v>
      </c>
      <c r="DO25">
        <v>0</v>
      </c>
      <c r="DP25">
        <v>0.16910712661706093</v>
      </c>
      <c r="DQ25">
        <v>0.37082777051026938</v>
      </c>
      <c r="DR25">
        <v>0.82862492042359848</v>
      </c>
      <c r="DS25">
        <v>0.98806878266254161</v>
      </c>
      <c r="DU25">
        <v>0</v>
      </c>
      <c r="DV25">
        <v>0.15499174589789347</v>
      </c>
      <c r="DW25">
        <v>0.33987475707609499</v>
      </c>
      <c r="DX25">
        <v>0.75945955489967809</v>
      </c>
      <c r="DY25">
        <v>0.90559462960340631</v>
      </c>
      <c r="EA25">
        <v>0</v>
      </c>
      <c r="EB25">
        <v>0.16128336471662771</v>
      </c>
      <c r="EC25">
        <v>0.3536713783428907</v>
      </c>
      <c r="ED25">
        <v>0.7902884871114757</v>
      </c>
      <c r="EE25">
        <v>0.9423556595585818</v>
      </c>
      <c r="EG25">
        <v>0</v>
      </c>
      <c r="EH25">
        <v>6.8710455124042738E-2</v>
      </c>
      <c r="EI25">
        <v>0.51532841343032065</v>
      </c>
      <c r="EJ25">
        <v>0.927591144174577</v>
      </c>
      <c r="EK25">
        <v>0.99630159929861994</v>
      </c>
      <c r="EM25">
        <v>0</v>
      </c>
      <c r="EN25">
        <v>6.8775386567120428E-2</v>
      </c>
      <c r="EO25">
        <v>0.51581539925340336</v>
      </c>
      <c r="EP25">
        <v>0.92846771865612587</v>
      </c>
      <c r="EQ25">
        <v>0.99724310522324622</v>
      </c>
      <c r="ES25">
        <v>0</v>
      </c>
      <c r="ET25">
        <v>6.8965517241376353E-2</v>
      </c>
      <c r="EU25">
        <v>0.51724137931032266</v>
      </c>
      <c r="EV25">
        <v>0.93103448275858069</v>
      </c>
      <c r="EW25">
        <v>0.99999999999995715</v>
      </c>
      <c r="EY25">
        <v>0</v>
      </c>
      <c r="EZ25">
        <v>6.8965517241376298E-2</v>
      </c>
      <c r="FA25">
        <v>0.51724137931032221</v>
      </c>
      <c r="FB25">
        <v>0.93103448275858003</v>
      </c>
      <c r="FC25">
        <v>0.99999999999995626</v>
      </c>
      <c r="FE25">
        <v>0</v>
      </c>
      <c r="FF25">
        <v>6.8959812804586573E-2</v>
      </c>
      <c r="FG25">
        <v>0.51719859603439933</v>
      </c>
      <c r="FH25">
        <v>0.93095747286191877</v>
      </c>
      <c r="FI25">
        <v>0.99991728566650528</v>
      </c>
      <c r="FK25">
        <v>0</v>
      </c>
      <c r="FL25">
        <v>6.8212707706440098E-2</v>
      </c>
      <c r="FM25">
        <v>0.51159530779830076</v>
      </c>
      <c r="FN25">
        <v>0.92087155403694121</v>
      </c>
      <c r="FO25">
        <v>0.98908426174338149</v>
      </c>
      <c r="FQ25">
        <v>0</v>
      </c>
      <c r="FR25">
        <v>6.896545600415821E-2</v>
      </c>
      <c r="FS25">
        <v>0.5172409200311866</v>
      </c>
      <c r="FT25">
        <v>0.93103365605613608</v>
      </c>
      <c r="FU25">
        <v>0.99999911206029424</v>
      </c>
    </row>
    <row r="26" spans="3:177" x14ac:dyDescent="0.25">
      <c r="C26">
        <v>20</v>
      </c>
      <c r="E26">
        <v>0</v>
      </c>
      <c r="F26">
        <v>0.32852110353035169</v>
      </c>
      <c r="G26">
        <v>0.62868770705361954</v>
      </c>
      <c r="H26">
        <v>0.84867951745340853</v>
      </c>
      <c r="I26">
        <v>0.8682343450445007</v>
      </c>
      <c r="K26">
        <v>0</v>
      </c>
      <c r="L26">
        <v>0.1660966411746122</v>
      </c>
      <c r="M26">
        <v>0.3642262060043282</v>
      </c>
      <c r="N26">
        <v>0.81387354175559989</v>
      </c>
      <c r="O26">
        <v>0.97047894629166276</v>
      </c>
      <c r="Q26">
        <v>0</v>
      </c>
      <c r="R26">
        <v>0.19970460108330657</v>
      </c>
      <c r="S26">
        <v>0.47667335015444628</v>
      </c>
      <c r="T26">
        <v>0.69411070651364903</v>
      </c>
      <c r="U26">
        <v>0.72239867326329277</v>
      </c>
      <c r="W26">
        <v>0</v>
      </c>
      <c r="X26">
        <v>0.19246126827012378</v>
      </c>
      <c r="Y26">
        <v>0.45938429572298034</v>
      </c>
      <c r="Z26">
        <v>0.66893514806782983</v>
      </c>
      <c r="AA26">
        <v>0.69619710361560627</v>
      </c>
      <c r="AC26">
        <v>0</v>
      </c>
      <c r="AD26">
        <v>0.19572533002375384</v>
      </c>
      <c r="AE26">
        <v>0.46717525918989017</v>
      </c>
      <c r="AF26">
        <v>0.68028000541025646</v>
      </c>
      <c r="AG26">
        <v>0.70800431220009064</v>
      </c>
      <c r="AI26">
        <v>0</v>
      </c>
      <c r="AJ26">
        <v>0.41445427728612189</v>
      </c>
      <c r="AK26">
        <v>0.76401179941000397</v>
      </c>
      <c r="AL26">
        <v>0.98082595870203226</v>
      </c>
      <c r="AM26">
        <v>0.99999999999996669</v>
      </c>
      <c r="AO26">
        <v>0</v>
      </c>
      <c r="AP26">
        <v>0.39910361101478431</v>
      </c>
      <c r="AQ26">
        <v>0.48751263877122386</v>
      </c>
      <c r="AR26">
        <v>0.56076583319798801</v>
      </c>
      <c r="AS26">
        <v>0.5809736109708884</v>
      </c>
      <c r="AU26">
        <v>0</v>
      </c>
      <c r="AV26">
        <v>0.18626481828785416</v>
      </c>
      <c r="AW26">
        <v>0.41106718518698848</v>
      </c>
      <c r="AX26">
        <v>0.62944662731757606</v>
      </c>
      <c r="AY26">
        <v>0.73863634838286996</v>
      </c>
      <c r="BA26">
        <v>0</v>
      </c>
      <c r="BB26">
        <v>0.20366419465604033</v>
      </c>
      <c r="BC26">
        <v>0.44946580889608895</v>
      </c>
      <c r="BD26">
        <v>0.68824451987213631</v>
      </c>
      <c r="BE26">
        <v>0.80763387536015985</v>
      </c>
      <c r="BG26">
        <v>0</v>
      </c>
      <c r="BH26">
        <v>0.184440740140529</v>
      </c>
      <c r="BI26">
        <v>0.40704163341358113</v>
      </c>
      <c r="BJ26">
        <v>0.62328250116454631</v>
      </c>
      <c r="BK26">
        <v>0.73140293504002862</v>
      </c>
      <c r="BM26">
        <v>0</v>
      </c>
      <c r="BN26">
        <v>0.26621464542388668</v>
      </c>
      <c r="BO26">
        <v>0.49734674067563317</v>
      </c>
      <c r="BP26">
        <v>0.60672175003583462</v>
      </c>
      <c r="BQ26">
        <v>0.63148590309852193</v>
      </c>
      <c r="BS26">
        <v>0</v>
      </c>
      <c r="BT26">
        <v>0.15290164977693699</v>
      </c>
      <c r="BU26">
        <v>0.43876125588164522</v>
      </c>
      <c r="BV26">
        <v>0.75121245325190766</v>
      </c>
      <c r="BW26">
        <v>0.79109984015023915</v>
      </c>
      <c r="BY26">
        <v>0</v>
      </c>
      <c r="BZ26">
        <v>0.26688879618973887</v>
      </c>
      <c r="CA26">
        <v>0.49860620063354316</v>
      </c>
      <c r="CB26">
        <v>0.60825818666498632</v>
      </c>
      <c r="CC26">
        <v>0.63308505142682248</v>
      </c>
      <c r="CE26">
        <v>0</v>
      </c>
      <c r="CF26">
        <v>0.18417941192816151</v>
      </c>
      <c r="CG26">
        <v>0.52851483422863732</v>
      </c>
      <c r="CH26">
        <v>0.90488145860357605</v>
      </c>
      <c r="CI26">
        <v>0.95292826171527023</v>
      </c>
      <c r="CK26">
        <v>0</v>
      </c>
      <c r="CL26">
        <v>0.18142172609478452</v>
      </c>
      <c r="CM26">
        <v>0.52060147488068598</v>
      </c>
      <c r="CN26">
        <v>0.89133282820481075</v>
      </c>
      <c r="CO26">
        <v>0.93866023501214602</v>
      </c>
      <c r="CQ26">
        <v>0</v>
      </c>
      <c r="CR26">
        <v>0.2088253985062957</v>
      </c>
      <c r="CS26">
        <v>0.59664399573227356</v>
      </c>
      <c r="CT26">
        <v>0.91328533103302179</v>
      </c>
      <c r="CU26">
        <v>0.95242077696906946</v>
      </c>
      <c r="CW26">
        <v>0</v>
      </c>
      <c r="CX26">
        <v>0.23796746056687465</v>
      </c>
      <c r="CY26">
        <v>0.51736059125177392</v>
      </c>
      <c r="CZ26">
        <v>0.71758466348889283</v>
      </c>
      <c r="DA26">
        <v>0.76223233017165282</v>
      </c>
      <c r="DC26">
        <v>0</v>
      </c>
      <c r="DD26">
        <v>0.18530927702034591</v>
      </c>
      <c r="DE26">
        <v>0.53175705579751442</v>
      </c>
      <c r="DF26">
        <v>0.91043253492604725</v>
      </c>
      <c r="DG26">
        <v>0.95877408545309417</v>
      </c>
      <c r="DI26">
        <v>0</v>
      </c>
      <c r="DJ26">
        <v>0.14702320410469402</v>
      </c>
      <c r="DK26">
        <v>0.3224008832867219</v>
      </c>
      <c r="DL26">
        <v>0.72041370011300077</v>
      </c>
      <c r="DM26">
        <v>0.85903557826885502</v>
      </c>
      <c r="DO26">
        <v>0</v>
      </c>
      <c r="DP26">
        <v>0.1680861177984557</v>
      </c>
      <c r="DQ26">
        <v>0.36858884402947067</v>
      </c>
      <c r="DR26">
        <v>0.8236219772124328</v>
      </c>
      <c r="DS26">
        <v>0.98210317399383384</v>
      </c>
      <c r="DU26">
        <v>0</v>
      </c>
      <c r="DV26">
        <v>0.14691304671970407</v>
      </c>
      <c r="DW26">
        <v>0.32215932387820823</v>
      </c>
      <c r="DX26">
        <v>0.71987392892655011</v>
      </c>
      <c r="DY26">
        <v>0.85839194440512823</v>
      </c>
      <c r="EA26">
        <v>0</v>
      </c>
      <c r="EB26">
        <v>0.15635047494780566</v>
      </c>
      <c r="EC26">
        <v>0.34285425577840234</v>
      </c>
      <c r="ED26">
        <v>0.76611732724424764</v>
      </c>
      <c r="EE26">
        <v>0.91353348933789291</v>
      </c>
      <c r="EG26">
        <v>0</v>
      </c>
      <c r="EH26">
        <v>6.8582924065375944E-2</v>
      </c>
      <c r="EI26">
        <v>0.51437193049031971</v>
      </c>
      <c r="EJ26">
        <v>0.92586947488257532</v>
      </c>
      <c r="EK26">
        <v>0.99445239894795145</v>
      </c>
      <c r="EM26">
        <v>0</v>
      </c>
      <c r="EN26">
        <v>6.8680321229992472E-2</v>
      </c>
      <c r="EO26">
        <v>0.51510240922494355</v>
      </c>
      <c r="EP26">
        <v>0.92718433660489818</v>
      </c>
      <c r="EQ26">
        <v>0.99586465783489075</v>
      </c>
      <c r="ES26">
        <v>0</v>
      </c>
      <c r="ET26">
        <v>6.8965517241376395E-2</v>
      </c>
      <c r="EU26">
        <v>0.51724137931032288</v>
      </c>
      <c r="EV26">
        <v>0.93103448275858114</v>
      </c>
      <c r="EW26">
        <v>0.99999999999995759</v>
      </c>
      <c r="EY26">
        <v>0</v>
      </c>
      <c r="EZ26">
        <v>6.8965517241376312E-2</v>
      </c>
      <c r="FA26">
        <v>0.51724137931032221</v>
      </c>
      <c r="FB26">
        <v>0.93103448275858014</v>
      </c>
      <c r="FC26">
        <v>0.99999999999995626</v>
      </c>
      <c r="FE26">
        <v>0</v>
      </c>
      <c r="FF26">
        <v>6.8956960586190968E-2</v>
      </c>
      <c r="FG26">
        <v>0.51717720439643222</v>
      </c>
      <c r="FH26">
        <v>0.93091896791357809</v>
      </c>
      <c r="FI26">
        <v>0.99987592849976892</v>
      </c>
      <c r="FK26">
        <v>0</v>
      </c>
      <c r="FL26">
        <v>6.7836302938971957E-2</v>
      </c>
      <c r="FM26">
        <v>0.5087722720422897</v>
      </c>
      <c r="FN26">
        <v>0.9157900896761213</v>
      </c>
      <c r="FO26">
        <v>0.98362639261509344</v>
      </c>
      <c r="FQ26">
        <v>0</v>
      </c>
      <c r="FR26">
        <v>6.8965425385549187E-2</v>
      </c>
      <c r="FS26">
        <v>0.51724069039161891</v>
      </c>
      <c r="FT26">
        <v>0.93103324270491417</v>
      </c>
      <c r="FU26">
        <v>0.99999866809046356</v>
      </c>
    </row>
    <row r="27" spans="3:177" x14ac:dyDescent="0.25">
      <c r="C27">
        <v>21</v>
      </c>
      <c r="E27">
        <v>0</v>
      </c>
      <c r="F27">
        <v>0.31190201191434785</v>
      </c>
      <c r="G27">
        <v>0.59688390970513594</v>
      </c>
      <c r="H27">
        <v>0.8057468641120652</v>
      </c>
      <c r="I27">
        <v>0.82431246005934766</v>
      </c>
      <c r="K27">
        <v>0</v>
      </c>
      <c r="L27">
        <v>0.1660966411746122</v>
      </c>
      <c r="M27">
        <v>0.3642262060043282</v>
      </c>
      <c r="N27">
        <v>0.81387354175559989</v>
      </c>
      <c r="O27">
        <v>0.97047894629166276</v>
      </c>
      <c r="Q27">
        <v>0</v>
      </c>
      <c r="R27">
        <v>0.17412396061059174</v>
      </c>
      <c r="S27">
        <v>0.41561511951238489</v>
      </c>
      <c r="T27">
        <v>0.60520040432095734</v>
      </c>
      <c r="U27">
        <v>0.62986489768440257</v>
      </c>
      <c r="W27">
        <v>0</v>
      </c>
      <c r="X27">
        <v>0.16446618352634793</v>
      </c>
      <c r="Y27">
        <v>0.39256304693709676</v>
      </c>
      <c r="Z27">
        <v>0.5716329930598647</v>
      </c>
      <c r="AA27">
        <v>0.59492947148748676</v>
      </c>
      <c r="AC27">
        <v>0</v>
      </c>
      <c r="AD27">
        <v>0.16881826586452131</v>
      </c>
      <c r="AE27">
        <v>0.40295099822630981</v>
      </c>
      <c r="AF27">
        <v>0.58675946951643354</v>
      </c>
      <c r="AG27">
        <v>0.61067241626679913</v>
      </c>
      <c r="AI27">
        <v>0</v>
      </c>
      <c r="AJ27">
        <v>0.41445427728612033</v>
      </c>
      <c r="AK27">
        <v>0.76401179941000108</v>
      </c>
      <c r="AL27">
        <v>0.98082595870202871</v>
      </c>
      <c r="AM27">
        <v>0.99999999999996292</v>
      </c>
      <c r="AO27">
        <v>0</v>
      </c>
      <c r="AP27">
        <v>0.30315264077334358</v>
      </c>
      <c r="AQ27">
        <v>0.37030670676743871</v>
      </c>
      <c r="AR27">
        <v>0.42594864716254605</v>
      </c>
      <c r="AS27">
        <v>0.44129814796119626</v>
      </c>
      <c r="AU27">
        <v>0</v>
      </c>
      <c r="AV27">
        <v>0.16429512003598254</v>
      </c>
      <c r="AW27">
        <v>0.36258233387251315</v>
      </c>
      <c r="AX27">
        <v>0.55520419874228577</v>
      </c>
      <c r="AY27">
        <v>0.65151513117717219</v>
      </c>
      <c r="BA27">
        <v>0</v>
      </c>
      <c r="BB27">
        <v>0.18749428852689762</v>
      </c>
      <c r="BC27">
        <v>0.4137804988179809</v>
      </c>
      <c r="BD27">
        <v>0.63360138881503314</v>
      </c>
      <c r="BE27">
        <v>0.74351183381355934</v>
      </c>
      <c r="BG27">
        <v>0</v>
      </c>
      <c r="BH27">
        <v>0.16186301583954896</v>
      </c>
      <c r="BI27">
        <v>0.35721493150797012</v>
      </c>
      <c r="BJ27">
        <v>0.54698536387157926</v>
      </c>
      <c r="BK27">
        <v>0.64187058005338371</v>
      </c>
      <c r="BM27">
        <v>0</v>
      </c>
      <c r="BN27">
        <v>0.21442998474819358</v>
      </c>
      <c r="BO27">
        <v>0.40060175445205148</v>
      </c>
      <c r="BP27">
        <v>0.48870089547262713</v>
      </c>
      <c r="BQ27">
        <v>0.50864787079804064</v>
      </c>
      <c r="BS27">
        <v>0</v>
      </c>
      <c r="BT27">
        <v>0.15290164977693699</v>
      </c>
      <c r="BU27">
        <v>0.43876125588164522</v>
      </c>
      <c r="BV27">
        <v>0.75121245325190766</v>
      </c>
      <c r="BW27">
        <v>0.79109984015023915</v>
      </c>
      <c r="BY27">
        <v>0</v>
      </c>
      <c r="BZ27">
        <v>0.21532885243599664</v>
      </c>
      <c r="CA27">
        <v>0.40228103439593166</v>
      </c>
      <c r="CB27">
        <v>0.49074947764482951</v>
      </c>
      <c r="CC27">
        <v>0.5107800685691084</v>
      </c>
      <c r="CE27">
        <v>0</v>
      </c>
      <c r="CF27">
        <v>0.18114677892942815</v>
      </c>
      <c r="CG27">
        <v>0.519812496058359</v>
      </c>
      <c r="CH27">
        <v>0.88998200082719037</v>
      </c>
      <c r="CI27">
        <v>0.93723768228704107</v>
      </c>
      <c r="CK27">
        <v>0</v>
      </c>
      <c r="CL27">
        <v>0.17746986448492547</v>
      </c>
      <c r="CM27">
        <v>0.50926135026109043</v>
      </c>
      <c r="CN27">
        <v>0.87191716029550315</v>
      </c>
      <c r="CO27">
        <v>0.9182136466828752</v>
      </c>
      <c r="CQ27">
        <v>0</v>
      </c>
      <c r="CR27">
        <v>0.2088253985062957</v>
      </c>
      <c r="CS27">
        <v>0.59664399573227356</v>
      </c>
      <c r="CT27">
        <v>0.91328533103302179</v>
      </c>
      <c r="CU27">
        <v>0.95242077696906946</v>
      </c>
      <c r="CW27">
        <v>0</v>
      </c>
      <c r="CX27">
        <v>0.21322392487822012</v>
      </c>
      <c r="CY27">
        <v>0.46356613455148832</v>
      </c>
      <c r="CZ27">
        <v>0.64297117772755352</v>
      </c>
      <c r="DA27">
        <v>0.68297644022888315</v>
      </c>
      <c r="DC27">
        <v>0</v>
      </c>
      <c r="DD27">
        <v>0.18265326571900736</v>
      </c>
      <c r="DE27">
        <v>0.52413545815019502</v>
      </c>
      <c r="DF27">
        <v>0.89738343592381864</v>
      </c>
      <c r="DG27">
        <v>0.94503211393747288</v>
      </c>
      <c r="DI27">
        <v>0</v>
      </c>
      <c r="DJ27">
        <v>0.13898122405483465</v>
      </c>
      <c r="DK27">
        <v>0.30476596989167315</v>
      </c>
      <c r="DL27">
        <v>0.68100799786868982</v>
      </c>
      <c r="DM27">
        <v>0.81204743769181953</v>
      </c>
      <c r="DO27">
        <v>0</v>
      </c>
      <c r="DP27">
        <v>0.16706510897985044</v>
      </c>
      <c r="DQ27">
        <v>0.36634991754867208</v>
      </c>
      <c r="DR27">
        <v>0.81861903400126712</v>
      </c>
      <c r="DS27">
        <v>0.97613756532512608</v>
      </c>
      <c r="DU27">
        <v>0</v>
      </c>
      <c r="DV27">
        <v>0.13883434754151469</v>
      </c>
      <c r="DW27">
        <v>0.30444389068032146</v>
      </c>
      <c r="DX27">
        <v>0.68028830295342191</v>
      </c>
      <c r="DY27">
        <v>0.81118925920685014</v>
      </c>
      <c r="EA27">
        <v>0</v>
      </c>
      <c r="EB27">
        <v>0.1514175851789836</v>
      </c>
      <c r="EC27">
        <v>0.33203713321391398</v>
      </c>
      <c r="ED27">
        <v>0.74194616737701957</v>
      </c>
      <c r="EE27">
        <v>0.88471131911720413</v>
      </c>
      <c r="EG27">
        <v>0</v>
      </c>
      <c r="EH27">
        <v>6.8455393006709164E-2</v>
      </c>
      <c r="EI27">
        <v>0.51341544755031876</v>
      </c>
      <c r="EJ27">
        <v>0.92414780559057363</v>
      </c>
      <c r="EK27">
        <v>0.99260319859728297</v>
      </c>
      <c r="EM27">
        <v>0</v>
      </c>
      <c r="EN27">
        <v>6.8585255892864502E-2</v>
      </c>
      <c r="EO27">
        <v>0.51438941919648384</v>
      </c>
      <c r="EP27">
        <v>0.92590095455367072</v>
      </c>
      <c r="EQ27">
        <v>0.99448621044653529</v>
      </c>
      <c r="ES27">
        <v>0</v>
      </c>
      <c r="ET27">
        <v>6.8965517241376423E-2</v>
      </c>
      <c r="EU27">
        <v>0.5172413793103231</v>
      </c>
      <c r="EV27">
        <v>0.93103448275858158</v>
      </c>
      <c r="EW27">
        <v>0.99999999999995814</v>
      </c>
      <c r="EY27">
        <v>0</v>
      </c>
      <c r="EZ27">
        <v>6.8965517241376312E-2</v>
      </c>
      <c r="FA27">
        <v>0.51724137931032232</v>
      </c>
      <c r="FB27">
        <v>0.93103448275858025</v>
      </c>
      <c r="FC27">
        <v>0.99999999999995637</v>
      </c>
      <c r="FE27">
        <v>0</v>
      </c>
      <c r="FF27">
        <v>6.8954108367795364E-2</v>
      </c>
      <c r="FG27">
        <v>0.51715581275846523</v>
      </c>
      <c r="FH27">
        <v>0.93088046296523741</v>
      </c>
      <c r="FI27">
        <v>0.99983457133303266</v>
      </c>
      <c r="FK27">
        <v>0</v>
      </c>
      <c r="FL27">
        <v>6.7459898171503802E-2</v>
      </c>
      <c r="FM27">
        <v>0.50594923628627853</v>
      </c>
      <c r="FN27">
        <v>0.91070862531530139</v>
      </c>
      <c r="FO27">
        <v>0.97816852348680539</v>
      </c>
      <c r="FQ27">
        <v>0</v>
      </c>
      <c r="FR27">
        <v>6.8965394766940163E-2</v>
      </c>
      <c r="FS27">
        <v>0.51724046075205132</v>
      </c>
      <c r="FT27">
        <v>0.93103282935369247</v>
      </c>
      <c r="FU27">
        <v>0.99999822412063266</v>
      </c>
    </row>
    <row r="28" spans="3:177" x14ac:dyDescent="0.25">
      <c r="C28">
        <v>22</v>
      </c>
      <c r="E28">
        <v>0</v>
      </c>
      <c r="F28">
        <v>0.29528292029834402</v>
      </c>
      <c r="G28">
        <v>0.56508011235665245</v>
      </c>
      <c r="H28">
        <v>0.76281421077072198</v>
      </c>
      <c r="I28">
        <v>0.78039057507419474</v>
      </c>
      <c r="K28">
        <v>0</v>
      </c>
      <c r="L28">
        <v>0.1660966411746122</v>
      </c>
      <c r="M28">
        <v>0.3642262060043282</v>
      </c>
      <c r="N28">
        <v>0.81387354175559989</v>
      </c>
      <c r="O28">
        <v>0.97047894629166276</v>
      </c>
      <c r="Q28">
        <v>0</v>
      </c>
      <c r="R28">
        <v>0.14854332013787688</v>
      </c>
      <c r="S28">
        <v>0.35455688887032344</v>
      </c>
      <c r="T28">
        <v>0.51629010212826554</v>
      </c>
      <c r="U28">
        <v>0.53733112210551237</v>
      </c>
      <c r="W28">
        <v>0</v>
      </c>
      <c r="X28">
        <v>0.13647109878257205</v>
      </c>
      <c r="Y28">
        <v>0.32574179815121312</v>
      </c>
      <c r="Z28">
        <v>0.47433083805189946</v>
      </c>
      <c r="AA28">
        <v>0.49366183935936736</v>
      </c>
      <c r="AC28">
        <v>0</v>
      </c>
      <c r="AD28">
        <v>0.14191120170528879</v>
      </c>
      <c r="AE28">
        <v>0.33872673726272945</v>
      </c>
      <c r="AF28">
        <v>0.49323893362261051</v>
      </c>
      <c r="AG28">
        <v>0.51334052033350763</v>
      </c>
      <c r="AI28">
        <v>0</v>
      </c>
      <c r="AJ28">
        <v>0.41445427728611878</v>
      </c>
      <c r="AK28">
        <v>0.76401179940999819</v>
      </c>
      <c r="AL28">
        <v>0.98082595870202494</v>
      </c>
      <c r="AM28">
        <v>0.99999999999995925</v>
      </c>
      <c r="AO28">
        <v>0</v>
      </c>
      <c r="AP28">
        <v>0.20720167053190283</v>
      </c>
      <c r="AQ28">
        <v>0.2531007747636535</v>
      </c>
      <c r="AR28">
        <v>0.29113146112710397</v>
      </c>
      <c r="AS28">
        <v>0.30162268495150413</v>
      </c>
      <c r="AU28">
        <v>0</v>
      </c>
      <c r="AV28">
        <v>0.14232542178411089</v>
      </c>
      <c r="AW28">
        <v>0.31409748255803788</v>
      </c>
      <c r="AX28">
        <v>0.48096177016699548</v>
      </c>
      <c r="AY28">
        <v>0.56439391397147431</v>
      </c>
      <c r="BA28">
        <v>0</v>
      </c>
      <c r="BB28">
        <v>0.17132438239775488</v>
      </c>
      <c r="BC28">
        <v>0.3780951887398728</v>
      </c>
      <c r="BD28">
        <v>0.57895825775793019</v>
      </c>
      <c r="BE28">
        <v>0.67938979226695884</v>
      </c>
      <c r="BG28">
        <v>0</v>
      </c>
      <c r="BH28">
        <v>0.13928529153856889</v>
      </c>
      <c r="BI28">
        <v>0.30738822960235901</v>
      </c>
      <c r="BJ28">
        <v>0.47068822657861226</v>
      </c>
      <c r="BK28">
        <v>0.5523382250667388</v>
      </c>
      <c r="BM28">
        <v>0</v>
      </c>
      <c r="BN28">
        <v>0.16264532407250049</v>
      </c>
      <c r="BO28">
        <v>0.30385676822846985</v>
      </c>
      <c r="BP28">
        <v>0.37068004090941969</v>
      </c>
      <c r="BQ28">
        <v>0.38580983849755934</v>
      </c>
      <c r="BS28">
        <v>0</v>
      </c>
      <c r="BT28">
        <v>0.15290164977693699</v>
      </c>
      <c r="BU28">
        <v>0.43876125588164522</v>
      </c>
      <c r="BV28">
        <v>0.75121245325190766</v>
      </c>
      <c r="BW28">
        <v>0.79109984015023915</v>
      </c>
      <c r="BY28">
        <v>0</v>
      </c>
      <c r="BZ28">
        <v>0.16376890868225438</v>
      </c>
      <c r="CA28">
        <v>0.30595586815832015</v>
      </c>
      <c r="CB28">
        <v>0.37324076862467276</v>
      </c>
      <c r="CC28">
        <v>0.38847508571139416</v>
      </c>
      <c r="CE28">
        <v>0</v>
      </c>
      <c r="CF28">
        <v>0.17811414593069477</v>
      </c>
      <c r="CG28">
        <v>0.51111015788808056</v>
      </c>
      <c r="CH28">
        <v>0.87508254305080468</v>
      </c>
      <c r="CI28">
        <v>0.92154710285881192</v>
      </c>
      <c r="CK28">
        <v>0</v>
      </c>
      <c r="CL28">
        <v>0.17351800287506641</v>
      </c>
      <c r="CM28">
        <v>0.49792122564149488</v>
      </c>
      <c r="CN28">
        <v>0.85250149238619566</v>
      </c>
      <c r="CO28">
        <v>0.89776705835360437</v>
      </c>
      <c r="CQ28">
        <v>0</v>
      </c>
      <c r="CR28">
        <v>0.2088253985062957</v>
      </c>
      <c r="CS28">
        <v>0.59664399573227356</v>
      </c>
      <c r="CT28">
        <v>0.91328533103302179</v>
      </c>
      <c r="CU28">
        <v>0.95242077696906946</v>
      </c>
      <c r="CW28">
        <v>0</v>
      </c>
      <c r="CX28">
        <v>0.18848038918956561</v>
      </c>
      <c r="CY28">
        <v>0.40977167785120272</v>
      </c>
      <c r="CZ28">
        <v>0.56835769196621433</v>
      </c>
      <c r="DA28">
        <v>0.60372055028611349</v>
      </c>
      <c r="DC28">
        <v>0</v>
      </c>
      <c r="DD28">
        <v>0.17999725441766878</v>
      </c>
      <c r="DE28">
        <v>0.51651386050287562</v>
      </c>
      <c r="DF28">
        <v>0.88433433692159003</v>
      </c>
      <c r="DG28">
        <v>0.9312901424218516</v>
      </c>
      <c r="DI28">
        <v>0</v>
      </c>
      <c r="DJ28">
        <v>0.13093924400497528</v>
      </c>
      <c r="DK28">
        <v>0.2871310564966244</v>
      </c>
      <c r="DL28">
        <v>0.64160229562437887</v>
      </c>
      <c r="DM28">
        <v>0.76505929711478415</v>
      </c>
      <c r="DO28">
        <v>0</v>
      </c>
      <c r="DP28">
        <v>0.16604410016124518</v>
      </c>
      <c r="DQ28">
        <v>0.36411099106787348</v>
      </c>
      <c r="DR28">
        <v>0.81361609079010144</v>
      </c>
      <c r="DS28">
        <v>0.97017195665641831</v>
      </c>
      <c r="DU28">
        <v>0</v>
      </c>
      <c r="DV28">
        <v>0.13075564836332529</v>
      </c>
      <c r="DW28">
        <v>0.28672845748243475</v>
      </c>
      <c r="DX28">
        <v>0.64070267698029393</v>
      </c>
      <c r="DY28">
        <v>0.76398657400857206</v>
      </c>
      <c r="EA28">
        <v>0</v>
      </c>
      <c r="EB28">
        <v>0.14648469541016154</v>
      </c>
      <c r="EC28">
        <v>0.32122001064942568</v>
      </c>
      <c r="ED28">
        <v>0.71777500750979151</v>
      </c>
      <c r="EE28">
        <v>0.85588914889651524</v>
      </c>
      <c r="EG28">
        <v>0</v>
      </c>
      <c r="EH28">
        <v>6.832786194804237E-2</v>
      </c>
      <c r="EI28">
        <v>0.51245896461031781</v>
      </c>
      <c r="EJ28">
        <v>0.92242613629857206</v>
      </c>
      <c r="EK28">
        <v>0.99075399824661448</v>
      </c>
      <c r="EM28">
        <v>0</v>
      </c>
      <c r="EN28">
        <v>6.8490190555736533E-2</v>
      </c>
      <c r="EO28">
        <v>0.51367642916802414</v>
      </c>
      <c r="EP28">
        <v>0.92461757250244325</v>
      </c>
      <c r="EQ28">
        <v>0.99310776305817983</v>
      </c>
      <c r="ES28">
        <v>0</v>
      </c>
      <c r="ET28">
        <v>6.8965517241376451E-2</v>
      </c>
      <c r="EU28">
        <v>0.51724137931032343</v>
      </c>
      <c r="EV28">
        <v>0.93103448275858203</v>
      </c>
      <c r="EW28">
        <v>0.99999999999995859</v>
      </c>
      <c r="EY28">
        <v>0</v>
      </c>
      <c r="EZ28">
        <v>6.8965517241376312E-2</v>
      </c>
      <c r="FA28">
        <v>0.51724137931032232</v>
      </c>
      <c r="FB28">
        <v>0.93103448275858025</v>
      </c>
      <c r="FC28">
        <v>0.99999999999995648</v>
      </c>
      <c r="FE28">
        <v>0</v>
      </c>
      <c r="FF28">
        <v>6.8951256149399759E-2</v>
      </c>
      <c r="FG28">
        <v>0.51713442112049823</v>
      </c>
      <c r="FH28">
        <v>0.93084195801689673</v>
      </c>
      <c r="FI28">
        <v>0.99979321416629641</v>
      </c>
      <c r="FK28">
        <v>0</v>
      </c>
      <c r="FL28">
        <v>6.708349340403566E-2</v>
      </c>
      <c r="FM28">
        <v>0.50312620053026746</v>
      </c>
      <c r="FN28">
        <v>0.90562716095448148</v>
      </c>
      <c r="FO28">
        <v>0.97271065435851722</v>
      </c>
      <c r="FQ28">
        <v>0</v>
      </c>
      <c r="FR28">
        <v>6.896536414833114E-2</v>
      </c>
      <c r="FS28">
        <v>0.51724023111248363</v>
      </c>
      <c r="FT28">
        <v>0.93103241600247055</v>
      </c>
      <c r="FU28">
        <v>0.99999778015080176</v>
      </c>
    </row>
    <row r="29" spans="3:177" x14ac:dyDescent="0.25">
      <c r="C29">
        <v>23</v>
      </c>
      <c r="E29">
        <v>0</v>
      </c>
      <c r="F29">
        <v>0.24916169681518455</v>
      </c>
      <c r="G29">
        <v>0.47681836622667761</v>
      </c>
      <c r="H29">
        <v>0.64366771677255996</v>
      </c>
      <c r="I29">
        <v>0.65849877015441616</v>
      </c>
      <c r="K29">
        <v>0</v>
      </c>
      <c r="L29">
        <v>0.1660966411746122</v>
      </c>
      <c r="M29">
        <v>0.3642262060043282</v>
      </c>
      <c r="N29">
        <v>0.81387354175559989</v>
      </c>
      <c r="O29">
        <v>0.97047894629166276</v>
      </c>
      <c r="Q29">
        <v>0</v>
      </c>
      <c r="R29">
        <v>0.12777486361678783</v>
      </c>
      <c r="S29">
        <v>0.30498482245952102</v>
      </c>
      <c r="T29">
        <v>0.44410544563636195</v>
      </c>
      <c r="U29">
        <v>0.46220463350597035</v>
      </c>
      <c r="W29">
        <v>0</v>
      </c>
      <c r="X29">
        <v>0.11817007461206813</v>
      </c>
      <c r="Y29">
        <v>0.28205922671675454</v>
      </c>
      <c r="Z29">
        <v>0.41072220435991541</v>
      </c>
      <c r="AA29">
        <v>0.42746088300475382</v>
      </c>
      <c r="AC29">
        <v>0</v>
      </c>
      <c r="AD29">
        <v>0.12358762697517248</v>
      </c>
      <c r="AE29">
        <v>0.29499034007393171</v>
      </c>
      <c r="AF29">
        <v>0.42955192124140285</v>
      </c>
      <c r="AG29">
        <v>0.44705799102435539</v>
      </c>
      <c r="AI29">
        <v>0</v>
      </c>
      <c r="AJ29">
        <v>0.39055785037964263</v>
      </c>
      <c r="AK29">
        <v>0.7199607348635404</v>
      </c>
      <c r="AL29">
        <v>0.92427391637886958</v>
      </c>
      <c r="AM29">
        <v>0.94234242902988519</v>
      </c>
      <c r="AO29">
        <v>0</v>
      </c>
      <c r="AP29">
        <v>0.18242547199072059</v>
      </c>
      <c r="AQ29">
        <v>0.22283617781144988</v>
      </c>
      <c r="AR29">
        <v>0.25631933406291119</v>
      </c>
      <c r="AS29">
        <v>0.26555606682193506</v>
      </c>
      <c r="AU29">
        <v>0</v>
      </c>
      <c r="AV29">
        <v>0.12485648167639696</v>
      </c>
      <c r="AW29">
        <v>0.27554533887204846</v>
      </c>
      <c r="AX29">
        <v>0.42192880014782419</v>
      </c>
      <c r="AY29">
        <v>0.49512053078571211</v>
      </c>
      <c r="BA29">
        <v>0</v>
      </c>
      <c r="BB29">
        <v>0.15077364661760037</v>
      </c>
      <c r="BC29">
        <v>0.33274184081125596</v>
      </c>
      <c r="BD29">
        <v>0.50951094374223571</v>
      </c>
      <c r="BE29">
        <v>0.59789549520772545</v>
      </c>
      <c r="BG29">
        <v>0</v>
      </c>
      <c r="BH29">
        <v>0.12454960936113288</v>
      </c>
      <c r="BI29">
        <v>0.27486810341767265</v>
      </c>
      <c r="BJ29">
        <v>0.42089178335831123</v>
      </c>
      <c r="BK29">
        <v>0.49390362332863047</v>
      </c>
      <c r="BM29">
        <v>0</v>
      </c>
      <c r="BN29">
        <v>0.14228452191409338</v>
      </c>
      <c r="BO29">
        <v>0.26581837039764733</v>
      </c>
      <c r="BP29">
        <v>0.3242763522693291</v>
      </c>
      <c r="BQ29">
        <v>0.3375121217497099</v>
      </c>
      <c r="BS29">
        <v>0</v>
      </c>
      <c r="BT29">
        <v>0.15290164977693699</v>
      </c>
      <c r="BU29">
        <v>0.43876125588164522</v>
      </c>
      <c r="BV29">
        <v>0.75121245325190766</v>
      </c>
      <c r="BW29">
        <v>0.79109984015023915</v>
      </c>
      <c r="BY29">
        <v>0</v>
      </c>
      <c r="BZ29">
        <v>0.14325715969815148</v>
      </c>
      <c r="CA29">
        <v>0.26763546889344575</v>
      </c>
      <c r="CB29">
        <v>0.32649306163764752</v>
      </c>
      <c r="CC29">
        <v>0.3398193090514291</v>
      </c>
      <c r="CE29">
        <v>0</v>
      </c>
      <c r="CF29">
        <v>0.16097432539664441</v>
      </c>
      <c r="CG29">
        <v>0.46192632505124043</v>
      </c>
      <c r="CH29">
        <v>0.79087385955742684</v>
      </c>
      <c r="CI29">
        <v>0.83286716183481224</v>
      </c>
      <c r="CK29">
        <v>0</v>
      </c>
      <c r="CL29">
        <v>0.15480796807536648</v>
      </c>
      <c r="CM29">
        <v>0.44423156056409513</v>
      </c>
      <c r="CN29">
        <v>0.76057827793549615</v>
      </c>
      <c r="CO29">
        <v>0.80096296525950483</v>
      </c>
      <c r="CQ29">
        <v>0</v>
      </c>
      <c r="CR29">
        <v>0.2088253985062957</v>
      </c>
      <c r="CS29">
        <v>0.59664399573227356</v>
      </c>
      <c r="CT29">
        <v>0.91328533103302179</v>
      </c>
      <c r="CU29">
        <v>0.95242077696906946</v>
      </c>
      <c r="CW29">
        <v>0</v>
      </c>
      <c r="CX29">
        <v>0.16518615929238892</v>
      </c>
      <c r="CY29">
        <v>0.35912812968016478</v>
      </c>
      <c r="CZ29">
        <v>0.49811454997453453</v>
      </c>
      <c r="DA29">
        <v>0.52910692415511806</v>
      </c>
      <c r="DC29">
        <v>0</v>
      </c>
      <c r="DD29">
        <v>0.15382409824725174</v>
      </c>
      <c r="DE29">
        <v>0.44140828192689635</v>
      </c>
      <c r="DF29">
        <v>0.75574448269301941</v>
      </c>
      <c r="DG29">
        <v>0.79587250832273737</v>
      </c>
      <c r="DI29">
        <v>0</v>
      </c>
      <c r="DJ29">
        <v>0.11482144473276677</v>
      </c>
      <c r="DK29">
        <v>0.25178702523542429</v>
      </c>
      <c r="DL29">
        <v>0.56262507919055715</v>
      </c>
      <c r="DM29">
        <v>0.67088529851002299</v>
      </c>
      <c r="DO29">
        <v>0</v>
      </c>
      <c r="DP29">
        <v>0.14750283283918703</v>
      </c>
      <c r="DQ29">
        <v>0.32345264058307449</v>
      </c>
      <c r="DR29">
        <v>0.72276388091201649</v>
      </c>
      <c r="DS29">
        <v>0.86183798044610704</v>
      </c>
      <c r="DU29">
        <v>0</v>
      </c>
      <c r="DV29">
        <v>0.1138099537636693</v>
      </c>
      <c r="DW29">
        <v>0.24956897003890341</v>
      </c>
      <c r="DX29">
        <v>0.55766877344197963</v>
      </c>
      <c r="DY29">
        <v>0.66497530127629634</v>
      </c>
      <c r="EA29">
        <v>0</v>
      </c>
      <c r="EB29">
        <v>0.13062250298179517</v>
      </c>
      <c r="EC29">
        <v>0.28643648868150801</v>
      </c>
      <c r="ED29">
        <v>0.64005026461079617</v>
      </c>
      <c r="EE29">
        <v>0.76320862456506022</v>
      </c>
      <c r="EG29">
        <v>0</v>
      </c>
      <c r="EH29">
        <v>6.248243818694485E-2</v>
      </c>
      <c r="EI29">
        <v>0.46861828640208641</v>
      </c>
      <c r="EJ29">
        <v>0.84351291552375551</v>
      </c>
      <c r="EK29">
        <v>0.90599535371070039</v>
      </c>
      <c r="EM29">
        <v>0</v>
      </c>
      <c r="EN29">
        <v>6.1074524475933985E-2</v>
      </c>
      <c r="EO29">
        <v>0.458058933569505</v>
      </c>
      <c r="EP29">
        <v>0.82450608042510887</v>
      </c>
      <c r="EQ29">
        <v>0.88558060490104284</v>
      </c>
      <c r="ES29">
        <v>0</v>
      </c>
      <c r="ET29">
        <v>6.3244075937369415E-2</v>
      </c>
      <c r="EU29">
        <v>0.47433056953027053</v>
      </c>
      <c r="EV29">
        <v>0.85379502515448702</v>
      </c>
      <c r="EW29">
        <v>0.91703910109185638</v>
      </c>
      <c r="EY29">
        <v>0</v>
      </c>
      <c r="EZ29">
        <v>6.7005594336935079E-2</v>
      </c>
      <c r="FA29">
        <v>0.50254195752701314</v>
      </c>
      <c r="FB29">
        <v>0.90457552354862358</v>
      </c>
      <c r="FC29">
        <v>0.97158111788555857</v>
      </c>
      <c r="FE29">
        <v>0</v>
      </c>
      <c r="FF29">
        <v>6.8885899483504001E-2</v>
      </c>
      <c r="FG29">
        <v>0.51664424612628002</v>
      </c>
      <c r="FH29">
        <v>0.92995964302730394</v>
      </c>
      <c r="FI29">
        <v>0.99884554251080793</v>
      </c>
      <c r="FK29">
        <v>0</v>
      </c>
      <c r="FL29">
        <v>6.1281805368442577E-2</v>
      </c>
      <c r="FM29">
        <v>0.45961354026331941</v>
      </c>
      <c r="FN29">
        <v>0.82730437247397492</v>
      </c>
      <c r="FO29">
        <v>0.88858617784241756</v>
      </c>
      <c r="FQ29">
        <v>0</v>
      </c>
      <c r="FR29">
        <v>6.3119641122681563E-2</v>
      </c>
      <c r="FS29">
        <v>0.47339730842011185</v>
      </c>
      <c r="FT29">
        <v>0.85211515515620129</v>
      </c>
      <c r="FU29">
        <v>0.91523479627888293</v>
      </c>
    </row>
    <row r="30" spans="3:177" x14ac:dyDescent="0.25">
      <c r="C30">
        <v>24</v>
      </c>
      <c r="E30">
        <v>0</v>
      </c>
      <c r="F30">
        <v>0.20304047333202507</v>
      </c>
      <c r="G30">
        <v>0.38855662009670278</v>
      </c>
      <c r="H30">
        <v>0.52452122277439805</v>
      </c>
      <c r="I30">
        <v>0.53660696523463758</v>
      </c>
      <c r="K30">
        <v>0</v>
      </c>
      <c r="L30">
        <v>0.1660966411746122</v>
      </c>
      <c r="M30">
        <v>0.3642262060043282</v>
      </c>
      <c r="N30">
        <v>0.81387354175559989</v>
      </c>
      <c r="O30">
        <v>0.97047894629166276</v>
      </c>
      <c r="Q30">
        <v>0</v>
      </c>
      <c r="R30">
        <v>0.10700640709569877</v>
      </c>
      <c r="S30">
        <v>0.25541275604871855</v>
      </c>
      <c r="T30">
        <v>0.37192078914445831</v>
      </c>
      <c r="U30">
        <v>0.38707814490642828</v>
      </c>
      <c r="W30">
        <v>0</v>
      </c>
      <c r="X30">
        <v>9.9869050441564203E-2</v>
      </c>
      <c r="Y30">
        <v>0.2383766552822959</v>
      </c>
      <c r="Z30">
        <v>0.34711357066793136</v>
      </c>
      <c r="AA30">
        <v>0.36125992665014028</v>
      </c>
      <c r="AC30">
        <v>0</v>
      </c>
      <c r="AD30">
        <v>0.10526405224505617</v>
      </c>
      <c r="AE30">
        <v>0.25125394288513403</v>
      </c>
      <c r="AF30">
        <v>0.36586490886019518</v>
      </c>
      <c r="AG30">
        <v>0.38077546171520316</v>
      </c>
      <c r="AI30">
        <v>0</v>
      </c>
      <c r="AJ30">
        <v>0.36666142347316649</v>
      </c>
      <c r="AK30">
        <v>0.6759096703170826</v>
      </c>
      <c r="AL30">
        <v>0.86772187405571422</v>
      </c>
      <c r="AM30">
        <v>0.88468485805981101</v>
      </c>
      <c r="AO30">
        <v>0</v>
      </c>
      <c r="AP30">
        <v>0.15764927344953836</v>
      </c>
      <c r="AQ30">
        <v>0.19257158085924625</v>
      </c>
      <c r="AR30">
        <v>0.22150720699871843</v>
      </c>
      <c r="AS30">
        <v>0.22948944869236593</v>
      </c>
      <c r="AU30">
        <v>0</v>
      </c>
      <c r="AV30">
        <v>0.10738754156868301</v>
      </c>
      <c r="AW30">
        <v>0.2369931951860591</v>
      </c>
      <c r="AX30">
        <v>0.3628958301286529</v>
      </c>
      <c r="AY30">
        <v>0.4258471475999499</v>
      </c>
      <c r="BA30">
        <v>0</v>
      </c>
      <c r="BB30">
        <v>0.13022291083744586</v>
      </c>
      <c r="BC30">
        <v>0.28738849288263912</v>
      </c>
      <c r="BD30">
        <v>0.44006362972654123</v>
      </c>
      <c r="BE30">
        <v>0.51640119814849217</v>
      </c>
      <c r="BG30">
        <v>0</v>
      </c>
      <c r="BH30">
        <v>0.10981392718369687</v>
      </c>
      <c r="BI30">
        <v>0.24234797723298626</v>
      </c>
      <c r="BJ30">
        <v>0.37109534013801021</v>
      </c>
      <c r="BK30">
        <v>0.43546902159052209</v>
      </c>
      <c r="BM30">
        <v>0</v>
      </c>
      <c r="BN30">
        <v>0.12192371975568631</v>
      </c>
      <c r="BO30">
        <v>0.22777997256682475</v>
      </c>
      <c r="BP30">
        <v>0.27787266362923851</v>
      </c>
      <c r="BQ30">
        <v>0.28921440500186057</v>
      </c>
      <c r="BS30">
        <v>0</v>
      </c>
      <c r="BT30">
        <v>0.15290164977693699</v>
      </c>
      <c r="BU30">
        <v>0.43876125588164522</v>
      </c>
      <c r="BV30">
        <v>0.75121245325190766</v>
      </c>
      <c r="BW30">
        <v>0.79109984015023915</v>
      </c>
      <c r="BY30">
        <v>0</v>
      </c>
      <c r="BZ30">
        <v>0.12274541071404857</v>
      </c>
      <c r="CA30">
        <v>0.22931506962857132</v>
      </c>
      <c r="CB30">
        <v>0.27974535465062228</v>
      </c>
      <c r="CC30">
        <v>0.29116353239146403</v>
      </c>
      <c r="CE30">
        <v>0</v>
      </c>
      <c r="CF30">
        <v>0.14383450486259405</v>
      </c>
      <c r="CG30">
        <v>0.41274249221440029</v>
      </c>
      <c r="CH30">
        <v>0.70666517606404899</v>
      </c>
      <c r="CI30">
        <v>0.74418722081081268</v>
      </c>
      <c r="CK30">
        <v>0</v>
      </c>
      <c r="CL30">
        <v>0.13609793327566658</v>
      </c>
      <c r="CM30">
        <v>0.39054189548669538</v>
      </c>
      <c r="CN30">
        <v>0.66865506348479664</v>
      </c>
      <c r="CO30">
        <v>0.70415887216540529</v>
      </c>
      <c r="CQ30">
        <v>0</v>
      </c>
      <c r="CR30">
        <v>0.2088253985062957</v>
      </c>
      <c r="CS30">
        <v>0.59664399573227356</v>
      </c>
      <c r="CT30">
        <v>0.91328533103302179</v>
      </c>
      <c r="CU30">
        <v>0.95242077696906946</v>
      </c>
      <c r="CW30">
        <v>0</v>
      </c>
      <c r="CX30">
        <v>0.14189192939521222</v>
      </c>
      <c r="CY30">
        <v>0.30848458150912683</v>
      </c>
      <c r="CZ30">
        <v>0.42787140798285472</v>
      </c>
      <c r="DA30">
        <v>0.45449329802412275</v>
      </c>
      <c r="DC30">
        <v>0</v>
      </c>
      <c r="DD30">
        <v>0.12765094207683472</v>
      </c>
      <c r="DE30">
        <v>0.36630270335091702</v>
      </c>
      <c r="DF30">
        <v>0.6271546284644488</v>
      </c>
      <c r="DG30">
        <v>0.66045487422362315</v>
      </c>
      <c r="DI30">
        <v>0</v>
      </c>
      <c r="DJ30">
        <v>9.8703645460558251E-2</v>
      </c>
      <c r="DK30">
        <v>0.2164429939742242</v>
      </c>
      <c r="DL30">
        <v>0.48364786275673544</v>
      </c>
      <c r="DM30">
        <v>0.57671129990526182</v>
      </c>
      <c r="DO30">
        <v>0</v>
      </c>
      <c r="DP30">
        <v>0.12896156551712887</v>
      </c>
      <c r="DQ30">
        <v>0.2827942900982755</v>
      </c>
      <c r="DR30">
        <v>0.63191167103393153</v>
      </c>
      <c r="DS30">
        <v>0.75350400423579578</v>
      </c>
      <c r="DU30">
        <v>0</v>
      </c>
      <c r="DV30">
        <v>9.6864259164013311E-2</v>
      </c>
      <c r="DW30">
        <v>0.21240948259537207</v>
      </c>
      <c r="DX30">
        <v>0.47463486990366521</v>
      </c>
      <c r="DY30">
        <v>0.56596402854402061</v>
      </c>
      <c r="EA30">
        <v>0</v>
      </c>
      <c r="EB30">
        <v>0.11476031055342878</v>
      </c>
      <c r="EC30">
        <v>0.25165296671359028</v>
      </c>
      <c r="ED30">
        <v>0.56232552171180095</v>
      </c>
      <c r="EE30">
        <v>0.67052810023360521</v>
      </c>
      <c r="EG30">
        <v>0</v>
      </c>
      <c r="EH30">
        <v>5.6637014425847329E-2</v>
      </c>
      <c r="EI30">
        <v>0.42477760819385502</v>
      </c>
      <c r="EJ30">
        <v>0.76459969474893896</v>
      </c>
      <c r="EK30">
        <v>0.82123670917478631</v>
      </c>
      <c r="EM30">
        <v>0</v>
      </c>
      <c r="EN30">
        <v>5.365885839613143E-2</v>
      </c>
      <c r="EO30">
        <v>0.40244143797098586</v>
      </c>
      <c r="EP30">
        <v>0.72439458834777448</v>
      </c>
      <c r="EQ30">
        <v>0.77805344674390586</v>
      </c>
      <c r="ES30">
        <v>0</v>
      </c>
      <c r="ET30">
        <v>5.7522634633362366E-2</v>
      </c>
      <c r="EU30">
        <v>0.43141975975021774</v>
      </c>
      <c r="EV30">
        <v>0.7765555675503919</v>
      </c>
      <c r="EW30">
        <v>0.83407820218375428</v>
      </c>
      <c r="EY30">
        <v>0</v>
      </c>
      <c r="EZ30">
        <v>6.5045671432493846E-2</v>
      </c>
      <c r="FA30">
        <v>0.48784253574370384</v>
      </c>
      <c r="FB30">
        <v>0.87811656433866692</v>
      </c>
      <c r="FC30">
        <v>0.94316223577116065</v>
      </c>
      <c r="FE30">
        <v>0</v>
      </c>
      <c r="FF30">
        <v>6.8820542817608243E-2</v>
      </c>
      <c r="FG30">
        <v>0.5161540711320618</v>
      </c>
      <c r="FH30">
        <v>0.92907732803771115</v>
      </c>
      <c r="FI30">
        <v>0.99789787085531945</v>
      </c>
      <c r="FK30">
        <v>0</v>
      </c>
      <c r="FL30">
        <v>5.5480117332849507E-2</v>
      </c>
      <c r="FM30">
        <v>0.4161008799963713</v>
      </c>
      <c r="FN30">
        <v>0.74898158399346837</v>
      </c>
      <c r="FO30">
        <v>0.80446170132631778</v>
      </c>
      <c r="FQ30">
        <v>0</v>
      </c>
      <c r="FR30">
        <v>5.7273918097032001E-2</v>
      </c>
      <c r="FS30">
        <v>0.42955438572774007</v>
      </c>
      <c r="FT30">
        <v>0.77319789430993202</v>
      </c>
      <c r="FU30">
        <v>0.8304718124069641</v>
      </c>
    </row>
    <row r="31" spans="3:177" x14ac:dyDescent="0.25">
      <c r="C31">
        <v>25</v>
      </c>
      <c r="E31">
        <v>0</v>
      </c>
      <c r="F31">
        <v>0.15691924984886557</v>
      </c>
      <c r="G31">
        <v>0.30029487396672788</v>
      </c>
      <c r="H31">
        <v>0.40537472877623609</v>
      </c>
      <c r="I31">
        <v>0.41471516031485894</v>
      </c>
      <c r="K31">
        <v>0</v>
      </c>
      <c r="L31">
        <v>0.16510069883729592</v>
      </c>
      <c r="M31">
        <v>0.36204224673607027</v>
      </c>
      <c r="N31">
        <v>0.8089934243027499</v>
      </c>
      <c r="O31">
        <v>0.96465979749220032</v>
      </c>
      <c r="Q31">
        <v>0</v>
      </c>
      <c r="R31">
        <v>8.6237950574609701E-2</v>
      </c>
      <c r="S31">
        <v>0.20584068963791613</v>
      </c>
      <c r="T31">
        <v>0.29973613265255467</v>
      </c>
      <c r="U31">
        <v>0.31195165630688626</v>
      </c>
      <c r="W31">
        <v>0</v>
      </c>
      <c r="X31">
        <v>8.1568026271060287E-2</v>
      </c>
      <c r="Y31">
        <v>0.19469408384783729</v>
      </c>
      <c r="Z31">
        <v>0.28350493697594736</v>
      </c>
      <c r="AA31">
        <v>0.29505897029552675</v>
      </c>
      <c r="AC31">
        <v>0</v>
      </c>
      <c r="AD31">
        <v>8.6940477514939857E-2</v>
      </c>
      <c r="AE31">
        <v>0.20751754569633635</v>
      </c>
      <c r="AF31">
        <v>0.30217789647898757</v>
      </c>
      <c r="AG31">
        <v>0.31449293240605092</v>
      </c>
      <c r="AI31">
        <v>0</v>
      </c>
      <c r="AJ31">
        <v>0.34276499656669035</v>
      </c>
      <c r="AK31">
        <v>0.6318586057706248</v>
      </c>
      <c r="AL31">
        <v>0.81116983173255897</v>
      </c>
      <c r="AM31">
        <v>0.82702728708973705</v>
      </c>
      <c r="AO31">
        <v>0</v>
      </c>
      <c r="AP31">
        <v>0.13287307490835609</v>
      </c>
      <c r="AQ31">
        <v>0.16230698390704257</v>
      </c>
      <c r="AR31">
        <v>0.18669507993452567</v>
      </c>
      <c r="AS31">
        <v>0.19342283056279683</v>
      </c>
      <c r="AU31">
        <v>0</v>
      </c>
      <c r="AV31">
        <v>8.9918601460969055E-2</v>
      </c>
      <c r="AW31">
        <v>0.19844105150006969</v>
      </c>
      <c r="AX31">
        <v>0.3038628601094816</v>
      </c>
      <c r="AY31">
        <v>0.3565737644141877</v>
      </c>
      <c r="BA31">
        <v>0</v>
      </c>
      <c r="BB31">
        <v>0.10967217505729136</v>
      </c>
      <c r="BC31">
        <v>0.24203514495402231</v>
      </c>
      <c r="BD31">
        <v>0.37061631571084663</v>
      </c>
      <c r="BE31">
        <v>0.43490690108925889</v>
      </c>
      <c r="BG31">
        <v>0</v>
      </c>
      <c r="BH31">
        <v>9.5078245006260845E-2</v>
      </c>
      <c r="BI31">
        <v>0.20982785104829987</v>
      </c>
      <c r="BJ31">
        <v>0.32129889691770913</v>
      </c>
      <c r="BK31">
        <v>0.3770344198524137</v>
      </c>
      <c r="BM31">
        <v>0</v>
      </c>
      <c r="BN31">
        <v>0.10156291759727923</v>
      </c>
      <c r="BO31">
        <v>0.1897415747360022</v>
      </c>
      <c r="BP31">
        <v>0.23146897498914798</v>
      </c>
      <c r="BQ31">
        <v>0.24091668825401116</v>
      </c>
      <c r="BS31">
        <v>0</v>
      </c>
      <c r="BT31">
        <v>0.17435706793269298</v>
      </c>
      <c r="BU31">
        <v>0.50032897754598848</v>
      </c>
      <c r="BV31">
        <v>0.85662385549540465</v>
      </c>
      <c r="BW31">
        <v>0.9021083079995853</v>
      </c>
      <c r="BY31">
        <v>0</v>
      </c>
      <c r="BZ31">
        <v>0.10223366172994568</v>
      </c>
      <c r="CA31">
        <v>0.19099467036369691</v>
      </c>
      <c r="CB31">
        <v>0.23299764766359704</v>
      </c>
      <c r="CC31">
        <v>0.24250775573149905</v>
      </c>
      <c r="CE31">
        <v>0</v>
      </c>
      <c r="CF31">
        <v>0.12669468432854369</v>
      </c>
      <c r="CG31">
        <v>0.36355865937756016</v>
      </c>
      <c r="CH31">
        <v>0.62245649257067115</v>
      </c>
      <c r="CI31">
        <v>0.65550727978681311</v>
      </c>
      <c r="CK31">
        <v>0</v>
      </c>
      <c r="CL31">
        <v>0.11738789847596667</v>
      </c>
      <c r="CM31">
        <v>0.33685223040929563</v>
      </c>
      <c r="CN31">
        <v>0.57673184903409702</v>
      </c>
      <c r="CO31">
        <v>0.60735477907130575</v>
      </c>
      <c r="CQ31">
        <v>0</v>
      </c>
      <c r="CR31">
        <v>0.21602353567220176</v>
      </c>
      <c r="CS31">
        <v>0.61721010192057646</v>
      </c>
      <c r="CT31">
        <v>0.94476595135702601</v>
      </c>
      <c r="CU31">
        <v>0.98525038218625038</v>
      </c>
      <c r="CW31">
        <v>0</v>
      </c>
      <c r="CX31">
        <v>0.11859769949803553</v>
      </c>
      <c r="CY31">
        <v>0.25784103333808889</v>
      </c>
      <c r="CZ31">
        <v>0.35762826599117487</v>
      </c>
      <c r="DA31">
        <v>0.37987967189312732</v>
      </c>
      <c r="DC31">
        <v>0</v>
      </c>
      <c r="DD31">
        <v>0.10147778590641771</v>
      </c>
      <c r="DE31">
        <v>0.29119712477493775</v>
      </c>
      <c r="DF31">
        <v>0.49856477423587819</v>
      </c>
      <c r="DG31">
        <v>0.52503724012450903</v>
      </c>
      <c r="DI31">
        <v>0</v>
      </c>
      <c r="DJ31">
        <v>8.2585846188349743E-2</v>
      </c>
      <c r="DK31">
        <v>0.18109896271302411</v>
      </c>
      <c r="DL31">
        <v>0.40467064632291372</v>
      </c>
      <c r="DM31">
        <v>0.4825373013005006</v>
      </c>
      <c r="DO31">
        <v>0</v>
      </c>
      <c r="DP31">
        <v>0.11042029819507071</v>
      </c>
      <c r="DQ31">
        <v>0.24213593961347649</v>
      </c>
      <c r="DR31">
        <v>0.54105946115584647</v>
      </c>
      <c r="DS31">
        <v>0.64517002802548451</v>
      </c>
      <c r="DU31">
        <v>0</v>
      </c>
      <c r="DV31">
        <v>7.9918564564357308E-2</v>
      </c>
      <c r="DW31">
        <v>0.1752499951518407</v>
      </c>
      <c r="DX31">
        <v>0.39160096636535091</v>
      </c>
      <c r="DY31">
        <v>0.46695275581174478</v>
      </c>
      <c r="EA31">
        <v>0</v>
      </c>
      <c r="EB31">
        <v>9.8898118125062398E-2</v>
      </c>
      <c r="EC31">
        <v>0.21686944474567255</v>
      </c>
      <c r="ED31">
        <v>0.48460077881280572</v>
      </c>
      <c r="EE31">
        <v>0.57784757590215019</v>
      </c>
      <c r="EG31">
        <v>0</v>
      </c>
      <c r="EH31">
        <v>5.0791590664749801E-2</v>
      </c>
      <c r="EI31">
        <v>0.38093692998562362</v>
      </c>
      <c r="EJ31">
        <v>0.68568647397412241</v>
      </c>
      <c r="EK31">
        <v>0.73647806463887222</v>
      </c>
      <c r="EM31">
        <v>0</v>
      </c>
      <c r="EN31">
        <v>4.6243192316328882E-2</v>
      </c>
      <c r="EO31">
        <v>0.34682394237246666</v>
      </c>
      <c r="EP31">
        <v>0.62428309627043987</v>
      </c>
      <c r="EQ31">
        <v>0.67052628858676877</v>
      </c>
      <c r="ES31">
        <v>0</v>
      </c>
      <c r="ET31">
        <v>5.1801193329355316E-2</v>
      </c>
      <c r="EU31">
        <v>0.38850894997016483</v>
      </c>
      <c r="EV31">
        <v>0.69931610994629678</v>
      </c>
      <c r="EW31">
        <v>0.75111730327565218</v>
      </c>
      <c r="EY31">
        <v>0</v>
      </c>
      <c r="EZ31">
        <v>6.3085748528052613E-2</v>
      </c>
      <c r="FA31">
        <v>0.47314311396039455</v>
      </c>
      <c r="FB31">
        <v>0.85165760512871025</v>
      </c>
      <c r="FC31">
        <v>0.91474335365676274</v>
      </c>
      <c r="FE31">
        <v>0</v>
      </c>
      <c r="FF31">
        <v>6.8755186151712486E-2</v>
      </c>
      <c r="FG31">
        <v>0.51566389613784358</v>
      </c>
      <c r="FH31">
        <v>0.92819501304811847</v>
      </c>
      <c r="FI31">
        <v>0.99695019919983086</v>
      </c>
      <c r="FK31">
        <v>0</v>
      </c>
      <c r="FL31">
        <v>4.9678429297256424E-2</v>
      </c>
      <c r="FM31">
        <v>0.37258821972942319</v>
      </c>
      <c r="FN31">
        <v>0.6706587955129617</v>
      </c>
      <c r="FO31">
        <v>0.720337224810218</v>
      </c>
      <c r="FQ31">
        <v>0</v>
      </c>
      <c r="FR31">
        <v>5.1428195071382431E-2</v>
      </c>
      <c r="FS31">
        <v>0.38571146303536824</v>
      </c>
      <c r="FT31">
        <v>0.69428063346366287</v>
      </c>
      <c r="FU31">
        <v>0.74570882853504539</v>
      </c>
    </row>
    <row r="32" spans="3:177" x14ac:dyDescent="0.25">
      <c r="C32">
        <v>26</v>
      </c>
      <c r="E32">
        <v>0</v>
      </c>
      <c r="F32">
        <v>0.1107980263657061</v>
      </c>
      <c r="G32">
        <v>0.21203312783675304</v>
      </c>
      <c r="H32">
        <v>0.28622823477807413</v>
      </c>
      <c r="I32">
        <v>0.29282335539508036</v>
      </c>
      <c r="K32">
        <v>0</v>
      </c>
      <c r="L32">
        <v>0.16510069883729592</v>
      </c>
      <c r="M32">
        <v>0.36204224673607027</v>
      </c>
      <c r="N32">
        <v>0.8089934243027499</v>
      </c>
      <c r="O32">
        <v>0.96465979749220032</v>
      </c>
      <c r="Q32">
        <v>0</v>
      </c>
      <c r="R32">
        <v>6.5469494053520635E-2</v>
      </c>
      <c r="S32">
        <v>0.15626862322711371</v>
      </c>
      <c r="T32">
        <v>0.22755147616065105</v>
      </c>
      <c r="U32">
        <v>0.23682516770734424</v>
      </c>
      <c r="W32">
        <v>0</v>
      </c>
      <c r="X32">
        <v>6.3267002100556372E-2</v>
      </c>
      <c r="Y32">
        <v>0.15101151241337868</v>
      </c>
      <c r="Z32">
        <v>0.21989630328396334</v>
      </c>
      <c r="AA32">
        <v>0.22885801394091324</v>
      </c>
      <c r="AC32">
        <v>0</v>
      </c>
      <c r="AD32">
        <v>6.8616902784823533E-2</v>
      </c>
      <c r="AE32">
        <v>0.16378114850753861</v>
      </c>
      <c r="AF32">
        <v>0.23849088409777994</v>
      </c>
      <c r="AG32">
        <v>0.24821040309689865</v>
      </c>
      <c r="AI32">
        <v>0</v>
      </c>
      <c r="AJ32">
        <v>0.31886856966021421</v>
      </c>
      <c r="AK32">
        <v>0.58780754122416701</v>
      </c>
      <c r="AL32">
        <v>0.75461778940940372</v>
      </c>
      <c r="AM32">
        <v>0.76936971611966287</v>
      </c>
      <c r="AO32">
        <v>0</v>
      </c>
      <c r="AP32">
        <v>0.10809687636717383</v>
      </c>
      <c r="AQ32">
        <v>0.13204238695483894</v>
      </c>
      <c r="AR32">
        <v>0.15188295287033288</v>
      </c>
      <c r="AS32">
        <v>0.15735621243322773</v>
      </c>
      <c r="AU32">
        <v>0</v>
      </c>
      <c r="AV32">
        <v>7.2449661353255104E-2</v>
      </c>
      <c r="AW32">
        <v>0.15988890781408024</v>
      </c>
      <c r="AX32">
        <v>0.24482989009031031</v>
      </c>
      <c r="AY32">
        <v>0.28730038122842549</v>
      </c>
      <c r="BA32">
        <v>0</v>
      </c>
      <c r="BB32">
        <v>8.9121439277136866E-2</v>
      </c>
      <c r="BC32">
        <v>0.1966817970254055</v>
      </c>
      <c r="BD32">
        <v>0.30116900169515215</v>
      </c>
      <c r="BE32">
        <v>0.3534126040300255</v>
      </c>
      <c r="BG32">
        <v>0</v>
      </c>
      <c r="BH32">
        <v>8.0342562828824834E-2</v>
      </c>
      <c r="BI32">
        <v>0.17730772486361346</v>
      </c>
      <c r="BJ32">
        <v>0.27150245369740811</v>
      </c>
      <c r="BK32">
        <v>0.31859981811430532</v>
      </c>
      <c r="BM32">
        <v>0</v>
      </c>
      <c r="BN32">
        <v>8.1202115438872138E-2</v>
      </c>
      <c r="BO32">
        <v>0.15170317690517968</v>
      </c>
      <c r="BP32">
        <v>0.18506528634905739</v>
      </c>
      <c r="BQ32">
        <v>0.19261897150616178</v>
      </c>
      <c r="BS32">
        <v>0</v>
      </c>
      <c r="BT32">
        <v>0.17435706793269298</v>
      </c>
      <c r="BU32">
        <v>0.50032897754598848</v>
      </c>
      <c r="BV32">
        <v>0.85662385549540465</v>
      </c>
      <c r="BW32">
        <v>0.9021083079995853</v>
      </c>
      <c r="BY32">
        <v>0</v>
      </c>
      <c r="BZ32">
        <v>8.1721912745842756E-2</v>
      </c>
      <c r="CA32">
        <v>0.15267427109882251</v>
      </c>
      <c r="CB32">
        <v>0.18624994067657186</v>
      </c>
      <c r="CC32">
        <v>0.19385197907153401</v>
      </c>
      <c r="CE32">
        <v>0</v>
      </c>
      <c r="CF32">
        <v>0.10955486379449335</v>
      </c>
      <c r="CG32">
        <v>0.31437482654072002</v>
      </c>
      <c r="CH32">
        <v>0.5382478090772933</v>
      </c>
      <c r="CI32">
        <v>0.56682733876281333</v>
      </c>
      <c r="CK32">
        <v>0</v>
      </c>
      <c r="CL32">
        <v>9.8677863676266755E-2</v>
      </c>
      <c r="CM32">
        <v>0.28316256533189588</v>
      </c>
      <c r="CN32">
        <v>0.4848086345833974</v>
      </c>
      <c r="CO32">
        <v>0.51055068597720621</v>
      </c>
      <c r="CQ32">
        <v>0</v>
      </c>
      <c r="CR32">
        <v>0.21602353567220176</v>
      </c>
      <c r="CS32">
        <v>0.61721010192057646</v>
      </c>
      <c r="CT32">
        <v>0.94476595135702601</v>
      </c>
      <c r="CU32">
        <v>0.98525038218625038</v>
      </c>
      <c r="CW32">
        <v>0</v>
      </c>
      <c r="CX32">
        <v>9.5303469600858837E-2</v>
      </c>
      <c r="CY32">
        <v>0.20719748516705092</v>
      </c>
      <c r="CZ32">
        <v>0.28738512399949501</v>
      </c>
      <c r="DA32">
        <v>0.30526604576213195</v>
      </c>
      <c r="DC32">
        <v>0</v>
      </c>
      <c r="DD32">
        <v>7.5304629736000675E-2</v>
      </c>
      <c r="DE32">
        <v>0.21609154619895851</v>
      </c>
      <c r="DF32">
        <v>0.36997492000730769</v>
      </c>
      <c r="DG32">
        <v>0.3896196060253948</v>
      </c>
      <c r="DI32">
        <v>0</v>
      </c>
      <c r="DJ32">
        <v>6.6468046916141221E-2</v>
      </c>
      <c r="DK32">
        <v>0.14575493145182397</v>
      </c>
      <c r="DL32">
        <v>0.325693429889092</v>
      </c>
      <c r="DM32">
        <v>0.38836330269573943</v>
      </c>
      <c r="DO32">
        <v>0</v>
      </c>
      <c r="DP32">
        <v>9.1879030873012552E-2</v>
      </c>
      <c r="DQ32">
        <v>0.2014775891286775</v>
      </c>
      <c r="DR32">
        <v>0.45020725127776151</v>
      </c>
      <c r="DS32">
        <v>0.53683605181517324</v>
      </c>
      <c r="DU32">
        <v>0</v>
      </c>
      <c r="DV32">
        <v>6.2972869964701306E-2</v>
      </c>
      <c r="DW32">
        <v>0.13809050770830933</v>
      </c>
      <c r="DX32">
        <v>0.3085670628270365</v>
      </c>
      <c r="DY32">
        <v>0.36794148307946906</v>
      </c>
      <c r="EA32">
        <v>0</v>
      </c>
      <c r="EB32">
        <v>8.3035925696696017E-2</v>
      </c>
      <c r="EC32">
        <v>0.18208592277775484</v>
      </c>
      <c r="ED32">
        <v>0.4068760359138105</v>
      </c>
      <c r="EE32">
        <v>0.48516705157069528</v>
      </c>
      <c r="EG32">
        <v>0</v>
      </c>
      <c r="EH32">
        <v>4.4946166903652281E-2</v>
      </c>
      <c r="EI32">
        <v>0.33709625177739222</v>
      </c>
      <c r="EJ32">
        <v>0.60677325319930586</v>
      </c>
      <c r="EK32">
        <v>0.65171942010295814</v>
      </c>
      <c r="EM32">
        <v>0</v>
      </c>
      <c r="EN32">
        <v>3.8827526236526327E-2</v>
      </c>
      <c r="EO32">
        <v>0.29120644677394747</v>
      </c>
      <c r="EP32">
        <v>0.52417160419310538</v>
      </c>
      <c r="EQ32">
        <v>0.56299913042963179</v>
      </c>
      <c r="ES32">
        <v>0</v>
      </c>
      <c r="ET32">
        <v>4.6079752025348281E-2</v>
      </c>
      <c r="EU32">
        <v>0.34559814019011204</v>
      </c>
      <c r="EV32">
        <v>0.62207665234220189</v>
      </c>
      <c r="EW32">
        <v>0.66815640436755008</v>
      </c>
      <c r="EY32">
        <v>0</v>
      </c>
      <c r="EZ32">
        <v>6.112582562361138E-2</v>
      </c>
      <c r="FA32">
        <v>0.4584436921770853</v>
      </c>
      <c r="FB32">
        <v>0.82519864591875358</v>
      </c>
      <c r="FC32">
        <v>0.88632447154236482</v>
      </c>
      <c r="FE32">
        <v>0</v>
      </c>
      <c r="FF32">
        <v>6.8689829485816728E-2</v>
      </c>
      <c r="FG32">
        <v>0.51517372114362536</v>
      </c>
      <c r="FH32">
        <v>0.92731269805852568</v>
      </c>
      <c r="FI32">
        <v>0.99600252754434238</v>
      </c>
      <c r="FK32">
        <v>0</v>
      </c>
      <c r="FL32">
        <v>4.3876741261663341E-2</v>
      </c>
      <c r="FM32">
        <v>0.32907555946247508</v>
      </c>
      <c r="FN32">
        <v>0.59233600703245504</v>
      </c>
      <c r="FO32">
        <v>0.63621274829411845</v>
      </c>
      <c r="FQ32">
        <v>0</v>
      </c>
      <c r="FR32">
        <v>4.5582472045732861E-2</v>
      </c>
      <c r="FS32">
        <v>0.34186854034299646</v>
      </c>
      <c r="FT32">
        <v>0.6153633726173936</v>
      </c>
      <c r="FU32">
        <v>0.66094584466312656</v>
      </c>
    </row>
    <row r="33" spans="3:177" x14ac:dyDescent="0.25">
      <c r="C33">
        <v>27</v>
      </c>
      <c r="E33">
        <v>0</v>
      </c>
      <c r="F33">
        <v>6.4676802882546625E-2</v>
      </c>
      <c r="G33">
        <v>0.12377138170677822</v>
      </c>
      <c r="H33">
        <v>0.16708174077991214</v>
      </c>
      <c r="I33">
        <v>0.17093155047530179</v>
      </c>
      <c r="K33">
        <v>0</v>
      </c>
      <c r="L33">
        <v>0.16510069883729592</v>
      </c>
      <c r="M33">
        <v>0.36204224673607027</v>
      </c>
      <c r="N33">
        <v>0.8089934243027499</v>
      </c>
      <c r="O33">
        <v>0.96465979749220032</v>
      </c>
      <c r="Q33">
        <v>0</v>
      </c>
      <c r="R33">
        <v>4.4701037532431577E-2</v>
      </c>
      <c r="S33">
        <v>0.10669655681631129</v>
      </c>
      <c r="T33">
        <v>0.15536681966874738</v>
      </c>
      <c r="U33">
        <v>0.16169867910780217</v>
      </c>
      <c r="W33">
        <v>0</v>
      </c>
      <c r="X33">
        <v>4.4965977930052456E-2</v>
      </c>
      <c r="Y33">
        <v>0.10732894097892008</v>
      </c>
      <c r="Z33">
        <v>0.15628766959197932</v>
      </c>
      <c r="AA33">
        <v>0.16265705758629967</v>
      </c>
      <c r="AC33">
        <v>0</v>
      </c>
      <c r="AD33">
        <v>5.0293328054707223E-2</v>
      </c>
      <c r="AE33">
        <v>0.1200447513187409</v>
      </c>
      <c r="AF33">
        <v>0.17480387171657227</v>
      </c>
      <c r="AG33">
        <v>0.18192787378774641</v>
      </c>
      <c r="AI33">
        <v>0</v>
      </c>
      <c r="AJ33">
        <v>0.29497214275373806</v>
      </c>
      <c r="AK33">
        <v>0.54375647667770932</v>
      </c>
      <c r="AL33">
        <v>0.69806574708624847</v>
      </c>
      <c r="AM33">
        <v>0.71171214514958869</v>
      </c>
      <c r="AO33">
        <v>0</v>
      </c>
      <c r="AP33">
        <v>8.332067782599159E-2</v>
      </c>
      <c r="AQ33">
        <v>0.1017777900026353</v>
      </c>
      <c r="AR33">
        <v>0.11707082580614009</v>
      </c>
      <c r="AS33">
        <v>0.12128959430365864</v>
      </c>
      <c r="AU33">
        <v>0</v>
      </c>
      <c r="AV33">
        <v>5.498072124554116E-2</v>
      </c>
      <c r="AW33">
        <v>0.12133676412809083</v>
      </c>
      <c r="AX33">
        <v>0.18579692007113907</v>
      </c>
      <c r="AY33">
        <v>0.21802699804266323</v>
      </c>
      <c r="BA33">
        <v>0</v>
      </c>
      <c r="BB33">
        <v>6.8570703496982369E-2</v>
      </c>
      <c r="BC33">
        <v>0.15132844909678869</v>
      </c>
      <c r="BD33">
        <v>0.23172168767945769</v>
      </c>
      <c r="BE33">
        <v>0.27191830697079217</v>
      </c>
      <c r="BG33">
        <v>0</v>
      </c>
      <c r="BH33">
        <v>6.560688065138881E-2</v>
      </c>
      <c r="BI33">
        <v>0.14478759867892704</v>
      </c>
      <c r="BJ33">
        <v>0.22170601047710706</v>
      </c>
      <c r="BK33">
        <v>0.26016521637619699</v>
      </c>
      <c r="BM33">
        <v>0</v>
      </c>
      <c r="BN33">
        <v>6.0841313280465048E-2</v>
      </c>
      <c r="BO33">
        <v>0.11366477907435715</v>
      </c>
      <c r="BP33">
        <v>0.1386615977089668</v>
      </c>
      <c r="BQ33">
        <v>0.1443212547583124</v>
      </c>
      <c r="BS33">
        <v>0</v>
      </c>
      <c r="BT33">
        <v>0.17435706793269298</v>
      </c>
      <c r="BU33">
        <v>0.50032897754598848</v>
      </c>
      <c r="BV33">
        <v>0.85662385549540465</v>
      </c>
      <c r="BW33">
        <v>0.9021083079995853</v>
      </c>
      <c r="BY33">
        <v>0</v>
      </c>
      <c r="BZ33">
        <v>6.121016376173985E-2</v>
      </c>
      <c r="CA33">
        <v>0.1143538718339481</v>
      </c>
      <c r="CB33">
        <v>0.13950223368954662</v>
      </c>
      <c r="CC33">
        <v>0.14519620241156894</v>
      </c>
      <c r="CE33">
        <v>0</v>
      </c>
      <c r="CF33">
        <v>9.2415043260442989E-2</v>
      </c>
      <c r="CG33">
        <v>0.26519099370387983</v>
      </c>
      <c r="CH33">
        <v>0.45403912558391551</v>
      </c>
      <c r="CI33">
        <v>0.47814739773881371</v>
      </c>
      <c r="CK33">
        <v>0</v>
      </c>
      <c r="CL33">
        <v>7.9967828876566838E-2</v>
      </c>
      <c r="CM33">
        <v>0.22947290025449613</v>
      </c>
      <c r="CN33">
        <v>0.39288542013269789</v>
      </c>
      <c r="CO33">
        <v>0.41374659288310667</v>
      </c>
      <c r="CQ33">
        <v>0</v>
      </c>
      <c r="CR33">
        <v>0.21602353567220176</v>
      </c>
      <c r="CS33">
        <v>0.61721010192057646</v>
      </c>
      <c r="CT33">
        <v>0.94476595135702601</v>
      </c>
      <c r="CU33">
        <v>0.98525038218625038</v>
      </c>
      <c r="CW33">
        <v>0</v>
      </c>
      <c r="CX33">
        <v>7.2009239703682129E-2</v>
      </c>
      <c r="CY33">
        <v>0.156553936996013</v>
      </c>
      <c r="CZ33">
        <v>0.2171419820078152</v>
      </c>
      <c r="DA33">
        <v>0.23065241963113658</v>
      </c>
      <c r="DC33">
        <v>0</v>
      </c>
      <c r="DD33">
        <v>4.9131473565583658E-2</v>
      </c>
      <c r="DE33">
        <v>0.14098596762297921</v>
      </c>
      <c r="DF33">
        <v>0.24138506577873711</v>
      </c>
      <c r="DG33">
        <v>0.25420197192628069</v>
      </c>
      <c r="DI33">
        <v>0</v>
      </c>
      <c r="DJ33">
        <v>5.0350247643932713E-2</v>
      </c>
      <c r="DK33">
        <v>0.11041090019062388</v>
      </c>
      <c r="DL33">
        <v>0.24671621345527031</v>
      </c>
      <c r="DM33">
        <v>0.29418930409097827</v>
      </c>
      <c r="DO33">
        <v>0</v>
      </c>
      <c r="DP33">
        <v>7.333776355095438E-2</v>
      </c>
      <c r="DQ33">
        <v>0.16081923864387854</v>
      </c>
      <c r="DR33">
        <v>0.35935504139967644</v>
      </c>
      <c r="DS33">
        <v>0.42850207560486198</v>
      </c>
      <c r="DU33">
        <v>0</v>
      </c>
      <c r="DV33">
        <v>4.6027175365045317E-2</v>
      </c>
      <c r="DW33">
        <v>0.10093102026477796</v>
      </c>
      <c r="DX33">
        <v>0.22553315928872206</v>
      </c>
      <c r="DY33">
        <v>0.26893021034719333</v>
      </c>
      <c r="EA33">
        <v>0</v>
      </c>
      <c r="EB33">
        <v>6.7173733268329636E-2</v>
      </c>
      <c r="EC33">
        <v>0.14730240080983714</v>
      </c>
      <c r="ED33">
        <v>0.32915129301481522</v>
      </c>
      <c r="EE33">
        <v>0.39248652723924027</v>
      </c>
      <c r="EG33">
        <v>0</v>
      </c>
      <c r="EH33">
        <v>3.910074314255476E-2</v>
      </c>
      <c r="EI33">
        <v>0.29325557356916077</v>
      </c>
      <c r="EJ33">
        <v>0.52786003242448931</v>
      </c>
      <c r="EK33">
        <v>0.56696077556704405</v>
      </c>
      <c r="EM33">
        <v>0</v>
      </c>
      <c r="EN33">
        <v>3.1411860156723773E-2</v>
      </c>
      <c r="EO33">
        <v>0.2355889511754283</v>
      </c>
      <c r="EP33">
        <v>0.42406011211577088</v>
      </c>
      <c r="EQ33">
        <v>0.4554719722724947</v>
      </c>
      <c r="ES33">
        <v>0</v>
      </c>
      <c r="ET33">
        <v>4.0358310721341231E-2</v>
      </c>
      <c r="EU33">
        <v>0.30268733041005924</v>
      </c>
      <c r="EV33">
        <v>0.54483719473810677</v>
      </c>
      <c r="EW33">
        <v>0.58519550545944798</v>
      </c>
      <c r="EY33">
        <v>0</v>
      </c>
      <c r="EZ33">
        <v>5.9165902719170146E-2</v>
      </c>
      <c r="FA33">
        <v>0.44374427039377606</v>
      </c>
      <c r="FB33">
        <v>0.79873968670879691</v>
      </c>
      <c r="FC33">
        <v>0.85790558942796702</v>
      </c>
      <c r="FE33">
        <v>0</v>
      </c>
      <c r="FF33">
        <v>6.8624472819920956E-2</v>
      </c>
      <c r="FG33">
        <v>0.51468354614940715</v>
      </c>
      <c r="FH33">
        <v>0.92643038306893288</v>
      </c>
      <c r="FI33">
        <v>0.9950548558888539</v>
      </c>
      <c r="FK33">
        <v>0</v>
      </c>
      <c r="FL33">
        <v>3.8075053226070257E-2</v>
      </c>
      <c r="FM33">
        <v>0.28556289919552691</v>
      </c>
      <c r="FN33">
        <v>0.51401321855194837</v>
      </c>
      <c r="FO33">
        <v>0.55208827177801867</v>
      </c>
      <c r="FQ33">
        <v>0</v>
      </c>
      <c r="FR33">
        <v>3.9736749020083291E-2</v>
      </c>
      <c r="FS33">
        <v>0.29802561765062469</v>
      </c>
      <c r="FT33">
        <v>0.53644611177112445</v>
      </c>
      <c r="FU33">
        <v>0.57618286079120773</v>
      </c>
    </row>
    <row r="34" spans="3:177" x14ac:dyDescent="0.25">
      <c r="C34">
        <v>28</v>
      </c>
      <c r="E34">
        <v>0</v>
      </c>
      <c r="F34">
        <v>5.6316213221184692E-2</v>
      </c>
      <c r="G34">
        <v>0.10777180089649332</v>
      </c>
      <c r="H34">
        <v>0.1454835508213938</v>
      </c>
      <c r="I34">
        <v>0.14883570637027382</v>
      </c>
      <c r="K34">
        <v>0</v>
      </c>
      <c r="L34">
        <v>0.16510069883729592</v>
      </c>
      <c r="M34">
        <v>0.36204224673607027</v>
      </c>
      <c r="N34">
        <v>0.8089934243027499</v>
      </c>
      <c r="O34">
        <v>0.96465979749220032</v>
      </c>
      <c r="Q34">
        <v>0</v>
      </c>
      <c r="R34">
        <v>3.8973134138807236E-2</v>
      </c>
      <c r="S34">
        <v>9.3024669012078995E-2</v>
      </c>
      <c r="T34">
        <v>0.13545841971289449</v>
      </c>
      <c r="U34">
        <v>0.14097892708562193</v>
      </c>
      <c r="W34">
        <v>0</v>
      </c>
      <c r="X34">
        <v>3.9259512271539648E-2</v>
      </c>
      <c r="Y34">
        <v>9.370822273693076E-2</v>
      </c>
      <c r="Z34">
        <v>0.13645378049558388</v>
      </c>
      <c r="AA34">
        <v>0.14201485305836012</v>
      </c>
      <c r="AC34">
        <v>0</v>
      </c>
      <c r="AD34">
        <v>4.3943310634550939E-2</v>
      </c>
      <c r="AE34">
        <v>0.10488794441101058</v>
      </c>
      <c r="AF34">
        <v>0.15273319806173732</v>
      </c>
      <c r="AG34">
        <v>0.15895772620658913</v>
      </c>
      <c r="AI34">
        <v>0</v>
      </c>
      <c r="AJ34">
        <v>0.24907496187796144</v>
      </c>
      <c r="AK34">
        <v>0.45914886210955169</v>
      </c>
      <c r="AL34">
        <v>0.58944786351901912</v>
      </c>
      <c r="AM34">
        <v>0.60097090445999235</v>
      </c>
      <c r="AO34">
        <v>0</v>
      </c>
      <c r="AP34">
        <v>7.3857201832415398E-2</v>
      </c>
      <c r="AQ34">
        <v>9.0217974390228939E-2</v>
      </c>
      <c r="AR34">
        <v>0.10377404308098873</v>
      </c>
      <c r="AS34">
        <v>0.10751364823706039</v>
      </c>
      <c r="AU34">
        <v>0</v>
      </c>
      <c r="AV34">
        <v>4.8087006665241003E-2</v>
      </c>
      <c r="AW34">
        <v>0.10612304919225601</v>
      </c>
      <c r="AX34">
        <v>0.16250091907564201</v>
      </c>
      <c r="AY34">
        <v>0.19068985401733501</v>
      </c>
      <c r="BA34">
        <v>0</v>
      </c>
      <c r="BB34">
        <v>5.9925271523227915E-2</v>
      </c>
      <c r="BC34">
        <v>0.13224887508574437</v>
      </c>
      <c r="BD34">
        <v>0.20250608997504607</v>
      </c>
      <c r="BE34">
        <v>0.23763469741969692</v>
      </c>
      <c r="BG34">
        <v>0</v>
      </c>
      <c r="BH34">
        <v>5.7864121922151943E-2</v>
      </c>
      <c r="BI34">
        <v>0.12770013113854223</v>
      </c>
      <c r="BJ34">
        <v>0.1955408258058928</v>
      </c>
      <c r="BK34">
        <v>0.22946117313956804</v>
      </c>
      <c r="BM34">
        <v>0</v>
      </c>
      <c r="BN34">
        <v>5.3309603753423779E-2</v>
      </c>
      <c r="BO34">
        <v>9.9593910888179288E-2</v>
      </c>
      <c r="BP34">
        <v>0.12149630622873323</v>
      </c>
      <c r="BQ34">
        <v>0.12645533913602847</v>
      </c>
      <c r="BS34">
        <v>0</v>
      </c>
      <c r="BT34">
        <v>0.17435706793269298</v>
      </c>
      <c r="BU34">
        <v>0.50032897754598848</v>
      </c>
      <c r="BV34">
        <v>0.85662385549540465</v>
      </c>
      <c r="BW34">
        <v>0.9021083079995853</v>
      </c>
      <c r="BY34">
        <v>0</v>
      </c>
      <c r="BZ34">
        <v>5.3849350895324798E-2</v>
      </c>
      <c r="CA34">
        <v>0.10060227570366881</v>
      </c>
      <c r="CB34">
        <v>0.12272642762190303</v>
      </c>
      <c r="CC34">
        <v>0.12773566956565419</v>
      </c>
      <c r="CE34">
        <v>0</v>
      </c>
      <c r="CF34">
        <v>8.0971597547028235E-2</v>
      </c>
      <c r="CG34">
        <v>0.23235327991755925</v>
      </c>
      <c r="CH34">
        <v>0.39781697925279086</v>
      </c>
      <c r="CI34">
        <v>0.41894000469984172</v>
      </c>
      <c r="CK34">
        <v>0</v>
      </c>
      <c r="CL34">
        <v>7.0283514822443868E-2</v>
      </c>
      <c r="CM34">
        <v>0.20168312949049111</v>
      </c>
      <c r="CN34">
        <v>0.34530596412765902</v>
      </c>
      <c r="CO34">
        <v>0.36364079408134004</v>
      </c>
      <c r="CQ34">
        <v>0</v>
      </c>
      <c r="CR34">
        <v>0.21602353567220176</v>
      </c>
      <c r="CS34">
        <v>0.61721010192057646</v>
      </c>
      <c r="CT34">
        <v>0.94476595135702601</v>
      </c>
      <c r="CU34">
        <v>0.98525038218625038</v>
      </c>
      <c r="CW34">
        <v>0</v>
      </c>
      <c r="CX34">
        <v>6.3105602332129321E-2</v>
      </c>
      <c r="CY34">
        <v>0.13719670603735662</v>
      </c>
      <c r="CZ34">
        <v>0.19029329600733003</v>
      </c>
      <c r="DA34">
        <v>0.20213322526500224</v>
      </c>
      <c r="DC34">
        <v>0</v>
      </c>
      <c r="DD34">
        <v>4.3343772595038695E-2</v>
      </c>
      <c r="DE34">
        <v>0.12437778222924149</v>
      </c>
      <c r="DF34">
        <v>0.21294983927127709</v>
      </c>
      <c r="DG34">
        <v>0.22425691038302634</v>
      </c>
      <c r="DI34">
        <v>0</v>
      </c>
      <c r="DJ34">
        <v>4.4008947504845512E-2</v>
      </c>
      <c r="DK34">
        <v>9.6505334885625516E-2</v>
      </c>
      <c r="DL34">
        <v>0.21564384277374302</v>
      </c>
      <c r="DM34">
        <v>0.25713799327831161</v>
      </c>
      <c r="DO34">
        <v>0</v>
      </c>
      <c r="DP34">
        <v>6.3983426634215843E-2</v>
      </c>
      <c r="DQ34">
        <v>0.14030651411931616</v>
      </c>
      <c r="DR34">
        <v>0.31351879050765757</v>
      </c>
      <c r="DS34">
        <v>0.37384602133420397</v>
      </c>
      <c r="DU34">
        <v>0</v>
      </c>
      <c r="DV34">
        <v>4.0153208273648981E-2</v>
      </c>
      <c r="DW34">
        <v>8.8050249571501704E-2</v>
      </c>
      <c r="DX34">
        <v>0.19675072054088003</v>
      </c>
      <c r="DY34">
        <v>0.23460945977032049</v>
      </c>
      <c r="EA34">
        <v>0</v>
      </c>
      <c r="EB34">
        <v>5.8622408669435258E-2</v>
      </c>
      <c r="EC34">
        <v>0.1285505675822616</v>
      </c>
      <c r="ED34">
        <v>0.28724980248023274</v>
      </c>
      <c r="EE34">
        <v>0.34252235922570023</v>
      </c>
      <c r="EG34">
        <v>0</v>
      </c>
      <c r="EH34">
        <v>3.3953090410599018E-2</v>
      </c>
      <c r="EI34">
        <v>0.25464817807949269</v>
      </c>
      <c r="EJ34">
        <v>0.45836672054308675</v>
      </c>
      <c r="EK34">
        <v>0.49231981095368577</v>
      </c>
      <c r="EM34">
        <v>0</v>
      </c>
      <c r="EN34">
        <v>2.7480389567445099E-2</v>
      </c>
      <c r="EO34">
        <v>0.20610292175583825</v>
      </c>
      <c r="EP34">
        <v>0.37098525916050884</v>
      </c>
      <c r="EQ34">
        <v>0.39846564872795392</v>
      </c>
      <c r="ES34">
        <v>0</v>
      </c>
      <c r="ET34">
        <v>3.4858561622964017E-2</v>
      </c>
      <c r="EU34">
        <v>0.26143921217223015</v>
      </c>
      <c r="EV34">
        <v>0.47059058191001424</v>
      </c>
      <c r="EW34">
        <v>0.50544914353297832</v>
      </c>
      <c r="EY34">
        <v>0</v>
      </c>
      <c r="EZ34">
        <v>5.078221543777646E-2</v>
      </c>
      <c r="FA34">
        <v>0.38086661578332343</v>
      </c>
      <c r="FB34">
        <v>0.68555990840998215</v>
      </c>
      <c r="FC34">
        <v>0.73634212384775866</v>
      </c>
      <c r="FE34">
        <v>0</v>
      </c>
      <c r="FF34">
        <v>5.8924231785886065E-2</v>
      </c>
      <c r="FG34">
        <v>0.44193173839414546</v>
      </c>
      <c r="FH34">
        <v>0.79547712910946178</v>
      </c>
      <c r="FI34">
        <v>0.85440136089534791</v>
      </c>
      <c r="FK34">
        <v>0</v>
      </c>
      <c r="FL34">
        <v>3.3391760647126449E-2</v>
      </c>
      <c r="FM34">
        <v>0.25043820485344842</v>
      </c>
      <c r="FN34">
        <v>0.45078876873620705</v>
      </c>
      <c r="FO34">
        <v>0.48418052938333356</v>
      </c>
      <c r="FQ34">
        <v>0</v>
      </c>
      <c r="FR34">
        <v>3.4371847559870647E-2</v>
      </c>
      <c r="FS34">
        <v>0.25778885669902984</v>
      </c>
      <c r="FT34">
        <v>0.4640199420582537</v>
      </c>
      <c r="FU34">
        <v>0.49839178961812441</v>
      </c>
    </row>
    <row r="35" spans="3:177" x14ac:dyDescent="0.25">
      <c r="C35">
        <v>29</v>
      </c>
      <c r="E35">
        <v>0</v>
      </c>
      <c r="F35">
        <v>4.7955623559822753E-2</v>
      </c>
      <c r="G35">
        <v>9.1772220086208431E-2</v>
      </c>
      <c r="H35">
        <v>0.12388536086287547</v>
      </c>
      <c r="I35">
        <v>0.12673986226524586</v>
      </c>
      <c r="K35">
        <v>0</v>
      </c>
      <c r="L35">
        <v>0.16510069883729592</v>
      </c>
      <c r="M35">
        <v>0.36204224673607027</v>
      </c>
      <c r="N35">
        <v>0.8089934243027499</v>
      </c>
      <c r="O35">
        <v>0.96465979749220032</v>
      </c>
      <c r="Q35">
        <v>0</v>
      </c>
      <c r="R35">
        <v>3.3245230745182888E-2</v>
      </c>
      <c r="S35">
        <v>7.9352781207846695E-2</v>
      </c>
      <c r="T35">
        <v>0.1155500197570416</v>
      </c>
      <c r="U35">
        <v>0.12025917506344169</v>
      </c>
      <c r="W35">
        <v>0</v>
      </c>
      <c r="X35">
        <v>3.3553046613026848E-2</v>
      </c>
      <c r="Y35">
        <v>8.0087504494941439E-2</v>
      </c>
      <c r="Z35">
        <v>0.11661989139918844</v>
      </c>
      <c r="AA35">
        <v>0.12137264853042057</v>
      </c>
      <c r="AC35">
        <v>0</v>
      </c>
      <c r="AD35">
        <v>3.7593293214394655E-2</v>
      </c>
      <c r="AE35">
        <v>8.9731137503280267E-2</v>
      </c>
      <c r="AF35">
        <v>0.13066252440690238</v>
      </c>
      <c r="AG35">
        <v>0.13598757862543184</v>
      </c>
      <c r="AI35">
        <v>0</v>
      </c>
      <c r="AJ35">
        <v>0.20317778100218481</v>
      </c>
      <c r="AK35">
        <v>0.37454124754139406</v>
      </c>
      <c r="AL35">
        <v>0.48082997995178978</v>
      </c>
      <c r="AM35">
        <v>0.49022966377039606</v>
      </c>
      <c r="AO35">
        <v>0</v>
      </c>
      <c r="AP35">
        <v>6.4393725838839205E-2</v>
      </c>
      <c r="AQ35">
        <v>7.8658158777822576E-2</v>
      </c>
      <c r="AR35">
        <v>9.0477260355837363E-2</v>
      </c>
      <c r="AS35">
        <v>9.3737702170462123E-2</v>
      </c>
      <c r="AU35">
        <v>0</v>
      </c>
      <c r="AV35">
        <v>4.1193292084940845E-2</v>
      </c>
      <c r="AW35">
        <v>9.0909334256421198E-2</v>
      </c>
      <c r="AX35">
        <v>0.13920491808014493</v>
      </c>
      <c r="AY35">
        <v>0.16335270999200679</v>
      </c>
      <c r="BA35">
        <v>0</v>
      </c>
      <c r="BB35">
        <v>5.127983954947346E-2</v>
      </c>
      <c r="BC35">
        <v>0.11316930107470005</v>
      </c>
      <c r="BD35">
        <v>0.17329049227063445</v>
      </c>
      <c r="BE35">
        <v>0.20335108786860168</v>
      </c>
      <c r="BG35">
        <v>0</v>
      </c>
      <c r="BH35">
        <v>5.0121363192915075E-2</v>
      </c>
      <c r="BI35">
        <v>0.11061266359815741</v>
      </c>
      <c r="BJ35">
        <v>0.16937564113467854</v>
      </c>
      <c r="BK35">
        <v>0.19875712990293909</v>
      </c>
      <c r="BM35">
        <v>0</v>
      </c>
      <c r="BN35">
        <v>4.5777894226382509E-2</v>
      </c>
      <c r="BO35">
        <v>8.5523042702001423E-2</v>
      </c>
      <c r="BP35">
        <v>0.10433101474849964</v>
      </c>
      <c r="BQ35">
        <v>0.10858942351374454</v>
      </c>
      <c r="BS35">
        <v>0</v>
      </c>
      <c r="BT35">
        <v>0.17435706793269298</v>
      </c>
      <c r="BU35">
        <v>0.50032897754598848</v>
      </c>
      <c r="BV35">
        <v>0.85662385549540465</v>
      </c>
      <c r="BW35">
        <v>0.9021083079995853</v>
      </c>
      <c r="BY35">
        <v>0</v>
      </c>
      <c r="BZ35">
        <v>4.6488538028909746E-2</v>
      </c>
      <c r="CA35">
        <v>8.6850679573389516E-2</v>
      </c>
      <c r="CB35">
        <v>0.10595062155425942</v>
      </c>
      <c r="CC35">
        <v>0.1102751367197394</v>
      </c>
      <c r="CE35">
        <v>0</v>
      </c>
      <c r="CF35">
        <v>6.9528151833613466E-2</v>
      </c>
      <c r="CG35">
        <v>0.19951556613123864</v>
      </c>
      <c r="CH35">
        <v>0.3415948329216662</v>
      </c>
      <c r="CI35">
        <v>0.35973261166086973</v>
      </c>
      <c r="CK35">
        <v>0</v>
      </c>
      <c r="CL35">
        <v>6.0599200768320899E-2</v>
      </c>
      <c r="CM35">
        <v>0.17389335872648609</v>
      </c>
      <c r="CN35">
        <v>0.29772650812262014</v>
      </c>
      <c r="CO35">
        <v>0.3135349952795734</v>
      </c>
      <c r="CQ35">
        <v>0</v>
      </c>
      <c r="CR35">
        <v>0.21602353567220176</v>
      </c>
      <c r="CS35">
        <v>0.61721010192057646</v>
      </c>
      <c r="CT35">
        <v>0.94476595135702601</v>
      </c>
      <c r="CU35">
        <v>0.98525038218625038</v>
      </c>
      <c r="CW35">
        <v>0</v>
      </c>
      <c r="CX35">
        <v>5.4201964960576512E-2</v>
      </c>
      <c r="CY35">
        <v>0.11783947507870021</v>
      </c>
      <c r="CZ35">
        <v>0.16344461000684485</v>
      </c>
      <c r="DA35">
        <v>0.1736140308988679</v>
      </c>
      <c r="DC35">
        <v>0</v>
      </c>
      <c r="DD35">
        <v>3.7556071624493731E-2</v>
      </c>
      <c r="DE35">
        <v>0.10776959683550376</v>
      </c>
      <c r="DF35">
        <v>0.18451461276381703</v>
      </c>
      <c r="DG35">
        <v>0.19431184883977196</v>
      </c>
      <c r="DI35">
        <v>0</v>
      </c>
      <c r="DJ35">
        <v>3.7667647365758304E-2</v>
      </c>
      <c r="DK35">
        <v>8.2599769580627147E-2</v>
      </c>
      <c r="DL35">
        <v>0.18457147209221572</v>
      </c>
      <c r="DM35">
        <v>0.22008668246564494</v>
      </c>
      <c r="DO35">
        <v>0</v>
      </c>
      <c r="DP35">
        <v>5.4629089717477299E-2</v>
      </c>
      <c r="DQ35">
        <v>0.11979378959475379</v>
      </c>
      <c r="DR35">
        <v>0.2676825396156387</v>
      </c>
      <c r="DS35">
        <v>0.31918996706354597</v>
      </c>
      <c r="DU35">
        <v>0</v>
      </c>
      <c r="DV35">
        <v>3.4279241182252652E-2</v>
      </c>
      <c r="DW35">
        <v>7.5169478878225449E-2</v>
      </c>
      <c r="DX35">
        <v>0.16796828179303799</v>
      </c>
      <c r="DY35">
        <v>0.20028870919344766</v>
      </c>
      <c r="EA35">
        <v>0</v>
      </c>
      <c r="EB35">
        <v>5.0071084070540881E-2</v>
      </c>
      <c r="EC35">
        <v>0.10979873435468607</v>
      </c>
      <c r="ED35">
        <v>0.24534831194565027</v>
      </c>
      <c r="EE35">
        <v>0.2925581912121602</v>
      </c>
      <c r="EG35">
        <v>0</v>
      </c>
      <c r="EH35">
        <v>2.880543767864327E-2</v>
      </c>
      <c r="EI35">
        <v>0.21604078258982454</v>
      </c>
      <c r="EJ35">
        <v>0.38887340866168418</v>
      </c>
      <c r="EK35">
        <v>0.41767884634032743</v>
      </c>
      <c r="EM35">
        <v>0</v>
      </c>
      <c r="EN35">
        <v>2.3548918978166425E-2</v>
      </c>
      <c r="EO35">
        <v>0.17661689233624819</v>
      </c>
      <c r="EP35">
        <v>0.3179104062052468</v>
      </c>
      <c r="EQ35">
        <v>0.34145932518341315</v>
      </c>
      <c r="ES35">
        <v>0</v>
      </c>
      <c r="ET35">
        <v>2.9358812524586799E-2</v>
      </c>
      <c r="EU35">
        <v>0.22019109393440101</v>
      </c>
      <c r="EV35">
        <v>0.39634396908192177</v>
      </c>
      <c r="EW35">
        <v>0.4257027816065086</v>
      </c>
      <c r="EY35">
        <v>0</v>
      </c>
      <c r="EZ35">
        <v>4.2398528156382773E-2</v>
      </c>
      <c r="FA35">
        <v>0.31798896117287079</v>
      </c>
      <c r="FB35">
        <v>0.5723801301111674</v>
      </c>
      <c r="FC35">
        <v>0.61477865826755029</v>
      </c>
      <c r="FE35">
        <v>0</v>
      </c>
      <c r="FF35">
        <v>4.9223990751851167E-2</v>
      </c>
      <c r="FG35">
        <v>0.36917993063888377</v>
      </c>
      <c r="FH35">
        <v>0.66452387514999067</v>
      </c>
      <c r="FI35">
        <v>0.71374786590184192</v>
      </c>
      <c r="FK35">
        <v>0</v>
      </c>
      <c r="FL35">
        <v>2.8708468068182651E-2</v>
      </c>
      <c r="FM35">
        <v>0.21531351051136988</v>
      </c>
      <c r="FN35">
        <v>0.38756431892046572</v>
      </c>
      <c r="FO35">
        <v>0.41627278698864845</v>
      </c>
      <c r="FQ35">
        <v>0</v>
      </c>
      <c r="FR35">
        <v>2.9006946099658003E-2</v>
      </c>
      <c r="FS35">
        <v>0.217552095747435</v>
      </c>
      <c r="FT35">
        <v>0.39159377234538295</v>
      </c>
      <c r="FU35">
        <v>0.42060071844504104</v>
      </c>
    </row>
    <row r="36" spans="3:177" x14ac:dyDescent="0.25">
      <c r="C36">
        <v>30</v>
      </c>
      <c r="E36">
        <v>0</v>
      </c>
      <c r="F36">
        <v>3.9595033898460821E-2</v>
      </c>
      <c r="G36">
        <v>7.5772639275923537E-2</v>
      </c>
      <c r="H36">
        <v>0.10228717090435714</v>
      </c>
      <c r="I36">
        <v>0.10464401816021787</v>
      </c>
      <c r="K36">
        <v>0</v>
      </c>
      <c r="L36">
        <v>0.17096230417158323</v>
      </c>
      <c r="M36">
        <v>0.3748959098619718</v>
      </c>
      <c r="N36">
        <v>0.83771529044075776</v>
      </c>
      <c r="O36">
        <v>0.99890832008825048</v>
      </c>
      <c r="Q36">
        <v>0</v>
      </c>
      <c r="R36">
        <v>2.7517327351558547E-2</v>
      </c>
      <c r="S36">
        <v>6.5680893403614382E-2</v>
      </c>
      <c r="T36">
        <v>9.564161980118871E-2</v>
      </c>
      <c r="U36">
        <v>9.9539423041261468E-2</v>
      </c>
      <c r="W36">
        <v>0</v>
      </c>
      <c r="X36">
        <v>2.7846580954514047E-2</v>
      </c>
      <c r="Y36">
        <v>6.6466786252952104E-2</v>
      </c>
      <c r="Z36">
        <v>9.6786002302792995E-2</v>
      </c>
      <c r="AA36">
        <v>0.10073044400248103</v>
      </c>
      <c r="AC36">
        <v>0</v>
      </c>
      <c r="AD36">
        <v>3.1243275794238381E-2</v>
      </c>
      <c r="AE36">
        <v>7.4574330595549937E-2</v>
      </c>
      <c r="AF36">
        <v>0.10859185075206744</v>
      </c>
      <c r="AG36">
        <v>0.11301743104427454</v>
      </c>
      <c r="AI36">
        <v>0</v>
      </c>
      <c r="AJ36">
        <v>0.15728060012640815</v>
      </c>
      <c r="AK36">
        <v>0.28993363297323643</v>
      </c>
      <c r="AL36">
        <v>0.37221209638456038</v>
      </c>
      <c r="AM36">
        <v>0.37948842308079977</v>
      </c>
      <c r="AO36">
        <v>0</v>
      </c>
      <c r="AP36">
        <v>5.4930249845263006E-2</v>
      </c>
      <c r="AQ36">
        <v>6.7098343165416199E-2</v>
      </c>
      <c r="AR36">
        <v>7.7180477630685987E-2</v>
      </c>
      <c r="AS36">
        <v>7.9961756103863857E-2</v>
      </c>
      <c r="AU36">
        <v>0</v>
      </c>
      <c r="AV36">
        <v>3.4299577504640695E-2</v>
      </c>
      <c r="AW36">
        <v>7.5695619320586369E-2</v>
      </c>
      <c r="AX36">
        <v>0.11590891708464787</v>
      </c>
      <c r="AY36">
        <v>0.1360155659666786</v>
      </c>
      <c r="BA36">
        <v>0</v>
      </c>
      <c r="BB36">
        <v>4.2634407575718999E-2</v>
      </c>
      <c r="BC36">
        <v>9.4089727063655731E-2</v>
      </c>
      <c r="BD36">
        <v>0.14407489456622286</v>
      </c>
      <c r="BE36">
        <v>0.1690674783175064</v>
      </c>
      <c r="BG36">
        <v>0</v>
      </c>
      <c r="BH36">
        <v>4.2378604463678207E-2</v>
      </c>
      <c r="BI36">
        <v>9.3525196057772597E-2</v>
      </c>
      <c r="BJ36">
        <v>0.14321045646346431</v>
      </c>
      <c r="BK36">
        <v>0.16805308666631011</v>
      </c>
      <c r="BM36">
        <v>0</v>
      </c>
      <c r="BN36">
        <v>3.8246184699341247E-2</v>
      </c>
      <c r="BO36">
        <v>7.1452174515823558E-2</v>
      </c>
      <c r="BP36">
        <v>8.7165723268266063E-2</v>
      </c>
      <c r="BQ36">
        <v>9.0723507891460609E-2</v>
      </c>
      <c r="BS36">
        <v>0</v>
      </c>
      <c r="BT36">
        <v>0.17877234769122671</v>
      </c>
      <c r="BU36">
        <v>0.5129989107661288</v>
      </c>
      <c r="BV36">
        <v>0.8783163169177659</v>
      </c>
      <c r="BW36">
        <v>0.92495258153286852</v>
      </c>
      <c r="BY36">
        <v>0</v>
      </c>
      <c r="BZ36">
        <v>3.9127725162494693E-2</v>
      </c>
      <c r="CA36">
        <v>7.3099083443110238E-2</v>
      </c>
      <c r="CB36">
        <v>8.9174815486615822E-2</v>
      </c>
      <c r="CC36">
        <v>9.2814603873824619E-2</v>
      </c>
      <c r="CE36">
        <v>0</v>
      </c>
      <c r="CF36">
        <v>5.8084706120198712E-2</v>
      </c>
      <c r="CG36">
        <v>0.16667785234491805</v>
      </c>
      <c r="CH36">
        <v>0.28537268659054149</v>
      </c>
      <c r="CI36">
        <v>0.30052521862189774</v>
      </c>
      <c r="CK36">
        <v>0</v>
      </c>
      <c r="CL36">
        <v>5.0914886714197943E-2</v>
      </c>
      <c r="CM36">
        <v>0.14610358796248105</v>
      </c>
      <c r="CN36">
        <v>0.2501470521175812</v>
      </c>
      <c r="CO36">
        <v>0.26342919647780677</v>
      </c>
      <c r="CQ36">
        <v>0</v>
      </c>
      <c r="CR36">
        <v>0.21662482070845815</v>
      </c>
      <c r="CS36">
        <v>0.61892805916702331</v>
      </c>
      <c r="CT36">
        <v>0.94739563532894988</v>
      </c>
      <c r="CU36">
        <v>0.98799275148379495</v>
      </c>
      <c r="CW36">
        <v>0</v>
      </c>
      <c r="CX36">
        <v>4.5298327589023704E-2</v>
      </c>
      <c r="CY36">
        <v>9.8482244120043805E-2</v>
      </c>
      <c r="CZ36">
        <v>0.13659592400635967</v>
      </c>
      <c r="DA36">
        <v>0.14509483653273356</v>
      </c>
      <c r="DC36">
        <v>0</v>
      </c>
      <c r="DD36">
        <v>3.1768370653948767E-2</v>
      </c>
      <c r="DE36">
        <v>9.1161411441766038E-2</v>
      </c>
      <c r="DF36">
        <v>0.15607938625635698</v>
      </c>
      <c r="DG36">
        <v>0.16436678729651757</v>
      </c>
      <c r="DI36">
        <v>0</v>
      </c>
      <c r="DJ36">
        <v>3.1326347226671103E-2</v>
      </c>
      <c r="DK36">
        <v>6.8694204275628765E-2</v>
      </c>
      <c r="DL36">
        <v>0.1534991014106884</v>
      </c>
      <c r="DM36">
        <v>0.18303537165297826</v>
      </c>
      <c r="DO36">
        <v>0</v>
      </c>
      <c r="DP36">
        <v>4.5274752800738755E-2</v>
      </c>
      <c r="DQ36">
        <v>9.928106507019141E-2</v>
      </c>
      <c r="DR36">
        <v>0.22184628872361989</v>
      </c>
      <c r="DS36">
        <v>0.2645339127928879</v>
      </c>
      <c r="DU36">
        <v>0</v>
      </c>
      <c r="DV36">
        <v>2.8405274090856317E-2</v>
      </c>
      <c r="DW36">
        <v>6.2288708184949207E-2</v>
      </c>
      <c r="DX36">
        <v>0.13918584304519596</v>
      </c>
      <c r="DY36">
        <v>0.16596795861657476</v>
      </c>
      <c r="EA36">
        <v>0</v>
      </c>
      <c r="EB36">
        <v>4.1519759471646496E-2</v>
      </c>
      <c r="EC36">
        <v>9.1046901127110516E-2</v>
      </c>
      <c r="ED36">
        <v>0.20344682141106779</v>
      </c>
      <c r="EE36">
        <v>0.24259402319862017</v>
      </c>
      <c r="EG36">
        <v>0</v>
      </c>
      <c r="EH36">
        <v>2.3657784946687521E-2</v>
      </c>
      <c r="EI36">
        <v>0.17743338710015644</v>
      </c>
      <c r="EJ36">
        <v>0.31938009678028156</v>
      </c>
      <c r="EK36">
        <v>0.34303788172696914</v>
      </c>
      <c r="EM36">
        <v>0</v>
      </c>
      <c r="EN36">
        <v>1.9617448388887751E-2</v>
      </c>
      <c r="EO36">
        <v>0.14713086291665817</v>
      </c>
      <c r="EP36">
        <v>0.26483555324998465</v>
      </c>
      <c r="EQ36">
        <v>0.28445300163887244</v>
      </c>
      <c r="ES36">
        <v>0</v>
      </c>
      <c r="ET36">
        <v>2.3859063426209581E-2</v>
      </c>
      <c r="EU36">
        <v>0.17894297569657192</v>
      </c>
      <c r="EV36">
        <v>0.32209735625382929</v>
      </c>
      <c r="EW36">
        <v>0.34595641968003893</v>
      </c>
      <c r="EY36">
        <v>0</v>
      </c>
      <c r="EZ36">
        <v>3.4014840874989093E-2</v>
      </c>
      <c r="FA36">
        <v>0.25511130656241815</v>
      </c>
      <c r="FB36">
        <v>0.45920035181235269</v>
      </c>
      <c r="FC36">
        <v>0.49321519268734171</v>
      </c>
      <c r="FE36">
        <v>0</v>
      </c>
      <c r="FF36">
        <v>3.9523749717816276E-2</v>
      </c>
      <c r="FG36">
        <v>0.29642812288362202</v>
      </c>
      <c r="FH36">
        <v>0.53357062119051968</v>
      </c>
      <c r="FI36">
        <v>0.57309437090833593</v>
      </c>
      <c r="FK36">
        <v>0</v>
      </c>
      <c r="FL36">
        <v>2.402517548923885E-2</v>
      </c>
      <c r="FM36">
        <v>0.18018881616929133</v>
      </c>
      <c r="FN36">
        <v>0.3243398691047244</v>
      </c>
      <c r="FO36">
        <v>0.34836504459396322</v>
      </c>
      <c r="FQ36">
        <v>0</v>
      </c>
      <c r="FR36">
        <v>2.3642044639445359E-2</v>
      </c>
      <c r="FS36">
        <v>0.17731533479584016</v>
      </c>
      <c r="FT36">
        <v>0.31916760263251231</v>
      </c>
      <c r="FU36">
        <v>0.34280964727195767</v>
      </c>
    </row>
    <row r="37" spans="3:177" x14ac:dyDescent="0.25">
      <c r="C37">
        <v>31</v>
      </c>
      <c r="E37">
        <v>0</v>
      </c>
      <c r="F37">
        <v>3.1234444237098889E-2</v>
      </c>
      <c r="G37">
        <v>5.9773058465638643E-2</v>
      </c>
      <c r="H37">
        <v>8.068898094583879E-2</v>
      </c>
      <c r="I37">
        <v>8.2548174055189896E-2</v>
      </c>
      <c r="K37">
        <v>0</v>
      </c>
      <c r="L37">
        <v>0.17096230417158323</v>
      </c>
      <c r="M37">
        <v>0.3748959098619718</v>
      </c>
      <c r="N37">
        <v>0.83771529044075776</v>
      </c>
      <c r="O37">
        <v>0.99890832008825048</v>
      </c>
      <c r="Q37">
        <v>0</v>
      </c>
      <c r="R37">
        <v>2.1789423957934206E-2</v>
      </c>
      <c r="S37">
        <v>5.2009005599382076E-2</v>
      </c>
      <c r="T37">
        <v>7.573321984533582E-2</v>
      </c>
      <c r="U37">
        <v>7.8819671019081244E-2</v>
      </c>
      <c r="W37">
        <v>0</v>
      </c>
      <c r="X37">
        <v>2.2140115296001243E-2</v>
      </c>
      <c r="Y37">
        <v>5.2846068010962782E-2</v>
      </c>
      <c r="Z37">
        <v>7.6952113206397554E-2</v>
      </c>
      <c r="AA37">
        <v>8.0088239474541495E-2</v>
      </c>
      <c r="AC37">
        <v>0</v>
      </c>
      <c r="AD37">
        <v>2.4893258374082097E-2</v>
      </c>
      <c r="AE37">
        <v>5.9417523687819621E-2</v>
      </c>
      <c r="AF37">
        <v>8.6521177097232491E-2</v>
      </c>
      <c r="AG37">
        <v>9.0047283463117259E-2</v>
      </c>
      <c r="AI37">
        <v>0</v>
      </c>
      <c r="AJ37">
        <v>0.11138341925063157</v>
      </c>
      <c r="AK37">
        <v>0.20532601840507883</v>
      </c>
      <c r="AL37">
        <v>0.26359421281733092</v>
      </c>
      <c r="AM37">
        <v>0.26874718239120349</v>
      </c>
      <c r="AO37">
        <v>0</v>
      </c>
      <c r="AP37">
        <v>4.5466773851686799E-2</v>
      </c>
      <c r="AQ37">
        <v>5.5538527553009823E-2</v>
      </c>
      <c r="AR37">
        <v>6.388369490553461E-2</v>
      </c>
      <c r="AS37">
        <v>6.6185810037265591E-2</v>
      </c>
      <c r="AU37">
        <v>0</v>
      </c>
      <c r="AV37">
        <v>2.7405862924340538E-2</v>
      </c>
      <c r="AW37">
        <v>6.0481904384751532E-2</v>
      </c>
      <c r="AX37">
        <v>9.2612916089150801E-2</v>
      </c>
      <c r="AY37">
        <v>0.10867842194135041</v>
      </c>
      <c r="BA37">
        <v>0</v>
      </c>
      <c r="BB37">
        <v>3.3988975601964545E-2</v>
      </c>
      <c r="BC37">
        <v>7.5010153052611411E-2</v>
      </c>
      <c r="BD37">
        <v>0.11485929686181126</v>
      </c>
      <c r="BE37">
        <v>0.13478386876641116</v>
      </c>
      <c r="BG37">
        <v>0</v>
      </c>
      <c r="BH37">
        <v>3.463584573444134E-2</v>
      </c>
      <c r="BI37">
        <v>7.6437728517387782E-2</v>
      </c>
      <c r="BJ37">
        <v>0.11704527179225005</v>
      </c>
      <c r="BK37">
        <v>0.13734904342968116</v>
      </c>
      <c r="BM37">
        <v>0</v>
      </c>
      <c r="BN37">
        <v>3.0714475172299978E-2</v>
      </c>
      <c r="BO37">
        <v>5.7381306329645693E-2</v>
      </c>
      <c r="BP37">
        <v>7.0000431788032488E-2</v>
      </c>
      <c r="BQ37">
        <v>7.285759226917668E-2</v>
      </c>
      <c r="BS37">
        <v>0</v>
      </c>
      <c r="BT37">
        <v>0.17877234769122671</v>
      </c>
      <c r="BU37">
        <v>0.5129989107661288</v>
      </c>
      <c r="BV37">
        <v>0.8783163169177659</v>
      </c>
      <c r="BW37">
        <v>0.92495258153286852</v>
      </c>
      <c r="BY37">
        <v>0</v>
      </c>
      <c r="BZ37">
        <v>3.1766912296079648E-2</v>
      </c>
      <c r="CA37">
        <v>5.9347487312830967E-2</v>
      </c>
      <c r="CB37">
        <v>7.2399009418972218E-2</v>
      </c>
      <c r="CC37">
        <v>7.5354071027909864E-2</v>
      </c>
      <c r="CE37">
        <v>0</v>
      </c>
      <c r="CF37">
        <v>4.6641260406783958E-2</v>
      </c>
      <c r="CG37">
        <v>0.13384013855859744</v>
      </c>
      <c r="CH37">
        <v>0.22915054025941684</v>
      </c>
      <c r="CI37">
        <v>0.24131782558292575</v>
      </c>
      <c r="CK37">
        <v>0</v>
      </c>
      <c r="CL37">
        <v>4.1230572660074988E-2</v>
      </c>
      <c r="CM37">
        <v>0.11831381719847603</v>
      </c>
      <c r="CN37">
        <v>0.20256759611254233</v>
      </c>
      <c r="CO37">
        <v>0.21332339767604011</v>
      </c>
      <c r="CQ37">
        <v>0</v>
      </c>
      <c r="CR37">
        <v>0.21662482070845815</v>
      </c>
      <c r="CS37">
        <v>0.61892805916702331</v>
      </c>
      <c r="CT37">
        <v>0.94739563532894988</v>
      </c>
      <c r="CU37">
        <v>0.98799275148379495</v>
      </c>
      <c r="CW37">
        <v>0</v>
      </c>
      <c r="CX37">
        <v>3.6394690217470896E-2</v>
      </c>
      <c r="CY37">
        <v>7.9125013161387411E-2</v>
      </c>
      <c r="CZ37">
        <v>0.10974723800587452</v>
      </c>
      <c r="DA37">
        <v>0.11657564216659921</v>
      </c>
      <c r="DC37">
        <v>0</v>
      </c>
      <c r="DD37">
        <v>2.5980669683403804E-2</v>
      </c>
      <c r="DE37">
        <v>7.4553226048028304E-2</v>
      </c>
      <c r="DF37">
        <v>0.12764415974889695</v>
      </c>
      <c r="DG37">
        <v>0.13442172575326319</v>
      </c>
      <c r="DI37">
        <v>0</v>
      </c>
      <c r="DJ37">
        <v>2.4985047087583895E-2</v>
      </c>
      <c r="DK37">
        <v>5.4788638970630396E-2</v>
      </c>
      <c r="DL37">
        <v>0.1224267307291611</v>
      </c>
      <c r="DM37">
        <v>0.1459840608403116</v>
      </c>
      <c r="DO37">
        <v>0</v>
      </c>
      <c r="DP37">
        <v>3.5920415884000217E-2</v>
      </c>
      <c r="DQ37">
        <v>7.8768340545629034E-2</v>
      </c>
      <c r="DR37">
        <v>0.17601003783160105</v>
      </c>
      <c r="DS37">
        <v>0.20987785852222984</v>
      </c>
      <c r="DU37">
        <v>0</v>
      </c>
      <c r="DV37">
        <v>2.2531306999459981E-2</v>
      </c>
      <c r="DW37">
        <v>4.9407937491672958E-2</v>
      </c>
      <c r="DX37">
        <v>0.1104034042973539</v>
      </c>
      <c r="DY37">
        <v>0.13164720803970187</v>
      </c>
      <c r="EA37">
        <v>0</v>
      </c>
      <c r="EB37">
        <v>3.2968434872752105E-2</v>
      </c>
      <c r="EC37">
        <v>7.2295067899534965E-2</v>
      </c>
      <c r="ED37">
        <v>0.16154533087648532</v>
      </c>
      <c r="EE37">
        <v>0.19262985518508013</v>
      </c>
      <c r="EG37">
        <v>0</v>
      </c>
      <c r="EH37">
        <v>1.8510132214731776E-2</v>
      </c>
      <c r="EI37">
        <v>0.13882599161048834</v>
      </c>
      <c r="EJ37">
        <v>0.24988678489887897</v>
      </c>
      <c r="EK37">
        <v>0.2683969171136108</v>
      </c>
      <c r="EM37">
        <v>0</v>
      </c>
      <c r="EN37">
        <v>1.5685977799609077E-2</v>
      </c>
      <c r="EO37">
        <v>0.11764483349706811</v>
      </c>
      <c r="EP37">
        <v>0.21176070029472258</v>
      </c>
      <c r="EQ37">
        <v>0.22744667809433169</v>
      </c>
      <c r="ES37">
        <v>0</v>
      </c>
      <c r="ET37">
        <v>1.8359314327832364E-2</v>
      </c>
      <c r="EU37">
        <v>0.13769485745874274</v>
      </c>
      <c r="EV37">
        <v>0.24785074342573693</v>
      </c>
      <c r="EW37">
        <v>0.26621005775356926</v>
      </c>
      <c r="EY37">
        <v>0</v>
      </c>
      <c r="EZ37">
        <v>2.5631153593595406E-2</v>
      </c>
      <c r="FA37">
        <v>0.19223365195196551</v>
      </c>
      <c r="FB37">
        <v>0.34602057351353793</v>
      </c>
      <c r="FC37">
        <v>0.37165172710713329</v>
      </c>
      <c r="FE37">
        <v>0</v>
      </c>
      <c r="FF37">
        <v>2.9823508683781377E-2</v>
      </c>
      <c r="FG37">
        <v>0.22367631512836034</v>
      </c>
      <c r="FH37">
        <v>0.40261736723104857</v>
      </c>
      <c r="FI37">
        <v>0.43244087591482994</v>
      </c>
      <c r="FK37">
        <v>0</v>
      </c>
      <c r="FL37">
        <v>1.9341882910295049E-2</v>
      </c>
      <c r="FM37">
        <v>0.14506412182721284</v>
      </c>
      <c r="FN37">
        <v>0.26111541928898313</v>
      </c>
      <c r="FO37">
        <v>0.28045730219927817</v>
      </c>
      <c r="FQ37">
        <v>0</v>
      </c>
      <c r="FR37">
        <v>1.8277143179232708E-2</v>
      </c>
      <c r="FS37">
        <v>0.13707857384424532</v>
      </c>
      <c r="FT37">
        <v>0.24674143291964157</v>
      </c>
      <c r="FU37">
        <v>0.2650185760988743</v>
      </c>
    </row>
    <row r="38" spans="3:177" x14ac:dyDescent="0.25">
      <c r="C38">
        <v>32</v>
      </c>
      <c r="E38">
        <v>0</v>
      </c>
      <c r="F38">
        <v>2.287385457573695E-2</v>
      </c>
      <c r="G38">
        <v>4.3773477655353742E-2</v>
      </c>
      <c r="H38">
        <v>5.9090790987320452E-2</v>
      </c>
      <c r="I38">
        <v>6.0452329950161927E-2</v>
      </c>
      <c r="K38">
        <v>0</v>
      </c>
      <c r="L38">
        <v>0.17096230417158323</v>
      </c>
      <c r="M38">
        <v>0.3748959098619718</v>
      </c>
      <c r="N38">
        <v>0.83771529044075776</v>
      </c>
      <c r="O38">
        <v>0.99890832008825048</v>
      </c>
      <c r="Q38">
        <v>0</v>
      </c>
      <c r="R38">
        <v>1.6061520564309865E-2</v>
      </c>
      <c r="S38">
        <v>3.8337117795149769E-2</v>
      </c>
      <c r="T38">
        <v>5.582481988948293E-2</v>
      </c>
      <c r="U38">
        <v>5.809991899690102E-2</v>
      </c>
      <c r="W38">
        <v>0</v>
      </c>
      <c r="X38">
        <v>1.6433649637488442E-2</v>
      </c>
      <c r="Y38">
        <v>3.9225349768973461E-2</v>
      </c>
      <c r="Z38">
        <v>5.7118224110002114E-2</v>
      </c>
      <c r="AA38">
        <v>5.9446034946601951E-2</v>
      </c>
      <c r="AC38">
        <v>0</v>
      </c>
      <c r="AD38">
        <v>1.8543240953925812E-2</v>
      </c>
      <c r="AE38">
        <v>4.4260716780089304E-2</v>
      </c>
      <c r="AF38">
        <v>6.4450503442397541E-2</v>
      </c>
      <c r="AG38">
        <v>6.7077135881959973E-2</v>
      </c>
      <c r="AI38">
        <v>0</v>
      </c>
      <c r="AJ38">
        <v>6.5486238374854927E-2</v>
      </c>
      <c r="AK38">
        <v>0.12071840383692119</v>
      </c>
      <c r="AL38">
        <v>0.15497632925010152</v>
      </c>
      <c r="AM38">
        <v>0.15800594170160726</v>
      </c>
      <c r="AO38">
        <v>0</v>
      </c>
      <c r="AP38">
        <v>3.60032978581106E-2</v>
      </c>
      <c r="AQ38">
        <v>4.397871194060346E-2</v>
      </c>
      <c r="AR38">
        <v>5.0586912180383248E-2</v>
      </c>
      <c r="AS38">
        <v>5.2409863970667332E-2</v>
      </c>
      <c r="AU38">
        <v>0</v>
      </c>
      <c r="AV38">
        <v>2.0512148344040384E-2</v>
      </c>
      <c r="AW38">
        <v>4.526818944891671E-2</v>
      </c>
      <c r="AX38">
        <v>6.9316915093653717E-2</v>
      </c>
      <c r="AY38">
        <v>8.134127791602222E-2</v>
      </c>
      <c r="BA38">
        <v>0</v>
      </c>
      <c r="BB38">
        <v>2.5343543628210088E-2</v>
      </c>
      <c r="BC38">
        <v>5.5930579041567098E-2</v>
      </c>
      <c r="BD38">
        <v>8.5643699157399639E-2</v>
      </c>
      <c r="BE38">
        <v>0.10050025921531588</v>
      </c>
      <c r="BG38">
        <v>0</v>
      </c>
      <c r="BH38">
        <v>2.6893087005204468E-2</v>
      </c>
      <c r="BI38">
        <v>5.9350260977002967E-2</v>
      </c>
      <c r="BJ38">
        <v>9.0880087121035805E-2</v>
      </c>
      <c r="BK38">
        <v>0.1066450001930522</v>
      </c>
      <c r="BM38">
        <v>0</v>
      </c>
      <c r="BN38">
        <v>2.3182765645258709E-2</v>
      </c>
      <c r="BO38">
        <v>4.3310438143467828E-2</v>
      </c>
      <c r="BP38">
        <v>5.2835140307798914E-2</v>
      </c>
      <c r="BQ38">
        <v>5.4991676646892751E-2</v>
      </c>
      <c r="BS38">
        <v>0</v>
      </c>
      <c r="BT38">
        <v>0.17877234769122671</v>
      </c>
      <c r="BU38">
        <v>0.5129989107661288</v>
      </c>
      <c r="BV38">
        <v>0.8783163169177659</v>
      </c>
      <c r="BW38">
        <v>0.92495258153286852</v>
      </c>
      <c r="BY38">
        <v>0</v>
      </c>
      <c r="BZ38">
        <v>2.4406099429664596E-2</v>
      </c>
      <c r="CA38">
        <v>4.5595891182551682E-2</v>
      </c>
      <c r="CB38">
        <v>5.5623203351328615E-2</v>
      </c>
      <c r="CC38">
        <v>5.7893538181995087E-2</v>
      </c>
      <c r="CE38">
        <v>0</v>
      </c>
      <c r="CF38">
        <v>3.5197814693369203E-2</v>
      </c>
      <c r="CG38">
        <v>0.10100242477227683</v>
      </c>
      <c r="CH38">
        <v>0.17292839392829215</v>
      </c>
      <c r="CI38">
        <v>0.1821104325439537</v>
      </c>
      <c r="CK38">
        <v>0</v>
      </c>
      <c r="CL38">
        <v>3.1546258605952018E-2</v>
      </c>
      <c r="CM38">
        <v>9.0524046434471012E-2</v>
      </c>
      <c r="CN38">
        <v>0.15498814010750339</v>
      </c>
      <c r="CO38">
        <v>0.16321759887427348</v>
      </c>
      <c r="CQ38">
        <v>0</v>
      </c>
      <c r="CR38">
        <v>0.21662482070845815</v>
      </c>
      <c r="CS38">
        <v>0.61892805916702331</v>
      </c>
      <c r="CT38">
        <v>0.94739563532894988</v>
      </c>
      <c r="CU38">
        <v>0.98799275148379495</v>
      </c>
      <c r="CW38">
        <v>0</v>
      </c>
      <c r="CX38">
        <v>2.7491052845918084E-2</v>
      </c>
      <c r="CY38">
        <v>5.9767782202731004E-2</v>
      </c>
      <c r="CZ38">
        <v>8.2898552005389342E-2</v>
      </c>
      <c r="DA38">
        <v>8.8056447800464885E-2</v>
      </c>
      <c r="DC38">
        <v>0</v>
      </c>
      <c r="DD38">
        <v>2.019296871285884E-2</v>
      </c>
      <c r="DE38">
        <v>5.7945040654290583E-2</v>
      </c>
      <c r="DF38">
        <v>9.9208933241436911E-2</v>
      </c>
      <c r="DG38">
        <v>0.10447666421000879</v>
      </c>
      <c r="DI38">
        <v>0</v>
      </c>
      <c r="DJ38">
        <v>1.8643746948496687E-2</v>
      </c>
      <c r="DK38">
        <v>4.0883073665632021E-2</v>
      </c>
      <c r="DL38">
        <v>9.1354360047633781E-2</v>
      </c>
      <c r="DM38">
        <v>0.10893275002764492</v>
      </c>
      <c r="DO38">
        <v>0</v>
      </c>
      <c r="DP38">
        <v>2.6566078967261673E-2</v>
      </c>
      <c r="DQ38">
        <v>5.8255616021066665E-2</v>
      </c>
      <c r="DR38">
        <v>0.13017378693958218</v>
      </c>
      <c r="DS38">
        <v>0.15522180425157178</v>
      </c>
      <c r="DU38">
        <v>0</v>
      </c>
      <c r="DV38">
        <v>1.6657339908063645E-2</v>
      </c>
      <c r="DW38">
        <v>3.652716679839671E-2</v>
      </c>
      <c r="DX38">
        <v>8.162096554951187E-2</v>
      </c>
      <c r="DY38">
        <v>9.7326457462829016E-2</v>
      </c>
      <c r="EA38">
        <v>0</v>
      </c>
      <c r="EB38">
        <v>2.441711027385772E-2</v>
      </c>
      <c r="EC38">
        <v>5.3543234671959428E-2</v>
      </c>
      <c r="ED38">
        <v>0.11964384034190284</v>
      </c>
      <c r="EE38">
        <v>0.1426656871715401</v>
      </c>
      <c r="EG38">
        <v>0</v>
      </c>
      <c r="EH38">
        <v>1.3362479482776029E-2</v>
      </c>
      <c r="EI38">
        <v>0.10021859612082024</v>
      </c>
      <c r="EJ38">
        <v>0.18039347301747638</v>
      </c>
      <c r="EK38">
        <v>0.19375595250025246</v>
      </c>
      <c r="EM38">
        <v>0</v>
      </c>
      <c r="EN38">
        <v>1.1754507210330407E-2</v>
      </c>
      <c r="EO38">
        <v>8.8158804077478073E-2</v>
      </c>
      <c r="EP38">
        <v>0.15868584733946051</v>
      </c>
      <c r="EQ38">
        <v>0.17044035454979092</v>
      </c>
      <c r="ES38">
        <v>0</v>
      </c>
      <c r="ET38">
        <v>1.2859565229455146E-2</v>
      </c>
      <c r="EU38">
        <v>9.644673922091361E-2</v>
      </c>
      <c r="EV38">
        <v>0.17360413059764446</v>
      </c>
      <c r="EW38">
        <v>0.18646369582709962</v>
      </c>
      <c r="EY38">
        <v>0</v>
      </c>
      <c r="EZ38">
        <v>1.7247466312201719E-2</v>
      </c>
      <c r="FA38">
        <v>0.12935599734151287</v>
      </c>
      <c r="FB38">
        <v>0.23284079521472317</v>
      </c>
      <c r="FC38">
        <v>0.25008826152692487</v>
      </c>
      <c r="FE38">
        <v>0</v>
      </c>
      <c r="FF38">
        <v>2.0123267649746486E-2</v>
      </c>
      <c r="FG38">
        <v>0.15092450737309865</v>
      </c>
      <c r="FH38">
        <v>0.27166411327157752</v>
      </c>
      <c r="FI38">
        <v>0.29178738092132406</v>
      </c>
      <c r="FK38">
        <v>0</v>
      </c>
      <c r="FL38">
        <v>1.4658590331351244E-2</v>
      </c>
      <c r="FM38">
        <v>0.10993942748513431</v>
      </c>
      <c r="FN38">
        <v>0.19789096947324181</v>
      </c>
      <c r="FO38">
        <v>0.21254955980459303</v>
      </c>
      <c r="FQ38">
        <v>0</v>
      </c>
      <c r="FR38">
        <v>1.2912241719020062E-2</v>
      </c>
      <c r="FS38">
        <v>9.6841812892650495E-2</v>
      </c>
      <c r="FT38">
        <v>0.17431526320677085</v>
      </c>
      <c r="FU38">
        <v>0.18722750492579093</v>
      </c>
    </row>
    <row r="39" spans="3:177" x14ac:dyDescent="0.25">
      <c r="C39">
        <v>33</v>
      </c>
      <c r="E39">
        <v>0</v>
      </c>
      <c r="F39">
        <v>2.287385457573695E-2</v>
      </c>
      <c r="G39">
        <v>4.3773477655353742E-2</v>
      </c>
      <c r="H39">
        <v>5.9090790987320452E-2</v>
      </c>
      <c r="I39">
        <v>6.0452329950161927E-2</v>
      </c>
      <c r="K39">
        <v>0</v>
      </c>
      <c r="L39">
        <v>0.17096230417158323</v>
      </c>
      <c r="M39">
        <v>0.3748959098619718</v>
      </c>
      <c r="N39">
        <v>0.83771529044075776</v>
      </c>
      <c r="O39">
        <v>0.99890832008825048</v>
      </c>
      <c r="Q39">
        <v>0</v>
      </c>
      <c r="R39">
        <v>1.6061520564309865E-2</v>
      </c>
      <c r="S39">
        <v>3.8337117795149769E-2</v>
      </c>
      <c r="T39">
        <v>5.582481988948293E-2</v>
      </c>
      <c r="U39">
        <v>5.809991899690102E-2</v>
      </c>
      <c r="W39">
        <v>0</v>
      </c>
      <c r="X39">
        <v>1.6433649637488442E-2</v>
      </c>
      <c r="Y39">
        <v>3.9225349768973461E-2</v>
      </c>
      <c r="Z39">
        <v>5.7118224110002114E-2</v>
      </c>
      <c r="AA39">
        <v>5.9446034946601951E-2</v>
      </c>
      <c r="AC39">
        <v>0</v>
      </c>
      <c r="AD39">
        <v>1.8543240953925812E-2</v>
      </c>
      <c r="AE39">
        <v>4.4260716780089304E-2</v>
      </c>
      <c r="AF39">
        <v>6.4450503442397541E-2</v>
      </c>
      <c r="AG39">
        <v>6.7077135881959973E-2</v>
      </c>
      <c r="AI39">
        <v>0</v>
      </c>
      <c r="AJ39">
        <v>6.5486238374854927E-2</v>
      </c>
      <c r="AK39">
        <v>0.12071840383692119</v>
      </c>
      <c r="AL39">
        <v>0.15497632925010152</v>
      </c>
      <c r="AM39">
        <v>0.15800594170160726</v>
      </c>
      <c r="AO39">
        <v>0</v>
      </c>
      <c r="AP39">
        <v>3.60032978581106E-2</v>
      </c>
      <c r="AQ39">
        <v>4.397871194060346E-2</v>
      </c>
      <c r="AR39">
        <v>5.0586912180383248E-2</v>
      </c>
      <c r="AS39">
        <v>5.2409863970667332E-2</v>
      </c>
      <c r="AU39">
        <v>0</v>
      </c>
      <c r="AV39">
        <v>2.0512148344040384E-2</v>
      </c>
      <c r="AW39">
        <v>4.526818944891671E-2</v>
      </c>
      <c r="AX39">
        <v>6.9316915093653717E-2</v>
      </c>
      <c r="AY39">
        <v>8.134127791602222E-2</v>
      </c>
      <c r="BA39">
        <v>0</v>
      </c>
      <c r="BB39">
        <v>2.5343543628210088E-2</v>
      </c>
      <c r="BC39">
        <v>5.5930579041567098E-2</v>
      </c>
      <c r="BD39">
        <v>8.5643699157399639E-2</v>
      </c>
      <c r="BE39">
        <v>0.10050025921531588</v>
      </c>
      <c r="BG39">
        <v>0</v>
      </c>
      <c r="BH39">
        <v>2.6893087005204468E-2</v>
      </c>
      <c r="BI39">
        <v>5.9350260977002967E-2</v>
      </c>
      <c r="BJ39">
        <v>9.0880087121035805E-2</v>
      </c>
      <c r="BK39">
        <v>0.1066450001930522</v>
      </c>
      <c r="BM39">
        <v>0</v>
      </c>
      <c r="BN39">
        <v>2.3182765645258709E-2</v>
      </c>
      <c r="BO39">
        <v>4.3310438143467828E-2</v>
      </c>
      <c r="BP39">
        <v>5.2835140307798914E-2</v>
      </c>
      <c r="BQ39">
        <v>5.4991676646892751E-2</v>
      </c>
      <c r="BS39">
        <v>0</v>
      </c>
      <c r="BT39">
        <v>0.17877234769122671</v>
      </c>
      <c r="BU39">
        <v>0.5129989107661288</v>
      </c>
      <c r="BV39">
        <v>0.8783163169177659</v>
      </c>
      <c r="BW39">
        <v>0.92495258153286852</v>
      </c>
      <c r="BY39">
        <v>0</v>
      </c>
      <c r="BZ39">
        <v>2.4406099429664596E-2</v>
      </c>
      <c r="CA39">
        <v>4.5595891182551682E-2</v>
      </c>
      <c r="CB39">
        <v>5.5623203351328615E-2</v>
      </c>
      <c r="CC39">
        <v>5.7893538181995087E-2</v>
      </c>
      <c r="CE39">
        <v>0</v>
      </c>
      <c r="CF39">
        <v>3.5197814693369203E-2</v>
      </c>
      <c r="CG39">
        <v>0.10100242477227683</v>
      </c>
      <c r="CH39">
        <v>0.17292839392829215</v>
      </c>
      <c r="CI39">
        <v>0.1821104325439537</v>
      </c>
      <c r="CK39">
        <v>0</v>
      </c>
      <c r="CL39">
        <v>3.1546258605952018E-2</v>
      </c>
      <c r="CM39">
        <v>9.0524046434471012E-2</v>
      </c>
      <c r="CN39">
        <v>0.15498814010750339</v>
      </c>
      <c r="CO39">
        <v>0.16321759887427348</v>
      </c>
      <c r="CQ39">
        <v>0</v>
      </c>
      <c r="CR39">
        <v>0.21662482070845815</v>
      </c>
      <c r="CS39">
        <v>0.61892805916702331</v>
      </c>
      <c r="CT39">
        <v>0.94739563532894988</v>
      </c>
      <c r="CU39">
        <v>0.98799275148379495</v>
      </c>
      <c r="CW39">
        <v>0</v>
      </c>
      <c r="CX39">
        <v>2.7491052845918084E-2</v>
      </c>
      <c r="CY39">
        <v>5.9767782202731004E-2</v>
      </c>
      <c r="CZ39">
        <v>8.2898552005389342E-2</v>
      </c>
      <c r="DA39">
        <v>8.8056447800464885E-2</v>
      </c>
      <c r="DC39">
        <v>0</v>
      </c>
      <c r="DD39">
        <v>2.019296871285884E-2</v>
      </c>
      <c r="DE39">
        <v>5.7945040654290583E-2</v>
      </c>
      <c r="DF39">
        <v>9.9208933241436911E-2</v>
      </c>
      <c r="DG39">
        <v>0.10447666421000879</v>
      </c>
      <c r="DI39">
        <v>0</v>
      </c>
      <c r="DJ39">
        <v>1.8643746948496687E-2</v>
      </c>
      <c r="DK39">
        <v>4.0883073665632021E-2</v>
      </c>
      <c r="DL39">
        <v>9.1354360047633781E-2</v>
      </c>
      <c r="DM39">
        <v>0.10893275002764492</v>
      </c>
      <c r="DO39">
        <v>0</v>
      </c>
      <c r="DP39">
        <v>2.6566078967261673E-2</v>
      </c>
      <c r="DQ39">
        <v>5.8255616021066665E-2</v>
      </c>
      <c r="DR39">
        <v>0.13017378693958218</v>
      </c>
      <c r="DS39">
        <v>0.15522180425157178</v>
      </c>
      <c r="DU39">
        <v>0</v>
      </c>
      <c r="DV39">
        <v>1.6657339908063645E-2</v>
      </c>
      <c r="DW39">
        <v>3.652716679839671E-2</v>
      </c>
      <c r="DX39">
        <v>8.162096554951187E-2</v>
      </c>
      <c r="DY39">
        <v>9.7326457462829016E-2</v>
      </c>
      <c r="EA39">
        <v>0</v>
      </c>
      <c r="EB39">
        <v>2.441711027385772E-2</v>
      </c>
      <c r="EC39">
        <v>5.3543234671959428E-2</v>
      </c>
      <c r="ED39">
        <v>0.11964384034190284</v>
      </c>
      <c r="EE39">
        <v>0.1426656871715401</v>
      </c>
      <c r="EG39">
        <v>0</v>
      </c>
      <c r="EH39">
        <v>1.3362479482776029E-2</v>
      </c>
      <c r="EI39">
        <v>0.10021859612082024</v>
      </c>
      <c r="EJ39">
        <v>0.18039347301747638</v>
      </c>
      <c r="EK39">
        <v>0.19375595250025246</v>
      </c>
      <c r="EM39">
        <v>0</v>
      </c>
      <c r="EN39">
        <v>1.1754507210330407E-2</v>
      </c>
      <c r="EO39">
        <v>8.8158804077478073E-2</v>
      </c>
      <c r="EP39">
        <v>0.15868584733946051</v>
      </c>
      <c r="EQ39">
        <v>0.17044035454979092</v>
      </c>
      <c r="ES39">
        <v>0</v>
      </c>
      <c r="ET39">
        <v>1.2859565229455146E-2</v>
      </c>
      <c r="EU39">
        <v>9.644673922091361E-2</v>
      </c>
      <c r="EV39">
        <v>0.17360413059764446</v>
      </c>
      <c r="EW39">
        <v>0.18646369582709962</v>
      </c>
      <c r="EY39">
        <v>0</v>
      </c>
      <c r="EZ39">
        <v>1.7247466312201719E-2</v>
      </c>
      <c r="FA39">
        <v>0.12935599734151287</v>
      </c>
      <c r="FB39">
        <v>0.23284079521472317</v>
      </c>
      <c r="FC39">
        <v>0.25008826152692487</v>
      </c>
      <c r="FE39">
        <v>0</v>
      </c>
      <c r="FF39">
        <v>2.0123267649746486E-2</v>
      </c>
      <c r="FG39">
        <v>0.15092450737309865</v>
      </c>
      <c r="FH39">
        <v>0.27166411327157752</v>
      </c>
      <c r="FI39">
        <v>0.29178738092132406</v>
      </c>
      <c r="FK39">
        <v>0</v>
      </c>
      <c r="FL39">
        <v>1.4658590331351244E-2</v>
      </c>
      <c r="FM39">
        <v>0.10993942748513431</v>
      </c>
      <c r="FN39">
        <v>0.19789096947324181</v>
      </c>
      <c r="FO39">
        <v>0.21254955980459303</v>
      </c>
      <c r="FQ39">
        <v>0</v>
      </c>
      <c r="FR39">
        <v>1.2912241719020062E-2</v>
      </c>
      <c r="FS39">
        <v>9.6841812892650495E-2</v>
      </c>
      <c r="FT39">
        <v>0.17431526320677085</v>
      </c>
      <c r="FU39">
        <v>0.18722750492579093</v>
      </c>
    </row>
    <row r="40" spans="3:177" x14ac:dyDescent="0.25">
      <c r="C40">
        <v>34</v>
      </c>
      <c r="E40">
        <v>0</v>
      </c>
      <c r="F40">
        <v>2.287385457573695E-2</v>
      </c>
      <c r="G40">
        <v>4.3773477655353742E-2</v>
      </c>
      <c r="H40">
        <v>5.9090790987320452E-2</v>
      </c>
      <c r="I40">
        <v>6.0452329950161927E-2</v>
      </c>
      <c r="K40">
        <v>0</v>
      </c>
      <c r="L40">
        <v>0.17096230417158323</v>
      </c>
      <c r="M40">
        <v>0.3748959098619718</v>
      </c>
      <c r="N40">
        <v>0.83771529044075776</v>
      </c>
      <c r="O40">
        <v>0.99890832008825048</v>
      </c>
      <c r="Q40">
        <v>0</v>
      </c>
      <c r="R40">
        <v>1.6061520564309865E-2</v>
      </c>
      <c r="S40">
        <v>3.8337117795149769E-2</v>
      </c>
      <c r="T40">
        <v>5.582481988948293E-2</v>
      </c>
      <c r="U40">
        <v>5.809991899690102E-2</v>
      </c>
      <c r="W40">
        <v>0</v>
      </c>
      <c r="X40">
        <v>1.6433649637488442E-2</v>
      </c>
      <c r="Y40">
        <v>3.9225349768973461E-2</v>
      </c>
      <c r="Z40">
        <v>5.7118224110002114E-2</v>
      </c>
      <c r="AA40">
        <v>5.9446034946601951E-2</v>
      </c>
      <c r="AC40">
        <v>0</v>
      </c>
      <c r="AD40">
        <v>1.8543240953925812E-2</v>
      </c>
      <c r="AE40">
        <v>4.4260716780089304E-2</v>
      </c>
      <c r="AF40">
        <v>6.4450503442397541E-2</v>
      </c>
      <c r="AG40">
        <v>6.7077135881959973E-2</v>
      </c>
      <c r="AI40">
        <v>0</v>
      </c>
      <c r="AJ40">
        <v>6.5486238374854927E-2</v>
      </c>
      <c r="AK40">
        <v>0.12071840383692119</v>
      </c>
      <c r="AL40">
        <v>0.15497632925010152</v>
      </c>
      <c r="AM40">
        <v>0.15800594170160726</v>
      </c>
      <c r="AO40">
        <v>0</v>
      </c>
      <c r="AP40">
        <v>3.60032978581106E-2</v>
      </c>
      <c r="AQ40">
        <v>4.397871194060346E-2</v>
      </c>
      <c r="AR40">
        <v>5.0586912180383248E-2</v>
      </c>
      <c r="AS40">
        <v>5.2409863970667332E-2</v>
      </c>
      <c r="AU40">
        <v>0</v>
      </c>
      <c r="AV40">
        <v>2.0512148344040384E-2</v>
      </c>
      <c r="AW40">
        <v>4.526818944891671E-2</v>
      </c>
      <c r="AX40">
        <v>6.9316915093653717E-2</v>
      </c>
      <c r="AY40">
        <v>8.134127791602222E-2</v>
      </c>
      <c r="BA40">
        <v>0</v>
      </c>
      <c r="BB40">
        <v>2.5343543628210088E-2</v>
      </c>
      <c r="BC40">
        <v>5.5930579041567098E-2</v>
      </c>
      <c r="BD40">
        <v>8.5643699157399639E-2</v>
      </c>
      <c r="BE40">
        <v>0.10050025921531588</v>
      </c>
      <c r="BG40">
        <v>0</v>
      </c>
      <c r="BH40">
        <v>2.6893087005204468E-2</v>
      </c>
      <c r="BI40">
        <v>5.9350260977002967E-2</v>
      </c>
      <c r="BJ40">
        <v>9.0880087121035805E-2</v>
      </c>
      <c r="BK40">
        <v>0.1066450001930522</v>
      </c>
      <c r="BM40">
        <v>0</v>
      </c>
      <c r="BN40">
        <v>2.3182765645258709E-2</v>
      </c>
      <c r="BO40">
        <v>4.3310438143467828E-2</v>
      </c>
      <c r="BP40">
        <v>5.2835140307798914E-2</v>
      </c>
      <c r="BQ40">
        <v>5.4991676646892751E-2</v>
      </c>
      <c r="BS40">
        <v>0</v>
      </c>
      <c r="BT40">
        <v>0.17877234769122671</v>
      </c>
      <c r="BU40">
        <v>0.5129989107661288</v>
      </c>
      <c r="BV40">
        <v>0.8783163169177659</v>
      </c>
      <c r="BW40">
        <v>0.92495258153286852</v>
      </c>
      <c r="BY40">
        <v>0</v>
      </c>
      <c r="BZ40">
        <v>2.4406099429664596E-2</v>
      </c>
      <c r="CA40">
        <v>4.5595891182551682E-2</v>
      </c>
      <c r="CB40">
        <v>5.5623203351328615E-2</v>
      </c>
      <c r="CC40">
        <v>5.7893538181995087E-2</v>
      </c>
      <c r="CE40">
        <v>0</v>
      </c>
      <c r="CF40">
        <v>3.5197814693369203E-2</v>
      </c>
      <c r="CG40">
        <v>0.10100242477227683</v>
      </c>
      <c r="CH40">
        <v>0.17292839392829215</v>
      </c>
      <c r="CI40">
        <v>0.1821104325439537</v>
      </c>
      <c r="CK40">
        <v>0</v>
      </c>
      <c r="CL40">
        <v>3.1546258605952018E-2</v>
      </c>
      <c r="CM40">
        <v>9.0524046434471012E-2</v>
      </c>
      <c r="CN40">
        <v>0.15498814010750339</v>
      </c>
      <c r="CO40">
        <v>0.16321759887427348</v>
      </c>
      <c r="CQ40">
        <v>0</v>
      </c>
      <c r="CR40">
        <v>0.21662482070845815</v>
      </c>
      <c r="CS40">
        <v>0.61892805916702331</v>
      </c>
      <c r="CT40">
        <v>0.94739563532894988</v>
      </c>
      <c r="CU40">
        <v>0.98799275148379495</v>
      </c>
      <c r="CW40">
        <v>0</v>
      </c>
      <c r="CX40">
        <v>2.7491052845918084E-2</v>
      </c>
      <c r="CY40">
        <v>5.9767782202731004E-2</v>
      </c>
      <c r="CZ40">
        <v>8.2898552005389342E-2</v>
      </c>
      <c r="DA40">
        <v>8.8056447800464885E-2</v>
      </c>
      <c r="DC40">
        <v>0</v>
      </c>
      <c r="DD40">
        <v>2.019296871285884E-2</v>
      </c>
      <c r="DE40">
        <v>5.7945040654290583E-2</v>
      </c>
      <c r="DF40">
        <v>9.9208933241436911E-2</v>
      </c>
      <c r="DG40">
        <v>0.10447666421000879</v>
      </c>
      <c r="DI40">
        <v>0</v>
      </c>
      <c r="DJ40">
        <v>1.8643746948496687E-2</v>
      </c>
      <c r="DK40">
        <v>4.0883073665632021E-2</v>
      </c>
      <c r="DL40">
        <v>9.1354360047633781E-2</v>
      </c>
      <c r="DM40">
        <v>0.10893275002764492</v>
      </c>
      <c r="DO40">
        <v>0</v>
      </c>
      <c r="DP40">
        <v>2.6566078967261673E-2</v>
      </c>
      <c r="DQ40">
        <v>5.8255616021066665E-2</v>
      </c>
      <c r="DR40">
        <v>0.13017378693958218</v>
      </c>
      <c r="DS40">
        <v>0.15522180425157178</v>
      </c>
      <c r="DU40">
        <v>0</v>
      </c>
      <c r="DV40">
        <v>1.6657339908063645E-2</v>
      </c>
      <c r="DW40">
        <v>3.652716679839671E-2</v>
      </c>
      <c r="DX40">
        <v>8.162096554951187E-2</v>
      </c>
      <c r="DY40">
        <v>9.7326457462829016E-2</v>
      </c>
      <c r="EA40">
        <v>0</v>
      </c>
      <c r="EB40">
        <v>2.441711027385772E-2</v>
      </c>
      <c r="EC40">
        <v>5.3543234671959428E-2</v>
      </c>
      <c r="ED40">
        <v>0.11964384034190284</v>
      </c>
      <c r="EE40">
        <v>0.1426656871715401</v>
      </c>
      <c r="EG40">
        <v>0</v>
      </c>
      <c r="EH40">
        <v>1.3362479482776029E-2</v>
      </c>
      <c r="EI40">
        <v>0.10021859612082024</v>
      </c>
      <c r="EJ40">
        <v>0.18039347301747638</v>
      </c>
      <c r="EK40">
        <v>0.19375595250025246</v>
      </c>
      <c r="EM40">
        <v>0</v>
      </c>
      <c r="EN40">
        <v>1.1754507210330407E-2</v>
      </c>
      <c r="EO40">
        <v>8.8158804077478073E-2</v>
      </c>
      <c r="EP40">
        <v>0.15868584733946051</v>
      </c>
      <c r="EQ40">
        <v>0.17044035454979092</v>
      </c>
      <c r="ES40">
        <v>0</v>
      </c>
      <c r="ET40">
        <v>1.2859565229455146E-2</v>
      </c>
      <c r="EU40">
        <v>9.644673922091361E-2</v>
      </c>
      <c r="EV40">
        <v>0.17360413059764446</v>
      </c>
      <c r="EW40">
        <v>0.18646369582709962</v>
      </c>
      <c r="EY40">
        <v>0</v>
      </c>
      <c r="EZ40">
        <v>1.7247466312201719E-2</v>
      </c>
      <c r="FA40">
        <v>0.12935599734151287</v>
      </c>
      <c r="FB40">
        <v>0.23284079521472317</v>
      </c>
      <c r="FC40">
        <v>0.25008826152692487</v>
      </c>
      <c r="FE40">
        <v>0</v>
      </c>
      <c r="FF40">
        <v>2.0123267649746486E-2</v>
      </c>
      <c r="FG40">
        <v>0.15092450737309865</v>
      </c>
      <c r="FH40">
        <v>0.27166411327157752</v>
      </c>
      <c r="FI40">
        <v>0.29178738092132406</v>
      </c>
      <c r="FK40">
        <v>0</v>
      </c>
      <c r="FL40">
        <v>1.4658590331351244E-2</v>
      </c>
      <c r="FM40">
        <v>0.10993942748513431</v>
      </c>
      <c r="FN40">
        <v>0.19789096947324181</v>
      </c>
      <c r="FO40">
        <v>0.21254955980459303</v>
      </c>
      <c r="FQ40">
        <v>0</v>
      </c>
      <c r="FR40">
        <v>1.2912241719020062E-2</v>
      </c>
      <c r="FS40">
        <v>9.6841812892650495E-2</v>
      </c>
      <c r="FT40">
        <v>0.17431526320677085</v>
      </c>
      <c r="FU40">
        <v>0.18722750492579093</v>
      </c>
    </row>
    <row r="41" spans="3:177" x14ac:dyDescent="0.25">
      <c r="C41">
        <v>35</v>
      </c>
      <c r="E41">
        <v>0</v>
      </c>
      <c r="F41">
        <v>2.287385457573695E-2</v>
      </c>
      <c r="G41">
        <v>4.3773477655353742E-2</v>
      </c>
      <c r="H41">
        <v>5.9090790987320452E-2</v>
      </c>
      <c r="I41">
        <v>6.0452329950161927E-2</v>
      </c>
      <c r="K41">
        <v>0</v>
      </c>
      <c r="L41">
        <v>0.17096230417158323</v>
      </c>
      <c r="M41">
        <v>0.3748959098619718</v>
      </c>
      <c r="N41">
        <v>0.83771529044075776</v>
      </c>
      <c r="O41">
        <v>0.99890832008825048</v>
      </c>
      <c r="Q41">
        <v>0</v>
      </c>
      <c r="R41">
        <v>1.6061520564309865E-2</v>
      </c>
      <c r="S41">
        <v>3.8337117795149769E-2</v>
      </c>
      <c r="T41">
        <v>5.582481988948293E-2</v>
      </c>
      <c r="U41">
        <v>5.809991899690102E-2</v>
      </c>
      <c r="W41">
        <v>0</v>
      </c>
      <c r="X41">
        <v>1.6433649637488442E-2</v>
      </c>
      <c r="Y41">
        <v>3.9225349768973461E-2</v>
      </c>
      <c r="Z41">
        <v>5.7118224110002114E-2</v>
      </c>
      <c r="AA41">
        <v>5.9446034946601951E-2</v>
      </c>
      <c r="AC41">
        <v>0</v>
      </c>
      <c r="AD41">
        <v>1.8543240953925812E-2</v>
      </c>
      <c r="AE41">
        <v>4.4260716780089304E-2</v>
      </c>
      <c r="AF41">
        <v>6.4450503442397541E-2</v>
      </c>
      <c r="AG41">
        <v>6.7077135881959973E-2</v>
      </c>
      <c r="AI41">
        <v>0</v>
      </c>
      <c r="AJ41">
        <v>6.5486238374854927E-2</v>
      </c>
      <c r="AK41">
        <v>0.12071840383692119</v>
      </c>
      <c r="AL41">
        <v>0.15497632925010152</v>
      </c>
      <c r="AM41">
        <v>0.15800594170160726</v>
      </c>
      <c r="AO41">
        <v>0</v>
      </c>
      <c r="AP41">
        <v>3.60032978581106E-2</v>
      </c>
      <c r="AQ41">
        <v>4.397871194060346E-2</v>
      </c>
      <c r="AR41">
        <v>5.0586912180383248E-2</v>
      </c>
      <c r="AS41">
        <v>5.2409863970667332E-2</v>
      </c>
      <c r="AU41">
        <v>0</v>
      </c>
      <c r="AV41">
        <v>2.0512148344040384E-2</v>
      </c>
      <c r="AW41">
        <v>4.526818944891671E-2</v>
      </c>
      <c r="AX41">
        <v>6.9316915093653717E-2</v>
      </c>
      <c r="AY41">
        <v>8.134127791602222E-2</v>
      </c>
      <c r="BA41">
        <v>0</v>
      </c>
      <c r="BB41">
        <v>2.5343543628210088E-2</v>
      </c>
      <c r="BC41">
        <v>5.5930579041567098E-2</v>
      </c>
      <c r="BD41">
        <v>8.5643699157399639E-2</v>
      </c>
      <c r="BE41">
        <v>0.10050025921531588</v>
      </c>
      <c r="BG41">
        <v>0</v>
      </c>
      <c r="BH41">
        <v>2.6893087005204468E-2</v>
      </c>
      <c r="BI41">
        <v>5.9350260977002967E-2</v>
      </c>
      <c r="BJ41">
        <v>9.0880087121035805E-2</v>
      </c>
      <c r="BK41">
        <v>0.1066450001930522</v>
      </c>
      <c r="BM41">
        <v>0</v>
      </c>
      <c r="BN41">
        <v>2.3182765645258709E-2</v>
      </c>
      <c r="BO41">
        <v>4.3310438143467828E-2</v>
      </c>
      <c r="BP41">
        <v>5.2835140307798914E-2</v>
      </c>
      <c r="BQ41">
        <v>5.4991676646892751E-2</v>
      </c>
      <c r="BS41">
        <v>0</v>
      </c>
      <c r="BT41">
        <v>0.17877234769122671</v>
      </c>
      <c r="BU41">
        <v>0.5129989107661288</v>
      </c>
      <c r="BV41">
        <v>0.8783163169177659</v>
      </c>
      <c r="BW41">
        <v>0.92495258153286852</v>
      </c>
      <c r="BY41">
        <v>0</v>
      </c>
      <c r="BZ41">
        <v>2.4406099429664596E-2</v>
      </c>
      <c r="CA41">
        <v>4.5595891182551682E-2</v>
      </c>
      <c r="CB41">
        <v>5.5623203351328615E-2</v>
      </c>
      <c r="CC41">
        <v>5.7893538181995087E-2</v>
      </c>
      <c r="CE41">
        <v>0</v>
      </c>
      <c r="CF41">
        <v>3.5197814693369203E-2</v>
      </c>
      <c r="CG41">
        <v>0.10100242477227683</v>
      </c>
      <c r="CH41">
        <v>0.17292839392829215</v>
      </c>
      <c r="CI41">
        <v>0.1821104325439537</v>
      </c>
      <c r="CK41">
        <v>0</v>
      </c>
      <c r="CL41">
        <v>3.1546258605952018E-2</v>
      </c>
      <c r="CM41">
        <v>9.0524046434471012E-2</v>
      </c>
      <c r="CN41">
        <v>0.15498814010750339</v>
      </c>
      <c r="CO41">
        <v>0.16321759887427348</v>
      </c>
      <c r="CQ41">
        <v>0</v>
      </c>
      <c r="CR41">
        <v>0.21662482070845815</v>
      </c>
      <c r="CS41">
        <v>0.61892805916702331</v>
      </c>
      <c r="CT41">
        <v>0.94739563532894988</v>
      </c>
      <c r="CU41">
        <v>0.98799275148379495</v>
      </c>
      <c r="CW41">
        <v>0</v>
      </c>
      <c r="CX41">
        <v>2.7491052845918084E-2</v>
      </c>
      <c r="CY41">
        <v>5.9767782202731004E-2</v>
      </c>
      <c r="CZ41">
        <v>8.2898552005389342E-2</v>
      </c>
      <c r="DA41">
        <v>8.8056447800464885E-2</v>
      </c>
      <c r="DC41">
        <v>0</v>
      </c>
      <c r="DD41">
        <v>2.019296871285884E-2</v>
      </c>
      <c r="DE41">
        <v>5.7945040654290583E-2</v>
      </c>
      <c r="DF41">
        <v>9.9208933241436911E-2</v>
      </c>
      <c r="DG41">
        <v>0.10447666421000879</v>
      </c>
      <c r="DI41">
        <v>0</v>
      </c>
      <c r="DJ41">
        <v>1.8643746948496687E-2</v>
      </c>
      <c r="DK41">
        <v>4.0883073665632021E-2</v>
      </c>
      <c r="DL41">
        <v>9.1354360047633781E-2</v>
      </c>
      <c r="DM41">
        <v>0.10893275002764492</v>
      </c>
      <c r="DO41">
        <v>0</v>
      </c>
      <c r="DP41">
        <v>2.6566078967261673E-2</v>
      </c>
      <c r="DQ41">
        <v>5.8255616021066665E-2</v>
      </c>
      <c r="DR41">
        <v>0.13017378693958218</v>
      </c>
      <c r="DS41">
        <v>0.15522180425157178</v>
      </c>
      <c r="DU41">
        <v>0</v>
      </c>
      <c r="DV41">
        <v>1.6657339908063645E-2</v>
      </c>
      <c r="DW41">
        <v>3.652716679839671E-2</v>
      </c>
      <c r="DX41">
        <v>8.162096554951187E-2</v>
      </c>
      <c r="DY41">
        <v>9.7326457462829016E-2</v>
      </c>
      <c r="EA41">
        <v>0</v>
      </c>
      <c r="EB41">
        <v>2.441711027385772E-2</v>
      </c>
      <c r="EC41">
        <v>5.3543234671959428E-2</v>
      </c>
      <c r="ED41">
        <v>0.11964384034190284</v>
      </c>
      <c r="EE41">
        <v>0.1426656871715401</v>
      </c>
      <c r="EG41">
        <v>0</v>
      </c>
      <c r="EH41">
        <v>1.3362479482776029E-2</v>
      </c>
      <c r="EI41">
        <v>0.10021859612082024</v>
      </c>
      <c r="EJ41">
        <v>0.18039347301747638</v>
      </c>
      <c r="EK41">
        <v>0.19375595250025246</v>
      </c>
      <c r="EM41">
        <v>0</v>
      </c>
      <c r="EN41">
        <v>1.1754507210330407E-2</v>
      </c>
      <c r="EO41">
        <v>8.8158804077478073E-2</v>
      </c>
      <c r="EP41">
        <v>0.15868584733946051</v>
      </c>
      <c r="EQ41">
        <v>0.17044035454979092</v>
      </c>
      <c r="ES41">
        <v>0</v>
      </c>
      <c r="ET41">
        <v>1.2859565229455146E-2</v>
      </c>
      <c r="EU41">
        <v>9.644673922091361E-2</v>
      </c>
      <c r="EV41">
        <v>0.17360413059764446</v>
      </c>
      <c r="EW41">
        <v>0.18646369582709962</v>
      </c>
      <c r="EY41">
        <v>0</v>
      </c>
      <c r="EZ41">
        <v>1.7247466312201719E-2</v>
      </c>
      <c r="FA41">
        <v>0.12935599734151287</v>
      </c>
      <c r="FB41">
        <v>0.23284079521472317</v>
      </c>
      <c r="FC41">
        <v>0.25008826152692487</v>
      </c>
      <c r="FE41">
        <v>0</v>
      </c>
      <c r="FF41">
        <v>2.0123267649746486E-2</v>
      </c>
      <c r="FG41">
        <v>0.15092450737309865</v>
      </c>
      <c r="FH41">
        <v>0.27166411327157752</v>
      </c>
      <c r="FI41">
        <v>0.29178738092132406</v>
      </c>
      <c r="FK41">
        <v>0</v>
      </c>
      <c r="FL41">
        <v>1.4658590331351244E-2</v>
      </c>
      <c r="FM41">
        <v>0.10993942748513431</v>
      </c>
      <c r="FN41">
        <v>0.19789096947324181</v>
      </c>
      <c r="FO41">
        <v>0.21254955980459303</v>
      </c>
      <c r="FQ41">
        <v>0</v>
      </c>
      <c r="FR41">
        <v>1.2912241719020062E-2</v>
      </c>
      <c r="FS41">
        <v>9.6841812892650495E-2</v>
      </c>
      <c r="FT41">
        <v>0.17431526320677085</v>
      </c>
      <c r="FU41">
        <v>0.18722750492579093</v>
      </c>
    </row>
    <row r="42" spans="3:177" x14ac:dyDescent="0.25">
      <c r="C42">
        <v>36</v>
      </c>
      <c r="E42">
        <v>0</v>
      </c>
      <c r="F42">
        <v>2.287385457573695E-2</v>
      </c>
      <c r="G42">
        <v>4.3773477655353742E-2</v>
      </c>
      <c r="H42">
        <v>5.9090790987320452E-2</v>
      </c>
      <c r="I42">
        <v>6.0452329950161927E-2</v>
      </c>
      <c r="K42">
        <v>0</v>
      </c>
      <c r="L42">
        <v>0.17096230417158323</v>
      </c>
      <c r="M42">
        <v>0.3748959098619718</v>
      </c>
      <c r="N42">
        <v>0.83771529044075776</v>
      </c>
      <c r="O42">
        <v>0.99890832008825048</v>
      </c>
      <c r="Q42">
        <v>0</v>
      </c>
      <c r="R42">
        <v>1.6061520564309865E-2</v>
      </c>
      <c r="S42">
        <v>3.8337117795149769E-2</v>
      </c>
      <c r="T42">
        <v>5.582481988948293E-2</v>
      </c>
      <c r="U42">
        <v>5.809991899690102E-2</v>
      </c>
      <c r="W42">
        <v>0</v>
      </c>
      <c r="X42">
        <v>1.6433649637488442E-2</v>
      </c>
      <c r="Y42">
        <v>3.9225349768973461E-2</v>
      </c>
      <c r="Z42">
        <v>5.7118224110002114E-2</v>
      </c>
      <c r="AA42">
        <v>5.9446034946601951E-2</v>
      </c>
      <c r="AC42">
        <v>0</v>
      </c>
      <c r="AD42">
        <v>1.8543240953925812E-2</v>
      </c>
      <c r="AE42">
        <v>4.4260716780089304E-2</v>
      </c>
      <c r="AF42">
        <v>6.4450503442397541E-2</v>
      </c>
      <c r="AG42">
        <v>6.7077135881959973E-2</v>
      </c>
      <c r="AI42">
        <v>0</v>
      </c>
      <c r="AJ42">
        <v>6.5486238374854927E-2</v>
      </c>
      <c r="AK42">
        <v>0.12071840383692119</v>
      </c>
      <c r="AL42">
        <v>0.15497632925010152</v>
      </c>
      <c r="AM42">
        <v>0.15800594170160726</v>
      </c>
      <c r="AO42">
        <v>0</v>
      </c>
      <c r="AP42">
        <v>3.60032978581106E-2</v>
      </c>
      <c r="AQ42">
        <v>4.397871194060346E-2</v>
      </c>
      <c r="AR42">
        <v>5.0586912180383248E-2</v>
      </c>
      <c r="AS42">
        <v>5.2409863970667332E-2</v>
      </c>
      <c r="AU42">
        <v>0</v>
      </c>
      <c r="AV42">
        <v>2.0512148344040384E-2</v>
      </c>
      <c r="AW42">
        <v>4.526818944891671E-2</v>
      </c>
      <c r="AX42">
        <v>6.9316915093653717E-2</v>
      </c>
      <c r="AY42">
        <v>8.134127791602222E-2</v>
      </c>
      <c r="BA42">
        <v>0</v>
      </c>
      <c r="BB42">
        <v>2.5343543628210088E-2</v>
      </c>
      <c r="BC42">
        <v>5.5930579041567098E-2</v>
      </c>
      <c r="BD42">
        <v>8.5643699157399639E-2</v>
      </c>
      <c r="BE42">
        <v>0.10050025921531588</v>
      </c>
      <c r="BG42">
        <v>0</v>
      </c>
      <c r="BH42">
        <v>2.6893087005204468E-2</v>
      </c>
      <c r="BI42">
        <v>5.9350260977002967E-2</v>
      </c>
      <c r="BJ42">
        <v>9.0880087121035805E-2</v>
      </c>
      <c r="BK42">
        <v>0.1066450001930522</v>
      </c>
      <c r="BM42">
        <v>0</v>
      </c>
      <c r="BN42">
        <v>2.3182765645258709E-2</v>
      </c>
      <c r="BO42">
        <v>4.3310438143467828E-2</v>
      </c>
      <c r="BP42">
        <v>5.2835140307798914E-2</v>
      </c>
      <c r="BQ42">
        <v>5.4991676646892751E-2</v>
      </c>
      <c r="BS42">
        <v>0</v>
      </c>
      <c r="BT42">
        <v>0.17877234769122671</v>
      </c>
      <c r="BU42">
        <v>0.5129989107661288</v>
      </c>
      <c r="BV42">
        <v>0.8783163169177659</v>
      </c>
      <c r="BW42">
        <v>0.92495258153286852</v>
      </c>
      <c r="BY42">
        <v>0</v>
      </c>
      <c r="BZ42">
        <v>2.4406099429664596E-2</v>
      </c>
      <c r="CA42">
        <v>4.5595891182551682E-2</v>
      </c>
      <c r="CB42">
        <v>5.5623203351328615E-2</v>
      </c>
      <c r="CC42">
        <v>5.7893538181995087E-2</v>
      </c>
      <c r="CE42">
        <v>0</v>
      </c>
      <c r="CF42">
        <v>3.5197814693369203E-2</v>
      </c>
      <c r="CG42">
        <v>0.10100242477227683</v>
      </c>
      <c r="CH42">
        <v>0.17292839392829215</v>
      </c>
      <c r="CI42">
        <v>0.1821104325439537</v>
      </c>
      <c r="CK42">
        <v>0</v>
      </c>
      <c r="CL42">
        <v>3.1546258605952018E-2</v>
      </c>
      <c r="CM42">
        <v>9.0524046434471012E-2</v>
      </c>
      <c r="CN42">
        <v>0.15498814010750339</v>
      </c>
      <c r="CO42">
        <v>0.16321759887427348</v>
      </c>
      <c r="CQ42">
        <v>0</v>
      </c>
      <c r="CR42">
        <v>0.21662482070845815</v>
      </c>
      <c r="CS42">
        <v>0.61892805916702331</v>
      </c>
      <c r="CT42">
        <v>0.94739563532894988</v>
      </c>
      <c r="CU42">
        <v>0.98799275148379495</v>
      </c>
      <c r="CW42">
        <v>0</v>
      </c>
      <c r="CX42">
        <v>2.7491052845918084E-2</v>
      </c>
      <c r="CY42">
        <v>5.9767782202731004E-2</v>
      </c>
      <c r="CZ42">
        <v>8.2898552005389342E-2</v>
      </c>
      <c r="DA42">
        <v>8.8056447800464885E-2</v>
      </c>
      <c r="DC42">
        <v>0</v>
      </c>
      <c r="DD42">
        <v>2.019296871285884E-2</v>
      </c>
      <c r="DE42">
        <v>5.7945040654290583E-2</v>
      </c>
      <c r="DF42">
        <v>9.9208933241436911E-2</v>
      </c>
      <c r="DG42">
        <v>0.10447666421000879</v>
      </c>
      <c r="DI42">
        <v>0</v>
      </c>
      <c r="DJ42">
        <v>1.8643746948496687E-2</v>
      </c>
      <c r="DK42">
        <v>4.0883073665632021E-2</v>
      </c>
      <c r="DL42">
        <v>9.1354360047633781E-2</v>
      </c>
      <c r="DM42">
        <v>0.10893275002764492</v>
      </c>
      <c r="DO42">
        <v>0</v>
      </c>
      <c r="DP42">
        <v>2.6566078967261673E-2</v>
      </c>
      <c r="DQ42">
        <v>5.8255616021066665E-2</v>
      </c>
      <c r="DR42">
        <v>0.13017378693958218</v>
      </c>
      <c r="DS42">
        <v>0.15522180425157178</v>
      </c>
      <c r="DU42">
        <v>0</v>
      </c>
      <c r="DV42">
        <v>1.6657339908063645E-2</v>
      </c>
      <c r="DW42">
        <v>3.652716679839671E-2</v>
      </c>
      <c r="DX42">
        <v>8.162096554951187E-2</v>
      </c>
      <c r="DY42">
        <v>9.7326457462829016E-2</v>
      </c>
      <c r="EA42">
        <v>0</v>
      </c>
      <c r="EB42">
        <v>2.441711027385772E-2</v>
      </c>
      <c r="EC42">
        <v>5.3543234671959428E-2</v>
      </c>
      <c r="ED42">
        <v>0.11964384034190284</v>
      </c>
      <c r="EE42">
        <v>0.1426656871715401</v>
      </c>
      <c r="EG42">
        <v>0</v>
      </c>
      <c r="EH42">
        <v>1.3362479482776029E-2</v>
      </c>
      <c r="EI42">
        <v>0.10021859612082024</v>
      </c>
      <c r="EJ42">
        <v>0.18039347301747638</v>
      </c>
      <c r="EK42">
        <v>0.19375595250025246</v>
      </c>
      <c r="EM42">
        <v>0</v>
      </c>
      <c r="EN42">
        <v>1.1754507210330407E-2</v>
      </c>
      <c r="EO42">
        <v>8.8158804077478073E-2</v>
      </c>
      <c r="EP42">
        <v>0.15868584733946051</v>
      </c>
      <c r="EQ42">
        <v>0.17044035454979092</v>
      </c>
      <c r="ES42">
        <v>0</v>
      </c>
      <c r="ET42">
        <v>1.2859565229455146E-2</v>
      </c>
      <c r="EU42">
        <v>9.644673922091361E-2</v>
      </c>
      <c r="EV42">
        <v>0.17360413059764446</v>
      </c>
      <c r="EW42">
        <v>0.18646369582709962</v>
      </c>
      <c r="EY42">
        <v>0</v>
      </c>
      <c r="EZ42">
        <v>1.7247466312201719E-2</v>
      </c>
      <c r="FA42">
        <v>0.12935599734151287</v>
      </c>
      <c r="FB42">
        <v>0.23284079521472317</v>
      </c>
      <c r="FC42">
        <v>0.25008826152692487</v>
      </c>
      <c r="FE42">
        <v>0</v>
      </c>
      <c r="FF42">
        <v>2.0123267649746486E-2</v>
      </c>
      <c r="FG42">
        <v>0.15092450737309865</v>
      </c>
      <c r="FH42">
        <v>0.27166411327157752</v>
      </c>
      <c r="FI42">
        <v>0.29178738092132406</v>
      </c>
      <c r="FK42">
        <v>0</v>
      </c>
      <c r="FL42">
        <v>1.4658590331351244E-2</v>
      </c>
      <c r="FM42">
        <v>0.10993942748513431</v>
      </c>
      <c r="FN42">
        <v>0.19789096947324181</v>
      </c>
      <c r="FO42">
        <v>0.21254955980459303</v>
      </c>
      <c r="FQ42">
        <v>0</v>
      </c>
      <c r="FR42">
        <v>1.2912241719020062E-2</v>
      </c>
      <c r="FS42">
        <v>9.6841812892650495E-2</v>
      </c>
      <c r="FT42">
        <v>0.17431526320677085</v>
      </c>
      <c r="FU42">
        <v>0.18722750492579093</v>
      </c>
    </row>
    <row r="43" spans="3:177" x14ac:dyDescent="0.25">
      <c r="C43">
        <v>37</v>
      </c>
      <c r="E43">
        <v>0</v>
      </c>
      <c r="F43">
        <v>2.287385457573695E-2</v>
      </c>
      <c r="G43">
        <v>4.3773477655353742E-2</v>
      </c>
      <c r="H43">
        <v>5.9090790987320452E-2</v>
      </c>
      <c r="I43">
        <v>6.0452329950161927E-2</v>
      </c>
      <c r="K43">
        <v>0</v>
      </c>
      <c r="L43">
        <v>0.17096230417158323</v>
      </c>
      <c r="M43">
        <v>0.3748959098619718</v>
      </c>
      <c r="N43">
        <v>0.83771529044075776</v>
      </c>
      <c r="O43">
        <v>0.99890832008825048</v>
      </c>
      <c r="Q43">
        <v>0</v>
      </c>
      <c r="R43">
        <v>1.6061520564309865E-2</v>
      </c>
      <c r="S43">
        <v>3.8337117795149769E-2</v>
      </c>
      <c r="T43">
        <v>5.582481988948293E-2</v>
      </c>
      <c r="U43">
        <v>5.809991899690102E-2</v>
      </c>
      <c r="W43">
        <v>0</v>
      </c>
      <c r="X43">
        <v>1.6433649637488442E-2</v>
      </c>
      <c r="Y43">
        <v>3.9225349768973461E-2</v>
      </c>
      <c r="Z43">
        <v>5.7118224110002114E-2</v>
      </c>
      <c r="AA43">
        <v>5.9446034946601951E-2</v>
      </c>
      <c r="AC43">
        <v>0</v>
      </c>
      <c r="AD43">
        <v>1.8543240953925812E-2</v>
      </c>
      <c r="AE43">
        <v>4.4260716780089304E-2</v>
      </c>
      <c r="AF43">
        <v>6.4450503442397541E-2</v>
      </c>
      <c r="AG43">
        <v>6.7077135881959973E-2</v>
      </c>
      <c r="AI43">
        <v>0</v>
      </c>
      <c r="AJ43">
        <v>6.5486238374854927E-2</v>
      </c>
      <c r="AK43">
        <v>0.12071840383692119</v>
      </c>
      <c r="AL43">
        <v>0.15497632925010152</v>
      </c>
      <c r="AM43">
        <v>0.15800594170160726</v>
      </c>
      <c r="AO43">
        <v>0</v>
      </c>
      <c r="AP43">
        <v>3.60032978581106E-2</v>
      </c>
      <c r="AQ43">
        <v>4.397871194060346E-2</v>
      </c>
      <c r="AR43">
        <v>5.0586912180383248E-2</v>
      </c>
      <c r="AS43">
        <v>5.2409863970667332E-2</v>
      </c>
      <c r="AU43">
        <v>0</v>
      </c>
      <c r="AV43">
        <v>2.0512148344040384E-2</v>
      </c>
      <c r="AW43">
        <v>4.526818944891671E-2</v>
      </c>
      <c r="AX43">
        <v>6.9316915093653717E-2</v>
      </c>
      <c r="AY43">
        <v>8.134127791602222E-2</v>
      </c>
      <c r="BA43">
        <v>0</v>
      </c>
      <c r="BB43">
        <v>2.5343543628210088E-2</v>
      </c>
      <c r="BC43">
        <v>5.5930579041567098E-2</v>
      </c>
      <c r="BD43">
        <v>8.5643699157399639E-2</v>
      </c>
      <c r="BE43">
        <v>0.10050025921531588</v>
      </c>
      <c r="BG43">
        <v>0</v>
      </c>
      <c r="BH43">
        <v>2.6893087005204468E-2</v>
      </c>
      <c r="BI43">
        <v>5.9350260977002967E-2</v>
      </c>
      <c r="BJ43">
        <v>9.0880087121035805E-2</v>
      </c>
      <c r="BK43">
        <v>0.1066450001930522</v>
      </c>
      <c r="BM43">
        <v>0</v>
      </c>
      <c r="BN43">
        <v>2.3182765645258709E-2</v>
      </c>
      <c r="BO43">
        <v>4.3310438143467828E-2</v>
      </c>
      <c r="BP43">
        <v>5.2835140307798914E-2</v>
      </c>
      <c r="BQ43">
        <v>5.4991676646892751E-2</v>
      </c>
      <c r="BS43">
        <v>0</v>
      </c>
      <c r="BT43">
        <v>0.17877234769122671</v>
      </c>
      <c r="BU43">
        <v>0.5129989107661288</v>
      </c>
      <c r="BV43">
        <v>0.8783163169177659</v>
      </c>
      <c r="BW43">
        <v>0.92495258153286852</v>
      </c>
      <c r="BY43">
        <v>0</v>
      </c>
      <c r="BZ43">
        <v>2.4406099429664596E-2</v>
      </c>
      <c r="CA43">
        <v>4.5595891182551682E-2</v>
      </c>
      <c r="CB43">
        <v>5.5623203351328615E-2</v>
      </c>
      <c r="CC43">
        <v>5.7893538181995087E-2</v>
      </c>
      <c r="CE43">
        <v>0</v>
      </c>
      <c r="CF43">
        <v>3.5197814693369203E-2</v>
      </c>
      <c r="CG43">
        <v>0.10100242477227683</v>
      </c>
      <c r="CH43">
        <v>0.17292839392829215</v>
      </c>
      <c r="CI43">
        <v>0.1821104325439537</v>
      </c>
      <c r="CK43">
        <v>0</v>
      </c>
      <c r="CL43">
        <v>3.1546258605952018E-2</v>
      </c>
      <c r="CM43">
        <v>9.0524046434471012E-2</v>
      </c>
      <c r="CN43">
        <v>0.15498814010750339</v>
      </c>
      <c r="CO43">
        <v>0.16321759887427348</v>
      </c>
      <c r="CQ43">
        <v>0</v>
      </c>
      <c r="CR43">
        <v>0.21662482070845815</v>
      </c>
      <c r="CS43">
        <v>0.61892805916702331</v>
      </c>
      <c r="CT43">
        <v>0.94739563532894988</v>
      </c>
      <c r="CU43">
        <v>0.98799275148379495</v>
      </c>
      <c r="CW43">
        <v>0</v>
      </c>
      <c r="CX43">
        <v>2.7491052845918084E-2</v>
      </c>
      <c r="CY43">
        <v>5.9767782202731004E-2</v>
      </c>
      <c r="CZ43">
        <v>8.2898552005389342E-2</v>
      </c>
      <c r="DA43">
        <v>8.8056447800464885E-2</v>
      </c>
      <c r="DC43">
        <v>0</v>
      </c>
      <c r="DD43">
        <v>2.019296871285884E-2</v>
      </c>
      <c r="DE43">
        <v>5.7945040654290583E-2</v>
      </c>
      <c r="DF43">
        <v>9.9208933241436911E-2</v>
      </c>
      <c r="DG43">
        <v>0.10447666421000879</v>
      </c>
      <c r="DI43">
        <v>0</v>
      </c>
      <c r="DJ43">
        <v>1.8643746948496687E-2</v>
      </c>
      <c r="DK43">
        <v>4.0883073665632021E-2</v>
      </c>
      <c r="DL43">
        <v>9.1354360047633781E-2</v>
      </c>
      <c r="DM43">
        <v>0.10893275002764492</v>
      </c>
      <c r="DO43">
        <v>0</v>
      </c>
      <c r="DP43">
        <v>2.6566078967261673E-2</v>
      </c>
      <c r="DQ43">
        <v>5.8255616021066665E-2</v>
      </c>
      <c r="DR43">
        <v>0.13017378693958218</v>
      </c>
      <c r="DS43">
        <v>0.15522180425157178</v>
      </c>
      <c r="DU43">
        <v>0</v>
      </c>
      <c r="DV43">
        <v>1.6657339908063645E-2</v>
      </c>
      <c r="DW43">
        <v>3.652716679839671E-2</v>
      </c>
      <c r="DX43">
        <v>8.162096554951187E-2</v>
      </c>
      <c r="DY43">
        <v>9.7326457462829016E-2</v>
      </c>
      <c r="EA43">
        <v>0</v>
      </c>
      <c r="EB43">
        <v>2.441711027385772E-2</v>
      </c>
      <c r="EC43">
        <v>5.3543234671959428E-2</v>
      </c>
      <c r="ED43">
        <v>0.11964384034190284</v>
      </c>
      <c r="EE43">
        <v>0.1426656871715401</v>
      </c>
      <c r="EG43">
        <v>0</v>
      </c>
      <c r="EH43">
        <v>1.3362479482776029E-2</v>
      </c>
      <c r="EI43">
        <v>0.10021859612082024</v>
      </c>
      <c r="EJ43">
        <v>0.18039347301747638</v>
      </c>
      <c r="EK43">
        <v>0.19375595250025246</v>
      </c>
      <c r="EM43">
        <v>0</v>
      </c>
      <c r="EN43">
        <v>1.1754507210330407E-2</v>
      </c>
      <c r="EO43">
        <v>8.8158804077478073E-2</v>
      </c>
      <c r="EP43">
        <v>0.15868584733946051</v>
      </c>
      <c r="EQ43">
        <v>0.17044035454979092</v>
      </c>
      <c r="ES43">
        <v>0</v>
      </c>
      <c r="ET43">
        <v>1.2859565229455146E-2</v>
      </c>
      <c r="EU43">
        <v>9.644673922091361E-2</v>
      </c>
      <c r="EV43">
        <v>0.17360413059764446</v>
      </c>
      <c r="EW43">
        <v>0.18646369582709962</v>
      </c>
      <c r="EY43">
        <v>0</v>
      </c>
      <c r="EZ43">
        <v>1.7247466312201719E-2</v>
      </c>
      <c r="FA43">
        <v>0.12935599734151287</v>
      </c>
      <c r="FB43">
        <v>0.23284079521472317</v>
      </c>
      <c r="FC43">
        <v>0.25008826152692487</v>
      </c>
      <c r="FE43">
        <v>0</v>
      </c>
      <c r="FF43">
        <v>2.0123267649746486E-2</v>
      </c>
      <c r="FG43">
        <v>0.15092450737309865</v>
      </c>
      <c r="FH43">
        <v>0.27166411327157752</v>
      </c>
      <c r="FI43">
        <v>0.29178738092132406</v>
      </c>
      <c r="FK43">
        <v>0</v>
      </c>
      <c r="FL43">
        <v>1.4658590331351244E-2</v>
      </c>
      <c r="FM43">
        <v>0.10993942748513431</v>
      </c>
      <c r="FN43">
        <v>0.19789096947324181</v>
      </c>
      <c r="FO43">
        <v>0.21254955980459303</v>
      </c>
      <c r="FQ43">
        <v>0</v>
      </c>
      <c r="FR43">
        <v>1.2912241719020062E-2</v>
      </c>
      <c r="FS43">
        <v>9.6841812892650495E-2</v>
      </c>
      <c r="FT43">
        <v>0.17431526320677085</v>
      </c>
      <c r="FU43">
        <v>0.18722750492579093</v>
      </c>
    </row>
    <row r="44" spans="3:177" x14ac:dyDescent="0.25">
      <c r="C44">
        <v>38</v>
      </c>
      <c r="E44">
        <v>0</v>
      </c>
      <c r="F44">
        <v>2.0529115701770722E-2</v>
      </c>
      <c r="G44">
        <v>3.9286373203090988E-2</v>
      </c>
      <c r="H44">
        <v>5.3033548896241033E-2</v>
      </c>
      <c r="I44">
        <v>5.4255520068965474E-2</v>
      </c>
      <c r="K44">
        <v>0</v>
      </c>
      <c r="L44">
        <v>0.17096230417158323</v>
      </c>
      <c r="M44">
        <v>0.3748959098619718</v>
      </c>
      <c r="N44">
        <v>0.83771529044075776</v>
      </c>
      <c r="O44">
        <v>0.99890832008825048</v>
      </c>
      <c r="Q44">
        <v>0</v>
      </c>
      <c r="R44">
        <v>1.4493597524077811E-2</v>
      </c>
      <c r="S44">
        <v>3.4594654555356978E-2</v>
      </c>
      <c r="T44">
        <v>5.0375209999120353E-2</v>
      </c>
      <c r="U44">
        <v>5.2428214299571119E-2</v>
      </c>
      <c r="W44">
        <v>0</v>
      </c>
      <c r="X44">
        <v>1.4800996119850668E-2</v>
      </c>
      <c r="Y44">
        <v>3.5328381859009307E-2</v>
      </c>
      <c r="Z44">
        <v>5.1443631334110992E-2</v>
      </c>
      <c r="AA44">
        <v>5.3540178353201892E-2</v>
      </c>
      <c r="AC44">
        <v>0</v>
      </c>
      <c r="AD44">
        <v>1.6647531044314056E-2</v>
      </c>
      <c r="AE44">
        <v>3.973586162585744E-2</v>
      </c>
      <c r="AF44">
        <v>5.7861608957404463E-2</v>
      </c>
      <c r="AG44">
        <v>6.0219715891799898E-2</v>
      </c>
      <c r="AI44">
        <v>0</v>
      </c>
      <c r="AJ44">
        <v>5.7557957518941008E-2</v>
      </c>
      <c r="AK44">
        <v>0.10610328112032541</v>
      </c>
      <c r="AL44">
        <v>0.13621367170852586</v>
      </c>
      <c r="AM44">
        <v>0.13887649536598579</v>
      </c>
      <c r="AO44">
        <v>0</v>
      </c>
      <c r="AP44">
        <v>3.3257321112650909E-2</v>
      </c>
      <c r="AQ44">
        <v>4.062444920722548E-2</v>
      </c>
      <c r="AR44">
        <v>4.6728641057015838E-2</v>
      </c>
      <c r="AS44">
        <v>4.841255605006145E-2</v>
      </c>
      <c r="AU44">
        <v>0</v>
      </c>
      <c r="AV44">
        <v>1.8800935614318164E-2</v>
      </c>
      <c r="AW44">
        <v>4.149171997642629E-2</v>
      </c>
      <c r="AX44">
        <v>6.3534196213902758E-2</v>
      </c>
      <c r="AY44">
        <v>7.4555434332641002E-2</v>
      </c>
      <c r="BA44">
        <v>0</v>
      </c>
      <c r="BB44">
        <v>2.3246500905609035E-2</v>
      </c>
      <c r="BC44">
        <v>5.1302622688240637E-2</v>
      </c>
      <c r="BD44">
        <v>7.8557140991368485E-2</v>
      </c>
      <c r="BE44">
        <v>9.2184400142932402E-2</v>
      </c>
      <c r="BG44">
        <v>0</v>
      </c>
      <c r="BH44">
        <v>2.4446383660492125E-2</v>
      </c>
      <c r="BI44">
        <v>5.395063980246538E-2</v>
      </c>
      <c r="BJ44">
        <v>8.2611917197525128E-2</v>
      </c>
      <c r="BK44">
        <v>9.6942555895054974E-2</v>
      </c>
      <c r="BM44">
        <v>0</v>
      </c>
      <c r="BN44">
        <v>2.0964146401138816E-2</v>
      </c>
      <c r="BO44">
        <v>3.9165575834685704E-2</v>
      </c>
      <c r="BP44">
        <v>4.7778752263060553E-2</v>
      </c>
      <c r="BQ44">
        <v>4.9728905416654867E-2</v>
      </c>
      <c r="BS44">
        <v>0</v>
      </c>
      <c r="BT44">
        <v>0.17877234769122671</v>
      </c>
      <c r="BU44">
        <v>0.5129989107661288</v>
      </c>
      <c r="BV44">
        <v>0.8783163169177659</v>
      </c>
      <c r="BW44">
        <v>0.92495258153286852</v>
      </c>
      <c r="BY44">
        <v>0</v>
      </c>
      <c r="BZ44">
        <v>2.2165141600147355E-2</v>
      </c>
      <c r="CA44">
        <v>4.1409295547562106E-2</v>
      </c>
      <c r="CB44">
        <v>5.0515904111963744E-2</v>
      </c>
      <c r="CC44">
        <v>5.2577777749186747E-2</v>
      </c>
      <c r="CE44">
        <v>0</v>
      </c>
      <c r="CF44">
        <v>3.1426393713656242E-2</v>
      </c>
      <c r="CG44">
        <v>9.0180086308752683E-2</v>
      </c>
      <c r="CH44">
        <v>0.15439923868013716</v>
      </c>
      <c r="CI44">
        <v>0.16259742834456925</v>
      </c>
      <c r="CK44">
        <v>0</v>
      </c>
      <c r="CL44">
        <v>2.8169683731346505E-2</v>
      </c>
      <c r="CM44">
        <v>8.0834744620385618E-2</v>
      </c>
      <c r="CN44">
        <v>0.13839888094096325</v>
      </c>
      <c r="CO44">
        <v>0.14574749408827103</v>
      </c>
      <c r="CQ44">
        <v>0</v>
      </c>
      <c r="CR44">
        <v>0.21662482070845815</v>
      </c>
      <c r="CS44">
        <v>0.61892805916702331</v>
      </c>
      <c r="CT44">
        <v>0.94739563532894988</v>
      </c>
      <c r="CU44">
        <v>0.98799275148379495</v>
      </c>
      <c r="CW44">
        <v>0</v>
      </c>
      <c r="CX44">
        <v>2.4838419650976176E-2</v>
      </c>
      <c r="CY44">
        <v>5.4000742142547825E-2</v>
      </c>
      <c r="CZ44">
        <v>7.4899605872092573E-2</v>
      </c>
      <c r="DA44">
        <v>7.9559812266956575E-2</v>
      </c>
      <c r="DC44">
        <v>0</v>
      </c>
      <c r="DD44">
        <v>1.8196182628750848E-2</v>
      </c>
      <c r="DE44">
        <v>5.2215132760763311E-2</v>
      </c>
      <c r="DF44">
        <v>8.9398636393428099E-2</v>
      </c>
      <c r="DG44">
        <v>9.4145466644406567E-2</v>
      </c>
      <c r="DI44">
        <v>0</v>
      </c>
      <c r="DJ44">
        <v>1.7028183033827207E-2</v>
      </c>
      <c r="DK44">
        <v>3.7340372795606806E-2</v>
      </c>
      <c r="DL44">
        <v>8.343809686575332E-2</v>
      </c>
      <c r="DM44">
        <v>9.9493240869076113E-2</v>
      </c>
      <c r="DO44">
        <v>0</v>
      </c>
      <c r="DP44">
        <v>2.4056878442188075E-2</v>
      </c>
      <c r="DQ44">
        <v>5.2753297726798126E-2</v>
      </c>
      <c r="DR44">
        <v>0.11787870436672154</v>
      </c>
      <c r="DS44">
        <v>0.14056090404078458</v>
      </c>
      <c r="DU44">
        <v>0</v>
      </c>
      <c r="DV44">
        <v>1.5139740413543339E-2</v>
      </c>
      <c r="DW44">
        <v>3.3199287906841464E-2</v>
      </c>
      <c r="DX44">
        <v>7.4184728026362362E-2</v>
      </c>
      <c r="DY44">
        <v>8.8459340416274651E-2</v>
      </c>
      <c r="EA44">
        <v>0</v>
      </c>
      <c r="EB44">
        <v>2.2172278904460104E-2</v>
      </c>
      <c r="EC44">
        <v>4.862064016906608E-2</v>
      </c>
      <c r="ED44">
        <v>0.10864416663185451</v>
      </c>
      <c r="EE44">
        <v>0.12954945817034547</v>
      </c>
      <c r="EG44">
        <v>0</v>
      </c>
      <c r="EH44">
        <v>1.1902852877471949E-2</v>
      </c>
      <c r="EI44">
        <v>8.9271396581039636E-2</v>
      </c>
      <c r="EJ44">
        <v>0.16068851384587129</v>
      </c>
      <c r="EK44">
        <v>0.1725913667233433</v>
      </c>
      <c r="EM44">
        <v>0</v>
      </c>
      <c r="EN44">
        <v>1.0688167204598E-2</v>
      </c>
      <c r="EO44">
        <v>8.0161254034485013E-2</v>
      </c>
      <c r="EP44">
        <v>0.14429025726207301</v>
      </c>
      <c r="EQ44">
        <v>0.15497842446667101</v>
      </c>
      <c r="ES44">
        <v>0</v>
      </c>
      <c r="ET44">
        <v>1.1722667189597946E-2</v>
      </c>
      <c r="EU44">
        <v>8.792000392198461E-2</v>
      </c>
      <c r="EV44">
        <v>0.15825600705957227</v>
      </c>
      <c r="EW44">
        <v>0.16997867424917024</v>
      </c>
      <c r="EY44">
        <v>0</v>
      </c>
      <c r="EZ44">
        <v>1.5327120878587333E-2</v>
      </c>
      <c r="FA44">
        <v>0.11495340658940499</v>
      </c>
      <c r="FB44">
        <v>0.20691613186092897</v>
      </c>
      <c r="FC44">
        <v>0.22224325273951631</v>
      </c>
      <c r="FE44">
        <v>0</v>
      </c>
      <c r="FF44">
        <v>1.7895017036937053E-2</v>
      </c>
      <c r="FG44">
        <v>0.13421262777702789</v>
      </c>
      <c r="FH44">
        <v>0.24158272999865016</v>
      </c>
      <c r="FI44">
        <v>0.25947774703558729</v>
      </c>
      <c r="FK44">
        <v>0</v>
      </c>
      <c r="FL44">
        <v>1.3202282472728252E-2</v>
      </c>
      <c r="FM44">
        <v>9.9017118545461885E-2</v>
      </c>
      <c r="FN44">
        <v>0.17823081338183142</v>
      </c>
      <c r="FO44">
        <v>0.19143309585455964</v>
      </c>
      <c r="FQ44">
        <v>0</v>
      </c>
      <c r="FR44">
        <v>1.1718707414628576E-2</v>
      </c>
      <c r="FS44">
        <v>8.789030560971435E-2</v>
      </c>
      <c r="FT44">
        <v>0.15820255009748579</v>
      </c>
      <c r="FU44">
        <v>0.16992125751211437</v>
      </c>
    </row>
    <row r="45" spans="3:177" x14ac:dyDescent="0.25">
      <c r="C45">
        <v>39</v>
      </c>
      <c r="E45">
        <v>0</v>
      </c>
      <c r="F45">
        <v>1.8184376827804494E-2</v>
      </c>
      <c r="G45">
        <v>3.4799268750828234E-2</v>
      </c>
      <c r="H45">
        <v>4.6976306805161613E-2</v>
      </c>
      <c r="I45">
        <v>4.8058710187769013E-2</v>
      </c>
      <c r="K45">
        <v>0</v>
      </c>
      <c r="L45">
        <v>0.17096230417158323</v>
      </c>
      <c r="M45">
        <v>0.3748959098619718</v>
      </c>
      <c r="N45">
        <v>0.83771529044075776</v>
      </c>
      <c r="O45">
        <v>0.99890832008825048</v>
      </c>
      <c r="Q45">
        <v>0</v>
      </c>
      <c r="R45">
        <v>1.2925674483845757E-2</v>
      </c>
      <c r="S45">
        <v>3.0852191315564187E-2</v>
      </c>
      <c r="T45">
        <v>4.4925600108757777E-2</v>
      </c>
      <c r="U45">
        <v>4.6756509602241217E-2</v>
      </c>
      <c r="W45">
        <v>0</v>
      </c>
      <c r="X45">
        <v>1.3168342602212894E-2</v>
      </c>
      <c r="Y45">
        <v>3.1431413949045153E-2</v>
      </c>
      <c r="Z45">
        <v>4.5769038558219871E-2</v>
      </c>
      <c r="AA45">
        <v>4.7634321759801826E-2</v>
      </c>
      <c r="AC45">
        <v>0</v>
      </c>
      <c r="AD45">
        <v>1.47518211347023E-2</v>
      </c>
      <c r="AE45">
        <v>3.5211006471625568E-2</v>
      </c>
      <c r="AF45">
        <v>5.1272714472411378E-2</v>
      </c>
      <c r="AG45">
        <v>5.3362295901639822E-2</v>
      </c>
      <c r="AI45">
        <v>0</v>
      </c>
      <c r="AJ45">
        <v>4.9629676663027082E-2</v>
      </c>
      <c r="AK45">
        <v>9.1488158403729633E-2</v>
      </c>
      <c r="AL45">
        <v>0.11745101416695022</v>
      </c>
      <c r="AM45">
        <v>0.11974704903036427</v>
      </c>
      <c r="AO45">
        <v>0</v>
      </c>
      <c r="AP45">
        <v>3.0511344367191218E-2</v>
      </c>
      <c r="AQ45">
        <v>3.7270186473847514E-2</v>
      </c>
      <c r="AR45">
        <v>4.2870369933648428E-2</v>
      </c>
      <c r="AS45">
        <v>4.4415248129455569E-2</v>
      </c>
      <c r="AU45">
        <v>0</v>
      </c>
      <c r="AV45">
        <v>1.708972288459594E-2</v>
      </c>
      <c r="AW45">
        <v>3.7715250503935871E-2</v>
      </c>
      <c r="AX45">
        <v>5.7751477334151806E-2</v>
      </c>
      <c r="AY45">
        <v>6.776959074925977E-2</v>
      </c>
      <c r="BA45">
        <v>0</v>
      </c>
      <c r="BB45">
        <v>2.1149458183007987E-2</v>
      </c>
      <c r="BC45">
        <v>4.6674666334914176E-2</v>
      </c>
      <c r="BD45">
        <v>7.1470582825337345E-2</v>
      </c>
      <c r="BE45">
        <v>8.3868541070548919E-2</v>
      </c>
      <c r="BG45">
        <v>0</v>
      </c>
      <c r="BH45">
        <v>2.1999680315779781E-2</v>
      </c>
      <c r="BI45">
        <v>4.8551018627927794E-2</v>
      </c>
      <c r="BJ45">
        <v>7.4343747274014452E-2</v>
      </c>
      <c r="BK45">
        <v>8.7240111597057746E-2</v>
      </c>
      <c r="BM45">
        <v>0</v>
      </c>
      <c r="BN45">
        <v>1.8745527157018927E-2</v>
      </c>
      <c r="BO45">
        <v>3.502071352590358E-2</v>
      </c>
      <c r="BP45">
        <v>4.2722364218322206E-2</v>
      </c>
      <c r="BQ45">
        <v>4.4466134186416983E-2</v>
      </c>
      <c r="BS45">
        <v>0</v>
      </c>
      <c r="BT45">
        <v>0.17877234769122671</v>
      </c>
      <c r="BU45">
        <v>0.5129989107661288</v>
      </c>
      <c r="BV45">
        <v>0.8783163169177659</v>
      </c>
      <c r="BW45">
        <v>0.92495258153286852</v>
      </c>
      <c r="BY45">
        <v>0</v>
      </c>
      <c r="BZ45">
        <v>1.9924183770630113E-2</v>
      </c>
      <c r="CA45">
        <v>3.7222699912572543E-2</v>
      </c>
      <c r="CB45">
        <v>4.5408604872598873E-2</v>
      </c>
      <c r="CC45">
        <v>4.7262017316378413E-2</v>
      </c>
      <c r="CE45">
        <v>0</v>
      </c>
      <c r="CF45">
        <v>2.7654972733943288E-2</v>
      </c>
      <c r="CG45">
        <v>7.9357747845228532E-2</v>
      </c>
      <c r="CH45">
        <v>0.1358700834319822</v>
      </c>
      <c r="CI45">
        <v>0.1430844241451848</v>
      </c>
      <c r="CK45">
        <v>0</v>
      </c>
      <c r="CL45">
        <v>2.4793108856740988E-2</v>
      </c>
      <c r="CM45">
        <v>7.1145442806300224E-2</v>
      </c>
      <c r="CN45">
        <v>0.12180962177442309</v>
      </c>
      <c r="CO45">
        <v>0.12827738930226859</v>
      </c>
      <c r="CQ45">
        <v>0</v>
      </c>
      <c r="CR45">
        <v>0.21662482070845815</v>
      </c>
      <c r="CS45">
        <v>0.61892805916702331</v>
      </c>
      <c r="CT45">
        <v>0.94739563532894988</v>
      </c>
      <c r="CU45">
        <v>0.98799275148379495</v>
      </c>
      <c r="CW45">
        <v>0</v>
      </c>
      <c r="CX45">
        <v>2.2185786456034268E-2</v>
      </c>
      <c r="CY45">
        <v>4.8233702082364646E-2</v>
      </c>
      <c r="CZ45">
        <v>6.690065973879579E-2</v>
      </c>
      <c r="DA45">
        <v>7.1063176733448266E-2</v>
      </c>
      <c r="DC45">
        <v>0</v>
      </c>
      <c r="DD45">
        <v>1.619939654464286E-2</v>
      </c>
      <c r="DE45">
        <v>4.6485224867236039E-2</v>
      </c>
      <c r="DF45">
        <v>7.9588339545419273E-2</v>
      </c>
      <c r="DG45">
        <v>8.3814269078804349E-2</v>
      </c>
      <c r="DI45">
        <v>0</v>
      </c>
      <c r="DJ45">
        <v>1.5412619119157728E-2</v>
      </c>
      <c r="DK45">
        <v>3.3797671925581585E-2</v>
      </c>
      <c r="DL45">
        <v>7.5521833683872872E-2</v>
      </c>
      <c r="DM45">
        <v>9.0053731710507304E-2</v>
      </c>
      <c r="DO45">
        <v>0</v>
      </c>
      <c r="DP45">
        <v>2.1547677917114476E-2</v>
      </c>
      <c r="DQ45">
        <v>4.7250979432529594E-2</v>
      </c>
      <c r="DR45">
        <v>0.10558362179386091</v>
      </c>
      <c r="DS45">
        <v>0.12590000382999741</v>
      </c>
      <c r="DU45">
        <v>0</v>
      </c>
      <c r="DV45">
        <v>1.3622140919023031E-2</v>
      </c>
      <c r="DW45">
        <v>2.9871409015286218E-2</v>
      </c>
      <c r="DX45">
        <v>6.6748490503212854E-2</v>
      </c>
      <c r="DY45">
        <v>7.9592223369720286E-2</v>
      </c>
      <c r="EA45">
        <v>0</v>
      </c>
      <c r="EB45">
        <v>1.9927447535062488E-2</v>
      </c>
      <c r="EC45">
        <v>4.3698045666172733E-2</v>
      </c>
      <c r="ED45">
        <v>9.7644492921806186E-2</v>
      </c>
      <c r="EE45">
        <v>0.1164332291691508</v>
      </c>
      <c r="EG45">
        <v>0</v>
      </c>
      <c r="EH45">
        <v>1.044322627216787E-2</v>
      </c>
      <c r="EI45">
        <v>7.8324197041259036E-2</v>
      </c>
      <c r="EJ45">
        <v>0.14098355467426624</v>
      </c>
      <c r="EK45">
        <v>0.15142678094643414</v>
      </c>
      <c r="EM45">
        <v>0</v>
      </c>
      <c r="EN45">
        <v>9.6218271988655936E-3</v>
      </c>
      <c r="EO45">
        <v>7.2163703991491954E-2</v>
      </c>
      <c r="EP45">
        <v>0.12989466718468551</v>
      </c>
      <c r="EQ45">
        <v>0.1395164943835511</v>
      </c>
      <c r="ES45">
        <v>0</v>
      </c>
      <c r="ET45">
        <v>1.0585769149740746E-2</v>
      </c>
      <c r="EU45">
        <v>7.939326862305561E-2</v>
      </c>
      <c r="EV45">
        <v>0.14290788352150005</v>
      </c>
      <c r="EW45">
        <v>0.15349365267124085</v>
      </c>
      <c r="EY45">
        <v>0</v>
      </c>
      <c r="EZ45">
        <v>1.3406775444972948E-2</v>
      </c>
      <c r="FA45">
        <v>0.10055081583729711</v>
      </c>
      <c r="FB45">
        <v>0.18099146850713477</v>
      </c>
      <c r="FC45">
        <v>0.19439824395210775</v>
      </c>
      <c r="FE45">
        <v>0</v>
      </c>
      <c r="FF45">
        <v>1.5666766424127617E-2</v>
      </c>
      <c r="FG45">
        <v>0.11750074818095714</v>
      </c>
      <c r="FH45">
        <v>0.21150134672572279</v>
      </c>
      <c r="FI45">
        <v>0.22716811314985047</v>
      </c>
      <c r="FK45">
        <v>0</v>
      </c>
      <c r="FL45">
        <v>1.1745974614105259E-2</v>
      </c>
      <c r="FM45">
        <v>8.8094809605789456E-2</v>
      </c>
      <c r="FN45">
        <v>0.15857065729042102</v>
      </c>
      <c r="FO45">
        <v>0.17031663190452626</v>
      </c>
      <c r="FQ45">
        <v>0</v>
      </c>
      <c r="FR45">
        <v>1.0525173110237091E-2</v>
      </c>
      <c r="FS45">
        <v>7.8938798326778206E-2</v>
      </c>
      <c r="FT45">
        <v>0.14208983698820074</v>
      </c>
      <c r="FU45">
        <v>0.15261501009843784</v>
      </c>
    </row>
    <row r="46" spans="3:177" x14ac:dyDescent="0.25">
      <c r="C46">
        <v>40</v>
      </c>
      <c r="E46">
        <v>0</v>
      </c>
      <c r="F46">
        <v>1.5839637953838265E-2</v>
      </c>
      <c r="G46">
        <v>3.0312164298565484E-2</v>
      </c>
      <c r="H46">
        <v>4.0919064714082187E-2</v>
      </c>
      <c r="I46">
        <v>4.1861900306572553E-2</v>
      </c>
      <c r="K46">
        <v>0</v>
      </c>
      <c r="L46">
        <v>0.17110552092041359</v>
      </c>
      <c r="M46">
        <v>0.37520996373262128</v>
      </c>
      <c r="N46">
        <v>0.83841705251002663</v>
      </c>
      <c r="O46">
        <v>0.99974511509213071</v>
      </c>
      <c r="Q46">
        <v>0</v>
      </c>
      <c r="R46">
        <v>1.1357751443613701E-2</v>
      </c>
      <c r="S46">
        <v>2.7109728075771396E-2</v>
      </c>
      <c r="T46">
        <v>3.94759902183952E-2</v>
      </c>
      <c r="U46">
        <v>4.1084804904911308E-2</v>
      </c>
      <c r="W46">
        <v>0</v>
      </c>
      <c r="X46">
        <v>1.1535689084575119E-2</v>
      </c>
      <c r="Y46">
        <v>2.7534446039080999E-2</v>
      </c>
      <c r="Z46">
        <v>4.009444578232875E-2</v>
      </c>
      <c r="AA46">
        <v>4.172846516640176E-2</v>
      </c>
      <c r="AC46">
        <v>0</v>
      </c>
      <c r="AD46">
        <v>1.2856111225090543E-2</v>
      </c>
      <c r="AE46">
        <v>3.06861513173937E-2</v>
      </c>
      <c r="AF46">
        <v>4.4683819987418293E-2</v>
      </c>
      <c r="AG46">
        <v>4.650487591147974E-2</v>
      </c>
      <c r="AI46">
        <v>0</v>
      </c>
      <c r="AJ46">
        <v>4.1701395807113156E-2</v>
      </c>
      <c r="AK46">
        <v>7.687303568713387E-2</v>
      </c>
      <c r="AL46">
        <v>9.8688356625374563E-2</v>
      </c>
      <c r="AM46">
        <v>0.10061760269474278</v>
      </c>
      <c r="AO46">
        <v>0</v>
      </c>
      <c r="AP46">
        <v>2.7765367621731527E-2</v>
      </c>
      <c r="AQ46">
        <v>3.3915923740469527E-2</v>
      </c>
      <c r="AR46">
        <v>3.9012098810281011E-2</v>
      </c>
      <c r="AS46">
        <v>4.0417940208849687E-2</v>
      </c>
      <c r="AU46">
        <v>0</v>
      </c>
      <c r="AV46">
        <v>1.5378510154873716E-2</v>
      </c>
      <c r="AW46">
        <v>3.3938781031445445E-2</v>
      </c>
      <c r="AX46">
        <v>5.1968758454400847E-2</v>
      </c>
      <c r="AY46">
        <v>6.0983747165878531E-2</v>
      </c>
      <c r="BA46">
        <v>0</v>
      </c>
      <c r="BB46">
        <v>1.9052415460406938E-2</v>
      </c>
      <c r="BC46">
        <v>4.2046709981587715E-2</v>
      </c>
      <c r="BD46">
        <v>6.4384024659306205E-2</v>
      </c>
      <c r="BE46">
        <v>7.5552681998165436E-2</v>
      </c>
      <c r="BG46">
        <v>0</v>
      </c>
      <c r="BH46">
        <v>1.9552976971067434E-2</v>
      </c>
      <c r="BI46">
        <v>4.3151397453390201E-2</v>
      </c>
      <c r="BJ46">
        <v>6.6075577350503747E-2</v>
      </c>
      <c r="BK46">
        <v>7.7537667299060517E-2</v>
      </c>
      <c r="BM46">
        <v>0</v>
      </c>
      <c r="BN46">
        <v>1.6526907912899035E-2</v>
      </c>
      <c r="BO46">
        <v>3.0875851217121462E-2</v>
      </c>
      <c r="BP46">
        <v>3.7665976173583846E-2</v>
      </c>
      <c r="BQ46">
        <v>3.9203362956179114E-2</v>
      </c>
      <c r="BS46">
        <v>0</v>
      </c>
      <c r="BT46">
        <v>0.13648330323181235</v>
      </c>
      <c r="BU46">
        <v>0.39164773970867889</v>
      </c>
      <c r="BV46">
        <v>0.6705484028345563</v>
      </c>
      <c r="BW46">
        <v>0.7061527428080725</v>
      </c>
      <c r="BY46">
        <v>0</v>
      </c>
      <c r="BZ46">
        <v>1.7683225941112872E-2</v>
      </c>
      <c r="CA46">
        <v>3.3036104277582967E-2</v>
      </c>
      <c r="CB46">
        <v>4.0301305633233989E-2</v>
      </c>
      <c r="CC46">
        <v>4.1946256883570079E-2</v>
      </c>
      <c r="CE46">
        <v>0</v>
      </c>
      <c r="CF46">
        <v>2.3883551754230327E-2</v>
      </c>
      <c r="CG46">
        <v>6.853540938170441E-2</v>
      </c>
      <c r="CH46">
        <v>0.11734092818382724</v>
      </c>
      <c r="CI46">
        <v>0.12357141994580037</v>
      </c>
      <c r="CK46">
        <v>0</v>
      </c>
      <c r="CL46">
        <v>2.1416533982135468E-2</v>
      </c>
      <c r="CM46">
        <v>6.1456140992214831E-2</v>
      </c>
      <c r="CN46">
        <v>0.10522036260788295</v>
      </c>
      <c r="CO46">
        <v>0.11080728451626612</v>
      </c>
      <c r="CQ46">
        <v>0</v>
      </c>
      <c r="CR46">
        <v>0.14703724368574855</v>
      </c>
      <c r="CS46">
        <v>0.42010641053071018</v>
      </c>
      <c r="CT46">
        <v>0.64305854907621995</v>
      </c>
      <c r="CU46">
        <v>0.67061443136836174</v>
      </c>
      <c r="CW46">
        <v>0</v>
      </c>
      <c r="CX46">
        <v>1.9533153261092361E-2</v>
      </c>
      <c r="CY46">
        <v>4.2466662022181453E-2</v>
      </c>
      <c r="CZ46">
        <v>5.890171360549902E-2</v>
      </c>
      <c r="DA46">
        <v>6.2566541199939943E-2</v>
      </c>
      <c r="DC46">
        <v>0</v>
      </c>
      <c r="DD46">
        <v>1.420261046053487E-2</v>
      </c>
      <c r="DE46">
        <v>4.0755316973708759E-2</v>
      </c>
      <c r="DF46">
        <v>6.9778042697410447E-2</v>
      </c>
      <c r="DG46">
        <v>7.3483071513202144E-2</v>
      </c>
      <c r="DI46">
        <v>0</v>
      </c>
      <c r="DJ46">
        <v>1.3797055204488248E-2</v>
      </c>
      <c r="DK46">
        <v>3.0254971055556371E-2</v>
      </c>
      <c r="DL46">
        <v>6.760557050199241E-2</v>
      </c>
      <c r="DM46">
        <v>8.061422255193848E-2</v>
      </c>
      <c r="DO46">
        <v>0</v>
      </c>
      <c r="DP46">
        <v>1.9038477392040874E-2</v>
      </c>
      <c r="DQ46">
        <v>4.1748661138261062E-2</v>
      </c>
      <c r="DR46">
        <v>9.3288539221000277E-2</v>
      </c>
      <c r="DS46">
        <v>0.11123910361921022</v>
      </c>
      <c r="DU46">
        <v>0</v>
      </c>
      <c r="DV46">
        <v>1.2104541424502725E-2</v>
      </c>
      <c r="DW46">
        <v>2.6543530123730973E-2</v>
      </c>
      <c r="DX46">
        <v>5.9312252980063339E-2</v>
      </c>
      <c r="DY46">
        <v>7.072510632316592E-2</v>
      </c>
      <c r="EA46">
        <v>0</v>
      </c>
      <c r="EB46">
        <v>1.7682616165664869E-2</v>
      </c>
      <c r="EC46">
        <v>3.8775451163279386E-2</v>
      </c>
      <c r="ED46">
        <v>8.6644819211757859E-2</v>
      </c>
      <c r="EE46">
        <v>0.10331700016795616</v>
      </c>
      <c r="EG46">
        <v>0</v>
      </c>
      <c r="EH46">
        <v>8.9835996668637917E-3</v>
      </c>
      <c r="EI46">
        <v>6.7376997501478436E-2</v>
      </c>
      <c r="EJ46">
        <v>0.12127859550266117</v>
      </c>
      <c r="EK46">
        <v>0.13026219516952497</v>
      </c>
      <c r="EM46">
        <v>0</v>
      </c>
      <c r="EN46">
        <v>8.5554871931331853E-3</v>
      </c>
      <c r="EO46">
        <v>6.4166153948498908E-2</v>
      </c>
      <c r="EP46">
        <v>0.115499077107298</v>
      </c>
      <c r="EQ46">
        <v>0.1240545643004312</v>
      </c>
      <c r="ES46">
        <v>0</v>
      </c>
      <c r="ET46">
        <v>9.448871109883546E-3</v>
      </c>
      <c r="EU46">
        <v>7.086653332412661E-2</v>
      </c>
      <c r="EV46">
        <v>0.12755975998342786</v>
      </c>
      <c r="EW46">
        <v>0.13700863109331143</v>
      </c>
      <c r="EY46">
        <v>0</v>
      </c>
      <c r="EZ46">
        <v>1.1486430011358564E-2</v>
      </c>
      <c r="FA46">
        <v>8.6148225085189226E-2</v>
      </c>
      <c r="FB46">
        <v>0.15506680515334059</v>
      </c>
      <c r="FC46">
        <v>0.16655323516469916</v>
      </c>
      <c r="FE46">
        <v>0</v>
      </c>
      <c r="FF46">
        <v>1.3438515811318184E-2</v>
      </c>
      <c r="FG46">
        <v>0.10078886858488638</v>
      </c>
      <c r="FH46">
        <v>0.18141996345279543</v>
      </c>
      <c r="FI46">
        <v>0.1948584792641137</v>
      </c>
      <c r="FK46">
        <v>0</v>
      </c>
      <c r="FL46">
        <v>1.0289666755482268E-2</v>
      </c>
      <c r="FM46">
        <v>7.7172500666117014E-2</v>
      </c>
      <c r="FN46">
        <v>0.13891050119901066</v>
      </c>
      <c r="FO46">
        <v>0.1492001679544929</v>
      </c>
      <c r="FQ46">
        <v>0</v>
      </c>
      <c r="FR46">
        <v>9.3316388058456053E-3</v>
      </c>
      <c r="FS46">
        <v>6.9987291043842062E-2</v>
      </c>
      <c r="FT46">
        <v>0.12597712387891569</v>
      </c>
      <c r="FU46">
        <v>0.13530876268476127</v>
      </c>
    </row>
    <row r="47" spans="3:177" x14ac:dyDescent="0.25">
      <c r="C47">
        <v>41</v>
      </c>
      <c r="E47">
        <v>0</v>
      </c>
      <c r="F47">
        <v>1.3494899079872037E-2</v>
      </c>
      <c r="G47">
        <v>2.5825059846302734E-2</v>
      </c>
      <c r="H47">
        <v>3.4861822623002768E-2</v>
      </c>
      <c r="I47">
        <v>3.5665090425376092E-2</v>
      </c>
      <c r="K47">
        <v>0</v>
      </c>
      <c r="L47">
        <v>0.17110552092041359</v>
      </c>
      <c r="M47">
        <v>0.37520996373262128</v>
      </c>
      <c r="N47">
        <v>0.83841705251002663</v>
      </c>
      <c r="O47">
        <v>0.99974511509213071</v>
      </c>
      <c r="Q47">
        <v>0</v>
      </c>
      <c r="R47">
        <v>9.7898284033816462E-3</v>
      </c>
      <c r="S47">
        <v>2.3367264835978604E-2</v>
      </c>
      <c r="T47">
        <v>3.4026380328032624E-2</v>
      </c>
      <c r="U47">
        <v>3.5413100207581399E-2</v>
      </c>
      <c r="W47">
        <v>0</v>
      </c>
      <c r="X47">
        <v>9.9030355669373453E-3</v>
      </c>
      <c r="Y47">
        <v>2.3637478129116839E-2</v>
      </c>
      <c r="Z47">
        <v>3.4419853006437628E-2</v>
      </c>
      <c r="AA47">
        <v>3.5822608573001694E-2</v>
      </c>
      <c r="AC47">
        <v>0</v>
      </c>
      <c r="AD47">
        <v>1.0960401315478785E-2</v>
      </c>
      <c r="AE47">
        <v>2.6161296163161832E-2</v>
      </c>
      <c r="AF47">
        <v>3.8094925502425207E-2</v>
      </c>
      <c r="AG47">
        <v>3.9647455921319665E-2</v>
      </c>
      <c r="AI47">
        <v>0</v>
      </c>
      <c r="AJ47">
        <v>3.3773114951199237E-2</v>
      </c>
      <c r="AK47">
        <v>6.2257912970538093E-2</v>
      </c>
      <c r="AL47">
        <v>7.9925699083798901E-2</v>
      </c>
      <c r="AM47">
        <v>8.148815635912128E-2</v>
      </c>
      <c r="AO47">
        <v>0</v>
      </c>
      <c r="AP47">
        <v>2.5019390876271835E-2</v>
      </c>
      <c r="AQ47">
        <v>3.0561661007091546E-2</v>
      </c>
      <c r="AR47">
        <v>3.5153827686913594E-2</v>
      </c>
      <c r="AS47">
        <v>3.6420632288243805E-2</v>
      </c>
      <c r="AU47">
        <v>0</v>
      </c>
      <c r="AV47">
        <v>1.3667297425151494E-2</v>
      </c>
      <c r="AW47">
        <v>3.0162311558955025E-2</v>
      </c>
      <c r="AX47">
        <v>4.6186039574649888E-2</v>
      </c>
      <c r="AY47">
        <v>5.4197903582497299E-2</v>
      </c>
      <c r="BA47">
        <v>0</v>
      </c>
      <c r="BB47">
        <v>1.6955372737805882E-2</v>
      </c>
      <c r="BC47">
        <v>3.7418753628261255E-2</v>
      </c>
      <c r="BD47">
        <v>5.7297466493275065E-2</v>
      </c>
      <c r="BE47">
        <v>6.7236822925781953E-2</v>
      </c>
      <c r="BG47">
        <v>0</v>
      </c>
      <c r="BH47">
        <v>1.7106273626355088E-2</v>
      </c>
      <c r="BI47">
        <v>3.7751776278852608E-2</v>
      </c>
      <c r="BJ47">
        <v>5.7807407426993064E-2</v>
      </c>
      <c r="BK47">
        <v>6.7835223001063288E-2</v>
      </c>
      <c r="BM47">
        <v>0</v>
      </c>
      <c r="BN47">
        <v>1.4308288668779146E-2</v>
      </c>
      <c r="BO47">
        <v>2.6730988908339342E-2</v>
      </c>
      <c r="BP47">
        <v>3.2609588128845485E-2</v>
      </c>
      <c r="BQ47">
        <v>3.394059172594123E-2</v>
      </c>
      <c r="BS47">
        <v>0</v>
      </c>
      <c r="BT47">
        <v>0.13648330323181235</v>
      </c>
      <c r="BU47">
        <v>0.39164773970867889</v>
      </c>
      <c r="BV47">
        <v>0.6705484028345563</v>
      </c>
      <c r="BW47">
        <v>0.7061527428080725</v>
      </c>
      <c r="BY47">
        <v>0</v>
      </c>
      <c r="BZ47">
        <v>1.5442268111595634E-2</v>
      </c>
      <c r="CA47">
        <v>2.8849508642593398E-2</v>
      </c>
      <c r="CB47">
        <v>3.5194006393869118E-2</v>
      </c>
      <c r="CC47">
        <v>3.6630496450761739E-2</v>
      </c>
      <c r="CE47">
        <v>0</v>
      </c>
      <c r="CF47">
        <v>2.0112130774517366E-2</v>
      </c>
      <c r="CG47">
        <v>5.7713070918180259E-2</v>
      </c>
      <c r="CH47">
        <v>9.8811772935672268E-2</v>
      </c>
      <c r="CI47">
        <v>0.10405841574641593</v>
      </c>
      <c r="CK47">
        <v>0</v>
      </c>
      <c r="CL47">
        <v>1.8039959107529948E-2</v>
      </c>
      <c r="CM47">
        <v>5.1766839178129423E-2</v>
      </c>
      <c r="CN47">
        <v>8.8631103441342812E-2</v>
      </c>
      <c r="CO47">
        <v>9.3337179730263675E-2</v>
      </c>
      <c r="CQ47">
        <v>0</v>
      </c>
      <c r="CR47">
        <v>0.14703724368574855</v>
      </c>
      <c r="CS47">
        <v>0.42010641053071018</v>
      </c>
      <c r="CT47">
        <v>0.64305854907621995</v>
      </c>
      <c r="CU47">
        <v>0.67061443136836174</v>
      </c>
      <c r="CW47">
        <v>0</v>
      </c>
      <c r="CX47">
        <v>1.6880520066150453E-2</v>
      </c>
      <c r="CY47">
        <v>3.6699621961998274E-2</v>
      </c>
      <c r="CZ47">
        <v>5.0902767472202244E-2</v>
      </c>
      <c r="DA47">
        <v>5.4069905666431634E-2</v>
      </c>
      <c r="DC47">
        <v>0</v>
      </c>
      <c r="DD47">
        <v>1.220582437642688E-2</v>
      </c>
      <c r="DE47">
        <v>3.502540908018148E-2</v>
      </c>
      <c r="DF47">
        <v>5.9967745849401635E-2</v>
      </c>
      <c r="DG47">
        <v>6.315187394759994E-2</v>
      </c>
      <c r="DI47">
        <v>0</v>
      </c>
      <c r="DJ47">
        <v>1.2181491289818767E-2</v>
      </c>
      <c r="DK47">
        <v>2.6712270185531156E-2</v>
      </c>
      <c r="DL47">
        <v>5.9689307320111962E-2</v>
      </c>
      <c r="DM47">
        <v>7.1174713393369657E-2</v>
      </c>
      <c r="DO47">
        <v>0</v>
      </c>
      <c r="DP47">
        <v>1.6529276866967271E-2</v>
      </c>
      <c r="DQ47">
        <v>3.6246342843992523E-2</v>
      </c>
      <c r="DR47">
        <v>8.0993456648139645E-2</v>
      </c>
      <c r="DS47">
        <v>9.6578203408423047E-2</v>
      </c>
      <c r="DU47">
        <v>0</v>
      </c>
      <c r="DV47">
        <v>1.0586941929982416E-2</v>
      </c>
      <c r="DW47">
        <v>2.3215651232175727E-2</v>
      </c>
      <c r="DX47">
        <v>5.1876015456913831E-2</v>
      </c>
      <c r="DY47">
        <v>6.1857989276611541E-2</v>
      </c>
      <c r="EA47">
        <v>0</v>
      </c>
      <c r="EB47">
        <v>1.5437784796267253E-2</v>
      </c>
      <c r="EC47">
        <v>3.3852856660386038E-2</v>
      </c>
      <c r="ED47">
        <v>7.5645145501709532E-2</v>
      </c>
      <c r="EE47">
        <v>9.0200771166761506E-2</v>
      </c>
      <c r="EG47">
        <v>0</v>
      </c>
      <c r="EH47">
        <v>7.523973061559712E-3</v>
      </c>
      <c r="EI47">
        <v>5.6429797961697843E-2</v>
      </c>
      <c r="EJ47">
        <v>0.10157363633105609</v>
      </c>
      <c r="EK47">
        <v>0.10909760939261581</v>
      </c>
      <c r="EM47">
        <v>0</v>
      </c>
      <c r="EN47">
        <v>7.4891471874007779E-3</v>
      </c>
      <c r="EO47">
        <v>5.6168603905505848E-2</v>
      </c>
      <c r="EP47">
        <v>0.1011034870299105</v>
      </c>
      <c r="EQ47">
        <v>0.10859263421731129</v>
      </c>
      <c r="ES47">
        <v>0</v>
      </c>
      <c r="ET47">
        <v>8.3119730700263461E-3</v>
      </c>
      <c r="EU47">
        <v>6.233979802519761E-2</v>
      </c>
      <c r="EV47">
        <v>0.11221163644535567</v>
      </c>
      <c r="EW47">
        <v>0.12052360951538205</v>
      </c>
      <c r="EY47">
        <v>0</v>
      </c>
      <c r="EZ47">
        <v>9.5660845777441779E-3</v>
      </c>
      <c r="FA47">
        <v>7.1745634333081343E-2</v>
      </c>
      <c r="FB47">
        <v>0.12914214179954639</v>
      </c>
      <c r="FC47">
        <v>0.13870822637729058</v>
      </c>
      <c r="FE47">
        <v>0</v>
      </c>
      <c r="FF47">
        <v>1.1210265198508748E-2</v>
      </c>
      <c r="FG47">
        <v>8.4076988988815618E-2</v>
      </c>
      <c r="FH47">
        <v>0.15133858017986807</v>
      </c>
      <c r="FI47">
        <v>0.16254884537837688</v>
      </c>
      <c r="FK47">
        <v>0</v>
      </c>
      <c r="FL47">
        <v>8.8333588968592773E-3</v>
      </c>
      <c r="FM47">
        <v>6.6250191726444571E-2</v>
      </c>
      <c r="FN47">
        <v>0.11925034510760027</v>
      </c>
      <c r="FO47">
        <v>0.12808370400445954</v>
      </c>
      <c r="FQ47">
        <v>0</v>
      </c>
      <c r="FR47">
        <v>8.1381045014541197E-3</v>
      </c>
      <c r="FS47">
        <v>6.1035783760905918E-2</v>
      </c>
      <c r="FT47">
        <v>0.10986441076963063</v>
      </c>
      <c r="FU47">
        <v>0.11800251527108474</v>
      </c>
    </row>
    <row r="48" spans="3:177" x14ac:dyDescent="0.25">
      <c r="C48">
        <v>42</v>
      </c>
      <c r="E48">
        <v>0</v>
      </c>
      <c r="F48">
        <v>1.1150160205905809E-2</v>
      </c>
      <c r="G48">
        <v>2.1337955394039983E-2</v>
      </c>
      <c r="H48">
        <v>2.8804580531923342E-2</v>
      </c>
      <c r="I48">
        <v>2.9468280544179635E-2</v>
      </c>
      <c r="K48">
        <v>0</v>
      </c>
      <c r="L48">
        <v>0.17110552092041359</v>
      </c>
      <c r="M48">
        <v>0.37520996373262128</v>
      </c>
      <c r="N48">
        <v>0.83841705251002663</v>
      </c>
      <c r="O48">
        <v>0.99974511509213071</v>
      </c>
      <c r="Q48">
        <v>0</v>
      </c>
      <c r="R48">
        <v>8.2219053631495918E-3</v>
      </c>
      <c r="S48">
        <v>1.962480159618581E-2</v>
      </c>
      <c r="T48">
        <v>2.8576770437670047E-2</v>
      </c>
      <c r="U48">
        <v>2.9741395510251491E-2</v>
      </c>
      <c r="W48">
        <v>0</v>
      </c>
      <c r="X48">
        <v>8.2703820492995728E-3</v>
      </c>
      <c r="Y48">
        <v>1.9740510219152685E-2</v>
      </c>
      <c r="Z48">
        <v>2.8745260230546507E-2</v>
      </c>
      <c r="AA48">
        <v>2.9916751979601631E-2</v>
      </c>
      <c r="AC48">
        <v>0</v>
      </c>
      <c r="AD48">
        <v>9.0646914058670289E-3</v>
      </c>
      <c r="AE48">
        <v>2.1636441008929967E-2</v>
      </c>
      <c r="AF48">
        <v>3.1506031017432122E-2</v>
      </c>
      <c r="AG48">
        <v>3.2790035931159589E-2</v>
      </c>
      <c r="AI48">
        <v>0</v>
      </c>
      <c r="AJ48">
        <v>2.5844834095285311E-2</v>
      </c>
      <c r="AK48">
        <v>4.7642790253942316E-2</v>
      </c>
      <c r="AL48">
        <v>6.116304154222324E-2</v>
      </c>
      <c r="AM48">
        <v>6.2358710023499783E-2</v>
      </c>
      <c r="AO48">
        <v>0</v>
      </c>
      <c r="AP48">
        <v>2.2273414130812144E-2</v>
      </c>
      <c r="AQ48">
        <v>2.720739827371357E-2</v>
      </c>
      <c r="AR48">
        <v>3.1295556563546177E-2</v>
      </c>
      <c r="AS48">
        <v>3.242332436763793E-2</v>
      </c>
      <c r="AU48">
        <v>0</v>
      </c>
      <c r="AV48">
        <v>1.1956084695429272E-2</v>
      </c>
      <c r="AW48">
        <v>2.6385842086464602E-2</v>
      </c>
      <c r="AX48">
        <v>4.040332069489893E-2</v>
      </c>
      <c r="AY48">
        <v>4.7412059999116074E-2</v>
      </c>
      <c r="BA48">
        <v>0</v>
      </c>
      <c r="BB48">
        <v>1.4858330015204832E-2</v>
      </c>
      <c r="BC48">
        <v>3.2790797274934801E-2</v>
      </c>
      <c r="BD48">
        <v>5.0210908327243918E-2</v>
      </c>
      <c r="BE48">
        <v>5.892096385339847E-2</v>
      </c>
      <c r="BG48">
        <v>0</v>
      </c>
      <c r="BH48">
        <v>1.4659570281642744E-2</v>
      </c>
      <c r="BI48">
        <v>3.2352155104315022E-2</v>
      </c>
      <c r="BJ48">
        <v>4.9539237503482381E-2</v>
      </c>
      <c r="BK48">
        <v>5.813277870306606E-2</v>
      </c>
      <c r="BM48">
        <v>0</v>
      </c>
      <c r="BN48">
        <v>1.2089669424659256E-2</v>
      </c>
      <c r="BO48">
        <v>2.2586126599557218E-2</v>
      </c>
      <c r="BP48">
        <v>2.7553200084107134E-2</v>
      </c>
      <c r="BQ48">
        <v>2.867782049570335E-2</v>
      </c>
      <c r="BS48">
        <v>0</v>
      </c>
      <c r="BT48">
        <v>0.13648330323181235</v>
      </c>
      <c r="BU48">
        <v>0.39164773970867889</v>
      </c>
      <c r="BV48">
        <v>0.6705484028345563</v>
      </c>
      <c r="BW48">
        <v>0.7061527428080725</v>
      </c>
      <c r="BY48">
        <v>0</v>
      </c>
      <c r="BZ48">
        <v>1.3201310282078393E-2</v>
      </c>
      <c r="CA48">
        <v>2.4662913007603825E-2</v>
      </c>
      <c r="CB48">
        <v>3.0086707154504243E-2</v>
      </c>
      <c r="CC48">
        <v>3.1314736017953398E-2</v>
      </c>
      <c r="CE48">
        <v>0</v>
      </c>
      <c r="CF48">
        <v>1.6340709794804405E-2</v>
      </c>
      <c r="CG48">
        <v>4.6890732454656116E-2</v>
      </c>
      <c r="CH48">
        <v>8.0282617687517294E-2</v>
      </c>
      <c r="CI48">
        <v>8.454541154703149E-2</v>
      </c>
      <c r="CK48">
        <v>0</v>
      </c>
      <c r="CL48">
        <v>1.4663384232924431E-2</v>
      </c>
      <c r="CM48">
        <v>4.2077537364044029E-2</v>
      </c>
      <c r="CN48">
        <v>7.2041844274802647E-2</v>
      </c>
      <c r="CO48">
        <v>7.5867074944261204E-2</v>
      </c>
      <c r="CQ48">
        <v>0</v>
      </c>
      <c r="CR48">
        <v>0.14703724368574855</v>
      </c>
      <c r="CS48">
        <v>0.42010641053071018</v>
      </c>
      <c r="CT48">
        <v>0.64305854907621995</v>
      </c>
      <c r="CU48">
        <v>0.67061443136836174</v>
      </c>
      <c r="CW48">
        <v>0</v>
      </c>
      <c r="CX48">
        <v>1.4227886871208545E-2</v>
      </c>
      <c r="CY48">
        <v>3.0932581901815092E-2</v>
      </c>
      <c r="CZ48">
        <v>4.2903821338905461E-2</v>
      </c>
      <c r="DA48">
        <v>4.557327013292331E-2</v>
      </c>
      <c r="DC48">
        <v>0</v>
      </c>
      <c r="DD48">
        <v>1.020903829231889E-2</v>
      </c>
      <c r="DE48">
        <v>2.9295501186654208E-2</v>
      </c>
      <c r="DF48">
        <v>5.0157449001392816E-2</v>
      </c>
      <c r="DG48">
        <v>5.2820676381997736E-2</v>
      </c>
      <c r="DI48">
        <v>0</v>
      </c>
      <c r="DJ48">
        <v>1.0565927375149288E-2</v>
      </c>
      <c r="DK48">
        <v>2.3169569315505942E-2</v>
      </c>
      <c r="DL48">
        <v>5.1773044138231514E-2</v>
      </c>
      <c r="DM48">
        <v>6.1735204234800833E-2</v>
      </c>
      <c r="DO48">
        <v>0</v>
      </c>
      <c r="DP48">
        <v>1.4020076341893672E-2</v>
      </c>
      <c r="DQ48">
        <v>3.0744024549723987E-2</v>
      </c>
      <c r="DR48">
        <v>6.8698374075279012E-2</v>
      </c>
      <c r="DS48">
        <v>8.1917303197635877E-2</v>
      </c>
      <c r="DU48">
        <v>0</v>
      </c>
      <c r="DV48">
        <v>9.0693424354621084E-3</v>
      </c>
      <c r="DW48">
        <v>1.9887772340620478E-2</v>
      </c>
      <c r="DX48">
        <v>4.4439777933764323E-2</v>
      </c>
      <c r="DY48">
        <v>5.2990872230057176E-2</v>
      </c>
      <c r="EA48">
        <v>0</v>
      </c>
      <c r="EB48">
        <v>1.3192953426869635E-2</v>
      </c>
      <c r="EC48">
        <v>2.8930262157492698E-2</v>
      </c>
      <c r="ED48">
        <v>6.4645471791661205E-2</v>
      </c>
      <c r="EE48">
        <v>7.7084542165566858E-2</v>
      </c>
      <c r="EG48">
        <v>0</v>
      </c>
      <c r="EH48">
        <v>6.0643464562556322E-3</v>
      </c>
      <c r="EI48">
        <v>4.5482598421917243E-2</v>
      </c>
      <c r="EJ48">
        <v>8.1868677159451023E-2</v>
      </c>
      <c r="EK48">
        <v>8.7933023615706651E-2</v>
      </c>
      <c r="EM48">
        <v>0</v>
      </c>
      <c r="EN48">
        <v>6.4228071816683704E-3</v>
      </c>
      <c r="EO48">
        <v>4.8171053862512789E-2</v>
      </c>
      <c r="EP48">
        <v>8.6707896952522998E-2</v>
      </c>
      <c r="EQ48">
        <v>9.3130704134191375E-2</v>
      </c>
      <c r="ES48">
        <v>0</v>
      </c>
      <c r="ET48">
        <v>7.1750750301691471E-3</v>
      </c>
      <c r="EU48">
        <v>5.3813062726268603E-2</v>
      </c>
      <c r="EV48">
        <v>9.6863512907283469E-2</v>
      </c>
      <c r="EW48">
        <v>0.10403858793745263</v>
      </c>
      <c r="EY48">
        <v>0</v>
      </c>
      <c r="EZ48">
        <v>7.6457391441297918E-3</v>
      </c>
      <c r="FA48">
        <v>5.7343043580973446E-2</v>
      </c>
      <c r="FB48">
        <v>0.1032174784457522</v>
      </c>
      <c r="FC48">
        <v>0.110863217589882</v>
      </c>
      <c r="FE48">
        <v>0</v>
      </c>
      <c r="FF48">
        <v>8.9820145856993119E-3</v>
      </c>
      <c r="FG48">
        <v>6.7365109392744843E-2</v>
      </c>
      <c r="FH48">
        <v>0.12125719690694071</v>
      </c>
      <c r="FI48">
        <v>0.13023921149264006</v>
      </c>
      <c r="FK48">
        <v>0</v>
      </c>
      <c r="FL48">
        <v>7.3770510382362847E-3</v>
      </c>
      <c r="FM48">
        <v>5.5327882786772142E-2</v>
      </c>
      <c r="FN48">
        <v>9.9590189016189878E-2</v>
      </c>
      <c r="FO48">
        <v>0.10696724005442615</v>
      </c>
      <c r="FQ48">
        <v>0</v>
      </c>
      <c r="FR48">
        <v>6.944570197062635E-3</v>
      </c>
      <c r="FS48">
        <v>5.2084276477969774E-2</v>
      </c>
      <c r="FT48">
        <v>9.3751697660345579E-2</v>
      </c>
      <c r="FU48">
        <v>0.10069626785740821</v>
      </c>
    </row>
    <row r="49" spans="3:177" x14ac:dyDescent="0.25">
      <c r="C49">
        <v>43</v>
      </c>
      <c r="E49">
        <v>0</v>
      </c>
      <c r="F49">
        <v>1.1150160205905809E-2</v>
      </c>
      <c r="G49">
        <v>2.1337955394039983E-2</v>
      </c>
      <c r="H49">
        <v>2.8804580531923342E-2</v>
      </c>
      <c r="I49">
        <v>2.9468280544179635E-2</v>
      </c>
      <c r="K49">
        <v>0</v>
      </c>
      <c r="L49">
        <v>0.17110552092041359</v>
      </c>
      <c r="M49">
        <v>0.37520996373262128</v>
      </c>
      <c r="N49">
        <v>0.83841705251002663</v>
      </c>
      <c r="O49">
        <v>0.99974511509213071</v>
      </c>
      <c r="Q49">
        <v>0</v>
      </c>
      <c r="R49">
        <v>8.2219053631495918E-3</v>
      </c>
      <c r="S49">
        <v>1.962480159618581E-2</v>
      </c>
      <c r="T49">
        <v>2.8576770437670047E-2</v>
      </c>
      <c r="U49">
        <v>2.9741395510251491E-2</v>
      </c>
      <c r="W49">
        <v>0</v>
      </c>
      <c r="X49">
        <v>8.2703820492995728E-3</v>
      </c>
      <c r="Y49">
        <v>1.9740510219152685E-2</v>
      </c>
      <c r="Z49">
        <v>2.8745260230546507E-2</v>
      </c>
      <c r="AA49">
        <v>2.9916751979601631E-2</v>
      </c>
      <c r="AC49">
        <v>0</v>
      </c>
      <c r="AD49">
        <v>9.0646914058670289E-3</v>
      </c>
      <c r="AE49">
        <v>2.1636441008929967E-2</v>
      </c>
      <c r="AF49">
        <v>3.1506031017432122E-2</v>
      </c>
      <c r="AG49">
        <v>3.2790035931159589E-2</v>
      </c>
      <c r="AI49">
        <v>0</v>
      </c>
      <c r="AJ49">
        <v>2.5844834095285311E-2</v>
      </c>
      <c r="AK49">
        <v>4.7642790253942316E-2</v>
      </c>
      <c r="AL49">
        <v>6.116304154222324E-2</v>
      </c>
      <c r="AM49">
        <v>6.2358710023499783E-2</v>
      </c>
      <c r="AO49">
        <v>0</v>
      </c>
      <c r="AP49">
        <v>2.2273414130812144E-2</v>
      </c>
      <c r="AQ49">
        <v>2.720739827371357E-2</v>
      </c>
      <c r="AR49">
        <v>3.1295556563546177E-2</v>
      </c>
      <c r="AS49">
        <v>3.242332436763793E-2</v>
      </c>
      <c r="AU49">
        <v>0</v>
      </c>
      <c r="AV49">
        <v>1.1956084695429272E-2</v>
      </c>
      <c r="AW49">
        <v>2.6385842086464602E-2</v>
      </c>
      <c r="AX49">
        <v>4.040332069489893E-2</v>
      </c>
      <c r="AY49">
        <v>4.7412059999116074E-2</v>
      </c>
      <c r="BA49">
        <v>0</v>
      </c>
      <c r="BB49">
        <v>1.4858330015204832E-2</v>
      </c>
      <c r="BC49">
        <v>3.2790797274934801E-2</v>
      </c>
      <c r="BD49">
        <v>5.0210908327243918E-2</v>
      </c>
      <c r="BE49">
        <v>5.892096385339847E-2</v>
      </c>
      <c r="BG49">
        <v>0</v>
      </c>
      <c r="BH49">
        <v>1.4659570281642744E-2</v>
      </c>
      <c r="BI49">
        <v>3.2352155104315022E-2</v>
      </c>
      <c r="BJ49">
        <v>4.9539237503482381E-2</v>
      </c>
      <c r="BK49">
        <v>5.813277870306606E-2</v>
      </c>
      <c r="BM49">
        <v>0</v>
      </c>
      <c r="BN49">
        <v>1.2089669424659256E-2</v>
      </c>
      <c r="BO49">
        <v>2.2586126599557218E-2</v>
      </c>
      <c r="BP49">
        <v>2.7553200084107134E-2</v>
      </c>
      <c r="BQ49">
        <v>2.867782049570335E-2</v>
      </c>
      <c r="BS49">
        <v>0</v>
      </c>
      <c r="BT49">
        <v>0.13648330323181235</v>
      </c>
      <c r="BU49">
        <v>0.39164773970867889</v>
      </c>
      <c r="BV49">
        <v>0.6705484028345563</v>
      </c>
      <c r="BW49">
        <v>0.7061527428080725</v>
      </c>
      <c r="BY49">
        <v>0</v>
      </c>
      <c r="BZ49">
        <v>1.3201310282078393E-2</v>
      </c>
      <c r="CA49">
        <v>2.4662913007603825E-2</v>
      </c>
      <c r="CB49">
        <v>3.0086707154504243E-2</v>
      </c>
      <c r="CC49">
        <v>3.1314736017953398E-2</v>
      </c>
      <c r="CE49">
        <v>0</v>
      </c>
      <c r="CF49">
        <v>1.6340709794804405E-2</v>
      </c>
      <c r="CG49">
        <v>4.6890732454656116E-2</v>
      </c>
      <c r="CH49">
        <v>8.0282617687517294E-2</v>
      </c>
      <c r="CI49">
        <v>8.454541154703149E-2</v>
      </c>
      <c r="CK49">
        <v>0</v>
      </c>
      <c r="CL49">
        <v>1.4663384232924431E-2</v>
      </c>
      <c r="CM49">
        <v>4.2077537364044029E-2</v>
      </c>
      <c r="CN49">
        <v>7.2041844274802647E-2</v>
      </c>
      <c r="CO49">
        <v>7.5867074944261204E-2</v>
      </c>
      <c r="CQ49">
        <v>0</v>
      </c>
      <c r="CR49">
        <v>0.14703724368574855</v>
      </c>
      <c r="CS49">
        <v>0.42010641053071018</v>
      </c>
      <c r="CT49">
        <v>0.64305854907621995</v>
      </c>
      <c r="CU49">
        <v>0.67061443136836174</v>
      </c>
      <c r="CW49">
        <v>0</v>
      </c>
      <c r="CX49">
        <v>1.4227886871208545E-2</v>
      </c>
      <c r="CY49">
        <v>3.0932581901815092E-2</v>
      </c>
      <c r="CZ49">
        <v>4.2903821338905461E-2</v>
      </c>
      <c r="DA49">
        <v>4.557327013292331E-2</v>
      </c>
      <c r="DC49">
        <v>0</v>
      </c>
      <c r="DD49">
        <v>1.020903829231889E-2</v>
      </c>
      <c r="DE49">
        <v>2.9295501186654208E-2</v>
      </c>
      <c r="DF49">
        <v>5.0157449001392816E-2</v>
      </c>
      <c r="DG49">
        <v>5.2820676381997736E-2</v>
      </c>
      <c r="DI49">
        <v>0</v>
      </c>
      <c r="DJ49">
        <v>1.0565927375149288E-2</v>
      </c>
      <c r="DK49">
        <v>2.3169569315505942E-2</v>
      </c>
      <c r="DL49">
        <v>5.1773044138231514E-2</v>
      </c>
      <c r="DM49">
        <v>6.1735204234800833E-2</v>
      </c>
      <c r="DO49">
        <v>0</v>
      </c>
      <c r="DP49">
        <v>1.4020076341893672E-2</v>
      </c>
      <c r="DQ49">
        <v>3.0744024549723987E-2</v>
      </c>
      <c r="DR49">
        <v>6.8698374075279012E-2</v>
      </c>
      <c r="DS49">
        <v>8.1917303197635877E-2</v>
      </c>
      <c r="DU49">
        <v>0</v>
      </c>
      <c r="DV49">
        <v>9.0693424354621084E-3</v>
      </c>
      <c r="DW49">
        <v>1.9887772340620478E-2</v>
      </c>
      <c r="DX49">
        <v>4.4439777933764323E-2</v>
      </c>
      <c r="DY49">
        <v>5.2990872230057176E-2</v>
      </c>
      <c r="EA49">
        <v>0</v>
      </c>
      <c r="EB49">
        <v>1.3192953426869635E-2</v>
      </c>
      <c r="EC49">
        <v>2.8930262157492698E-2</v>
      </c>
      <c r="ED49">
        <v>6.4645471791661205E-2</v>
      </c>
      <c r="EE49">
        <v>7.7084542165566858E-2</v>
      </c>
      <c r="EG49">
        <v>0</v>
      </c>
      <c r="EH49">
        <v>6.0643464562556322E-3</v>
      </c>
      <c r="EI49">
        <v>4.5482598421917243E-2</v>
      </c>
      <c r="EJ49">
        <v>8.1868677159451023E-2</v>
      </c>
      <c r="EK49">
        <v>8.7933023615706651E-2</v>
      </c>
      <c r="EM49">
        <v>0</v>
      </c>
      <c r="EN49">
        <v>6.4228071816683704E-3</v>
      </c>
      <c r="EO49">
        <v>4.8171053862512789E-2</v>
      </c>
      <c r="EP49">
        <v>8.6707896952522998E-2</v>
      </c>
      <c r="EQ49">
        <v>9.3130704134191375E-2</v>
      </c>
      <c r="ES49">
        <v>0</v>
      </c>
      <c r="ET49">
        <v>7.1750750301691471E-3</v>
      </c>
      <c r="EU49">
        <v>5.3813062726268603E-2</v>
      </c>
      <c r="EV49">
        <v>9.6863512907283469E-2</v>
      </c>
      <c r="EW49">
        <v>0.10403858793745263</v>
      </c>
      <c r="EY49">
        <v>0</v>
      </c>
      <c r="EZ49">
        <v>7.6457391441297918E-3</v>
      </c>
      <c r="FA49">
        <v>5.7343043580973446E-2</v>
      </c>
      <c r="FB49">
        <v>0.1032174784457522</v>
      </c>
      <c r="FC49">
        <v>0.110863217589882</v>
      </c>
      <c r="FE49">
        <v>0</v>
      </c>
      <c r="FF49">
        <v>8.9820145856993119E-3</v>
      </c>
      <c r="FG49">
        <v>6.7365109392744843E-2</v>
      </c>
      <c r="FH49">
        <v>0.12125719690694071</v>
      </c>
      <c r="FI49">
        <v>0.13023921149264006</v>
      </c>
      <c r="FK49">
        <v>0</v>
      </c>
      <c r="FL49">
        <v>7.3770510382362847E-3</v>
      </c>
      <c r="FM49">
        <v>5.5327882786772142E-2</v>
      </c>
      <c r="FN49">
        <v>9.9590189016189878E-2</v>
      </c>
      <c r="FO49">
        <v>0.10696724005442615</v>
      </c>
      <c r="FQ49">
        <v>0</v>
      </c>
      <c r="FR49">
        <v>6.944570197062635E-3</v>
      </c>
      <c r="FS49">
        <v>5.2084276477969774E-2</v>
      </c>
      <c r="FT49">
        <v>9.3751697660345579E-2</v>
      </c>
      <c r="FU49">
        <v>0.10069626785740821</v>
      </c>
    </row>
    <row r="50" spans="3:177" x14ac:dyDescent="0.25">
      <c r="C50">
        <v>44</v>
      </c>
      <c r="E50">
        <v>0</v>
      </c>
      <c r="F50">
        <v>1.1150160205905809E-2</v>
      </c>
      <c r="G50">
        <v>2.1337955394039983E-2</v>
      </c>
      <c r="H50">
        <v>2.8804580531923342E-2</v>
      </c>
      <c r="I50">
        <v>2.9468280544179635E-2</v>
      </c>
      <c r="K50">
        <v>0</v>
      </c>
      <c r="L50">
        <v>0.17110552092041359</v>
      </c>
      <c r="M50">
        <v>0.37520996373262128</v>
      </c>
      <c r="N50">
        <v>0.83841705251002663</v>
      </c>
      <c r="O50">
        <v>0.99974511509213071</v>
      </c>
      <c r="Q50">
        <v>0</v>
      </c>
      <c r="R50">
        <v>8.2219053631495918E-3</v>
      </c>
      <c r="S50">
        <v>1.962480159618581E-2</v>
      </c>
      <c r="T50">
        <v>2.8576770437670047E-2</v>
      </c>
      <c r="U50">
        <v>2.9741395510251491E-2</v>
      </c>
      <c r="W50">
        <v>0</v>
      </c>
      <c r="X50">
        <v>8.2703820492995728E-3</v>
      </c>
      <c r="Y50">
        <v>1.9740510219152685E-2</v>
      </c>
      <c r="Z50">
        <v>2.8745260230546507E-2</v>
      </c>
      <c r="AA50">
        <v>2.9916751979601631E-2</v>
      </c>
      <c r="AC50">
        <v>0</v>
      </c>
      <c r="AD50">
        <v>9.0646914058670289E-3</v>
      </c>
      <c r="AE50">
        <v>2.1636441008929967E-2</v>
      </c>
      <c r="AF50">
        <v>3.1506031017432122E-2</v>
      </c>
      <c r="AG50">
        <v>3.2790035931159589E-2</v>
      </c>
      <c r="AI50">
        <v>0</v>
      </c>
      <c r="AJ50">
        <v>2.5844834095285311E-2</v>
      </c>
      <c r="AK50">
        <v>4.7642790253942316E-2</v>
      </c>
      <c r="AL50">
        <v>6.116304154222324E-2</v>
      </c>
      <c r="AM50">
        <v>6.2358710023499783E-2</v>
      </c>
      <c r="AO50">
        <v>0</v>
      </c>
      <c r="AP50">
        <v>2.2273414130812144E-2</v>
      </c>
      <c r="AQ50">
        <v>2.720739827371357E-2</v>
      </c>
      <c r="AR50">
        <v>3.1295556563546177E-2</v>
      </c>
      <c r="AS50">
        <v>3.242332436763793E-2</v>
      </c>
      <c r="AU50">
        <v>0</v>
      </c>
      <c r="AV50">
        <v>1.1956084695429272E-2</v>
      </c>
      <c r="AW50">
        <v>2.6385842086464602E-2</v>
      </c>
      <c r="AX50">
        <v>4.040332069489893E-2</v>
      </c>
      <c r="AY50">
        <v>4.7412059999116074E-2</v>
      </c>
      <c r="BA50">
        <v>0</v>
      </c>
      <c r="BB50">
        <v>1.4858330015204832E-2</v>
      </c>
      <c r="BC50">
        <v>3.2790797274934801E-2</v>
      </c>
      <c r="BD50">
        <v>5.0210908327243918E-2</v>
      </c>
      <c r="BE50">
        <v>5.892096385339847E-2</v>
      </c>
      <c r="BG50">
        <v>0</v>
      </c>
      <c r="BH50">
        <v>1.4659570281642744E-2</v>
      </c>
      <c r="BI50">
        <v>3.2352155104315022E-2</v>
      </c>
      <c r="BJ50">
        <v>4.9539237503482381E-2</v>
      </c>
      <c r="BK50">
        <v>5.813277870306606E-2</v>
      </c>
      <c r="BM50">
        <v>0</v>
      </c>
      <c r="BN50">
        <v>1.2089669424659256E-2</v>
      </c>
      <c r="BO50">
        <v>2.2586126599557218E-2</v>
      </c>
      <c r="BP50">
        <v>2.7553200084107134E-2</v>
      </c>
      <c r="BQ50">
        <v>2.867782049570335E-2</v>
      </c>
      <c r="BS50">
        <v>0</v>
      </c>
      <c r="BT50">
        <v>0.13648330323181235</v>
      </c>
      <c r="BU50">
        <v>0.39164773970867889</v>
      </c>
      <c r="BV50">
        <v>0.6705484028345563</v>
      </c>
      <c r="BW50">
        <v>0.7061527428080725</v>
      </c>
      <c r="BY50">
        <v>0</v>
      </c>
      <c r="BZ50">
        <v>1.3201310282078393E-2</v>
      </c>
      <c r="CA50">
        <v>2.4662913007603825E-2</v>
      </c>
      <c r="CB50">
        <v>3.0086707154504243E-2</v>
      </c>
      <c r="CC50">
        <v>3.1314736017953398E-2</v>
      </c>
      <c r="CE50">
        <v>0</v>
      </c>
      <c r="CF50">
        <v>1.6340709794804405E-2</v>
      </c>
      <c r="CG50">
        <v>4.6890732454656116E-2</v>
      </c>
      <c r="CH50">
        <v>8.0282617687517294E-2</v>
      </c>
      <c r="CI50">
        <v>8.454541154703149E-2</v>
      </c>
      <c r="CK50">
        <v>0</v>
      </c>
      <c r="CL50">
        <v>1.4663384232924431E-2</v>
      </c>
      <c r="CM50">
        <v>4.2077537364044029E-2</v>
      </c>
      <c r="CN50">
        <v>7.2041844274802647E-2</v>
      </c>
      <c r="CO50">
        <v>7.5867074944261204E-2</v>
      </c>
      <c r="CQ50">
        <v>0</v>
      </c>
      <c r="CR50">
        <v>0.14703724368574855</v>
      </c>
      <c r="CS50">
        <v>0.42010641053071018</v>
      </c>
      <c r="CT50">
        <v>0.64305854907621995</v>
      </c>
      <c r="CU50">
        <v>0.67061443136836174</v>
      </c>
      <c r="CW50">
        <v>0</v>
      </c>
      <c r="CX50">
        <v>1.4227886871208545E-2</v>
      </c>
      <c r="CY50">
        <v>3.0932581901815092E-2</v>
      </c>
      <c r="CZ50">
        <v>4.2903821338905461E-2</v>
      </c>
      <c r="DA50">
        <v>4.557327013292331E-2</v>
      </c>
      <c r="DC50">
        <v>0</v>
      </c>
      <c r="DD50">
        <v>1.020903829231889E-2</v>
      </c>
      <c r="DE50">
        <v>2.9295501186654208E-2</v>
      </c>
      <c r="DF50">
        <v>5.0157449001392816E-2</v>
      </c>
      <c r="DG50">
        <v>5.2820676381997736E-2</v>
      </c>
      <c r="DI50">
        <v>0</v>
      </c>
      <c r="DJ50">
        <v>1.0565927375149288E-2</v>
      </c>
      <c r="DK50">
        <v>2.3169569315505942E-2</v>
      </c>
      <c r="DL50">
        <v>5.1773044138231514E-2</v>
      </c>
      <c r="DM50">
        <v>6.1735204234800833E-2</v>
      </c>
      <c r="DO50">
        <v>0</v>
      </c>
      <c r="DP50">
        <v>1.4020076341893672E-2</v>
      </c>
      <c r="DQ50">
        <v>3.0744024549723987E-2</v>
      </c>
      <c r="DR50">
        <v>6.8698374075279012E-2</v>
      </c>
      <c r="DS50">
        <v>8.1917303197635877E-2</v>
      </c>
      <c r="DU50">
        <v>0</v>
      </c>
      <c r="DV50">
        <v>9.0693424354621084E-3</v>
      </c>
      <c r="DW50">
        <v>1.9887772340620478E-2</v>
      </c>
      <c r="DX50">
        <v>4.4439777933764323E-2</v>
      </c>
      <c r="DY50">
        <v>5.2990872230057176E-2</v>
      </c>
      <c r="EA50">
        <v>0</v>
      </c>
      <c r="EB50">
        <v>1.3192953426869635E-2</v>
      </c>
      <c r="EC50">
        <v>2.8930262157492698E-2</v>
      </c>
      <c r="ED50">
        <v>6.4645471791661205E-2</v>
      </c>
      <c r="EE50">
        <v>7.7084542165566858E-2</v>
      </c>
      <c r="EG50">
        <v>0</v>
      </c>
      <c r="EH50">
        <v>6.0643464562556322E-3</v>
      </c>
      <c r="EI50">
        <v>4.5482598421917243E-2</v>
      </c>
      <c r="EJ50">
        <v>8.1868677159451023E-2</v>
      </c>
      <c r="EK50">
        <v>8.7933023615706651E-2</v>
      </c>
      <c r="EM50">
        <v>0</v>
      </c>
      <c r="EN50">
        <v>6.4228071816683704E-3</v>
      </c>
      <c r="EO50">
        <v>4.8171053862512789E-2</v>
      </c>
      <c r="EP50">
        <v>8.6707896952522998E-2</v>
      </c>
      <c r="EQ50">
        <v>9.3130704134191375E-2</v>
      </c>
      <c r="ES50">
        <v>0</v>
      </c>
      <c r="ET50">
        <v>7.1750750301691471E-3</v>
      </c>
      <c r="EU50">
        <v>5.3813062726268603E-2</v>
      </c>
      <c r="EV50">
        <v>9.6863512907283469E-2</v>
      </c>
      <c r="EW50">
        <v>0.10403858793745263</v>
      </c>
      <c r="EY50">
        <v>0</v>
      </c>
      <c r="EZ50">
        <v>7.6457391441297918E-3</v>
      </c>
      <c r="FA50">
        <v>5.7343043580973446E-2</v>
      </c>
      <c r="FB50">
        <v>0.1032174784457522</v>
      </c>
      <c r="FC50">
        <v>0.110863217589882</v>
      </c>
      <c r="FE50">
        <v>0</v>
      </c>
      <c r="FF50">
        <v>8.9820145856993119E-3</v>
      </c>
      <c r="FG50">
        <v>6.7365109392744843E-2</v>
      </c>
      <c r="FH50">
        <v>0.12125719690694071</v>
      </c>
      <c r="FI50">
        <v>0.13023921149264006</v>
      </c>
      <c r="FK50">
        <v>0</v>
      </c>
      <c r="FL50">
        <v>7.3770510382362847E-3</v>
      </c>
      <c r="FM50">
        <v>5.5327882786772142E-2</v>
      </c>
      <c r="FN50">
        <v>9.9590189016189878E-2</v>
      </c>
      <c r="FO50">
        <v>0.10696724005442615</v>
      </c>
      <c r="FQ50">
        <v>0</v>
      </c>
      <c r="FR50">
        <v>6.944570197062635E-3</v>
      </c>
      <c r="FS50">
        <v>5.2084276477969774E-2</v>
      </c>
      <c r="FT50">
        <v>9.3751697660345579E-2</v>
      </c>
      <c r="FU50">
        <v>0.10069626785740821</v>
      </c>
    </row>
    <row r="51" spans="3:177" x14ac:dyDescent="0.25">
      <c r="C51">
        <v>45</v>
      </c>
      <c r="E51">
        <v>0</v>
      </c>
      <c r="F51">
        <v>1.1150160205905809E-2</v>
      </c>
      <c r="G51">
        <v>2.1337955394039983E-2</v>
      </c>
      <c r="H51">
        <v>2.8804580531923342E-2</v>
      </c>
      <c r="I51">
        <v>2.9468280544179635E-2</v>
      </c>
      <c r="K51">
        <v>0</v>
      </c>
      <c r="L51">
        <v>0.17110552092041359</v>
      </c>
      <c r="M51">
        <v>0.37520996373262128</v>
      </c>
      <c r="N51">
        <v>0.83841705251002663</v>
      </c>
      <c r="O51">
        <v>0.99974511509213071</v>
      </c>
      <c r="Q51">
        <v>0</v>
      </c>
      <c r="R51">
        <v>8.2219053631495918E-3</v>
      </c>
      <c r="S51">
        <v>1.962480159618581E-2</v>
      </c>
      <c r="T51">
        <v>2.8576770437670047E-2</v>
      </c>
      <c r="U51">
        <v>2.9741395510251491E-2</v>
      </c>
      <c r="W51">
        <v>0</v>
      </c>
      <c r="X51">
        <v>8.2703820492995728E-3</v>
      </c>
      <c r="Y51">
        <v>1.9740510219152685E-2</v>
      </c>
      <c r="Z51">
        <v>2.8745260230546507E-2</v>
      </c>
      <c r="AA51">
        <v>2.9916751979601631E-2</v>
      </c>
      <c r="AC51">
        <v>0</v>
      </c>
      <c r="AD51">
        <v>9.0646914058670289E-3</v>
      </c>
      <c r="AE51">
        <v>2.1636441008929967E-2</v>
      </c>
      <c r="AF51">
        <v>3.1506031017432122E-2</v>
      </c>
      <c r="AG51">
        <v>3.2790035931159589E-2</v>
      </c>
      <c r="AI51">
        <v>0</v>
      </c>
      <c r="AJ51">
        <v>2.5844834095285311E-2</v>
      </c>
      <c r="AK51">
        <v>4.7642790253942316E-2</v>
      </c>
      <c r="AL51">
        <v>6.116304154222324E-2</v>
      </c>
      <c r="AM51">
        <v>6.2358710023499783E-2</v>
      </c>
      <c r="AO51">
        <v>0</v>
      </c>
      <c r="AP51">
        <v>2.2273414130812144E-2</v>
      </c>
      <c r="AQ51">
        <v>2.720739827371357E-2</v>
      </c>
      <c r="AR51">
        <v>3.1295556563546177E-2</v>
      </c>
      <c r="AS51">
        <v>3.242332436763793E-2</v>
      </c>
      <c r="AU51">
        <v>0</v>
      </c>
      <c r="AV51">
        <v>1.1956084695429272E-2</v>
      </c>
      <c r="AW51">
        <v>2.6385842086464602E-2</v>
      </c>
      <c r="AX51">
        <v>4.040332069489893E-2</v>
      </c>
      <c r="AY51">
        <v>4.7412059999116074E-2</v>
      </c>
      <c r="BA51">
        <v>0</v>
      </c>
      <c r="BB51">
        <v>1.4858330015204832E-2</v>
      </c>
      <c r="BC51">
        <v>3.2790797274934801E-2</v>
      </c>
      <c r="BD51">
        <v>5.0210908327243918E-2</v>
      </c>
      <c r="BE51">
        <v>5.892096385339847E-2</v>
      </c>
      <c r="BG51">
        <v>0</v>
      </c>
      <c r="BH51">
        <v>1.4659570281642744E-2</v>
      </c>
      <c r="BI51">
        <v>3.2352155104315022E-2</v>
      </c>
      <c r="BJ51">
        <v>4.9539237503482381E-2</v>
      </c>
      <c r="BK51">
        <v>5.813277870306606E-2</v>
      </c>
      <c r="BM51">
        <v>0</v>
      </c>
      <c r="BN51">
        <v>1.2089669424659256E-2</v>
      </c>
      <c r="BO51">
        <v>2.2586126599557218E-2</v>
      </c>
      <c r="BP51">
        <v>2.7553200084107134E-2</v>
      </c>
      <c r="BQ51">
        <v>2.867782049570335E-2</v>
      </c>
      <c r="BS51">
        <v>0</v>
      </c>
      <c r="BT51">
        <v>0.13648330323181235</v>
      </c>
      <c r="BU51">
        <v>0.39164773970867889</v>
      </c>
      <c r="BV51">
        <v>0.6705484028345563</v>
      </c>
      <c r="BW51">
        <v>0.7061527428080725</v>
      </c>
      <c r="BY51">
        <v>0</v>
      </c>
      <c r="BZ51">
        <v>1.3201310282078393E-2</v>
      </c>
      <c r="CA51">
        <v>2.4662913007603825E-2</v>
      </c>
      <c r="CB51">
        <v>3.0086707154504243E-2</v>
      </c>
      <c r="CC51">
        <v>3.1314736017953398E-2</v>
      </c>
      <c r="CE51">
        <v>0</v>
      </c>
      <c r="CF51">
        <v>1.6340709794804405E-2</v>
      </c>
      <c r="CG51">
        <v>4.6890732454656116E-2</v>
      </c>
      <c r="CH51">
        <v>8.0282617687517294E-2</v>
      </c>
      <c r="CI51">
        <v>8.454541154703149E-2</v>
      </c>
      <c r="CK51">
        <v>0</v>
      </c>
      <c r="CL51">
        <v>1.4663384232924431E-2</v>
      </c>
      <c r="CM51">
        <v>4.2077537364044029E-2</v>
      </c>
      <c r="CN51">
        <v>7.2041844274802647E-2</v>
      </c>
      <c r="CO51">
        <v>7.5867074944261204E-2</v>
      </c>
      <c r="CQ51">
        <v>0</v>
      </c>
      <c r="CR51">
        <v>0.14703724368574855</v>
      </c>
      <c r="CS51">
        <v>0.42010641053071018</v>
      </c>
      <c r="CT51">
        <v>0.64305854907621995</v>
      </c>
      <c r="CU51">
        <v>0.67061443136836174</v>
      </c>
      <c r="CW51">
        <v>0</v>
      </c>
      <c r="CX51">
        <v>1.4227886871208545E-2</v>
      </c>
      <c r="CY51">
        <v>3.0932581901815092E-2</v>
      </c>
      <c r="CZ51">
        <v>4.2903821338905461E-2</v>
      </c>
      <c r="DA51">
        <v>4.557327013292331E-2</v>
      </c>
      <c r="DC51">
        <v>0</v>
      </c>
      <c r="DD51">
        <v>1.020903829231889E-2</v>
      </c>
      <c r="DE51">
        <v>2.9295501186654208E-2</v>
      </c>
      <c r="DF51">
        <v>5.0157449001392816E-2</v>
      </c>
      <c r="DG51">
        <v>5.2820676381997736E-2</v>
      </c>
      <c r="DI51">
        <v>0</v>
      </c>
      <c r="DJ51">
        <v>1.0565927375149288E-2</v>
      </c>
      <c r="DK51">
        <v>2.3169569315505942E-2</v>
      </c>
      <c r="DL51">
        <v>5.1773044138231514E-2</v>
      </c>
      <c r="DM51">
        <v>6.1735204234800833E-2</v>
      </c>
      <c r="DO51">
        <v>0</v>
      </c>
      <c r="DP51">
        <v>1.4020076341893672E-2</v>
      </c>
      <c r="DQ51">
        <v>3.0744024549723987E-2</v>
      </c>
      <c r="DR51">
        <v>6.8698374075279012E-2</v>
      </c>
      <c r="DS51">
        <v>8.1917303197635877E-2</v>
      </c>
      <c r="DU51">
        <v>0</v>
      </c>
      <c r="DV51">
        <v>9.0693424354621084E-3</v>
      </c>
      <c r="DW51">
        <v>1.9887772340620478E-2</v>
      </c>
      <c r="DX51">
        <v>4.4439777933764323E-2</v>
      </c>
      <c r="DY51">
        <v>5.2990872230057176E-2</v>
      </c>
      <c r="EA51">
        <v>0</v>
      </c>
      <c r="EB51">
        <v>1.3192953426869635E-2</v>
      </c>
      <c r="EC51">
        <v>2.8930262157492698E-2</v>
      </c>
      <c r="ED51">
        <v>6.4645471791661205E-2</v>
      </c>
      <c r="EE51">
        <v>7.7084542165566858E-2</v>
      </c>
      <c r="EG51">
        <v>0</v>
      </c>
      <c r="EH51">
        <v>6.0643464562556322E-3</v>
      </c>
      <c r="EI51">
        <v>4.5482598421917243E-2</v>
      </c>
      <c r="EJ51">
        <v>8.1868677159451023E-2</v>
      </c>
      <c r="EK51">
        <v>8.7933023615706651E-2</v>
      </c>
      <c r="EM51">
        <v>0</v>
      </c>
      <c r="EN51">
        <v>6.4228071816683704E-3</v>
      </c>
      <c r="EO51">
        <v>4.8171053862512789E-2</v>
      </c>
      <c r="EP51">
        <v>8.6707896952522998E-2</v>
      </c>
      <c r="EQ51">
        <v>9.3130704134191375E-2</v>
      </c>
      <c r="ES51">
        <v>0</v>
      </c>
      <c r="ET51">
        <v>7.1750750301691471E-3</v>
      </c>
      <c r="EU51">
        <v>5.3813062726268603E-2</v>
      </c>
      <c r="EV51">
        <v>9.6863512907283469E-2</v>
      </c>
      <c r="EW51">
        <v>0.10403858793745263</v>
      </c>
      <c r="EY51">
        <v>0</v>
      </c>
      <c r="EZ51">
        <v>7.6457391441297918E-3</v>
      </c>
      <c r="FA51">
        <v>5.7343043580973446E-2</v>
      </c>
      <c r="FB51">
        <v>0.1032174784457522</v>
      </c>
      <c r="FC51">
        <v>0.110863217589882</v>
      </c>
      <c r="FE51">
        <v>0</v>
      </c>
      <c r="FF51">
        <v>8.9820145856993119E-3</v>
      </c>
      <c r="FG51">
        <v>6.7365109392744843E-2</v>
      </c>
      <c r="FH51">
        <v>0.12125719690694071</v>
      </c>
      <c r="FI51">
        <v>0.13023921149264006</v>
      </c>
      <c r="FK51">
        <v>0</v>
      </c>
      <c r="FL51">
        <v>7.3770510382362847E-3</v>
      </c>
      <c r="FM51">
        <v>5.5327882786772142E-2</v>
      </c>
      <c r="FN51">
        <v>9.9590189016189878E-2</v>
      </c>
      <c r="FO51">
        <v>0.10696724005442615</v>
      </c>
      <c r="FQ51">
        <v>0</v>
      </c>
      <c r="FR51">
        <v>6.944570197062635E-3</v>
      </c>
      <c r="FS51">
        <v>5.2084276477969774E-2</v>
      </c>
      <c r="FT51">
        <v>9.3751697660345579E-2</v>
      </c>
      <c r="FU51">
        <v>0.10069626785740821</v>
      </c>
    </row>
    <row r="52" spans="3:177" x14ac:dyDescent="0.25">
      <c r="C52">
        <v>46</v>
      </c>
      <c r="E52">
        <v>0</v>
      </c>
      <c r="F52">
        <v>1.1150160205905809E-2</v>
      </c>
      <c r="G52">
        <v>2.1337955394039983E-2</v>
      </c>
      <c r="H52">
        <v>2.8804580531923342E-2</v>
      </c>
      <c r="I52">
        <v>2.9468280544179635E-2</v>
      </c>
      <c r="K52">
        <v>0</v>
      </c>
      <c r="L52">
        <v>0.17110552092041359</v>
      </c>
      <c r="M52">
        <v>0.37520996373262128</v>
      </c>
      <c r="N52">
        <v>0.83841705251002663</v>
      </c>
      <c r="O52">
        <v>0.99974511509213071</v>
      </c>
      <c r="Q52">
        <v>0</v>
      </c>
      <c r="R52">
        <v>8.2219053631495918E-3</v>
      </c>
      <c r="S52">
        <v>1.962480159618581E-2</v>
      </c>
      <c r="T52">
        <v>2.8576770437670047E-2</v>
      </c>
      <c r="U52">
        <v>2.9741395510251491E-2</v>
      </c>
      <c r="W52">
        <v>0</v>
      </c>
      <c r="X52">
        <v>8.2703820492995728E-3</v>
      </c>
      <c r="Y52">
        <v>1.9740510219152685E-2</v>
      </c>
      <c r="Z52">
        <v>2.8745260230546507E-2</v>
      </c>
      <c r="AA52">
        <v>2.9916751979601631E-2</v>
      </c>
      <c r="AC52">
        <v>0</v>
      </c>
      <c r="AD52">
        <v>9.0646914058670289E-3</v>
      </c>
      <c r="AE52">
        <v>2.1636441008929967E-2</v>
      </c>
      <c r="AF52">
        <v>3.1506031017432122E-2</v>
      </c>
      <c r="AG52">
        <v>3.2790035931159589E-2</v>
      </c>
      <c r="AI52">
        <v>0</v>
      </c>
      <c r="AJ52">
        <v>2.5844834095285311E-2</v>
      </c>
      <c r="AK52">
        <v>4.7642790253942316E-2</v>
      </c>
      <c r="AL52">
        <v>6.116304154222324E-2</v>
      </c>
      <c r="AM52">
        <v>6.2358710023499783E-2</v>
      </c>
      <c r="AO52">
        <v>0</v>
      </c>
      <c r="AP52">
        <v>2.2273414130812144E-2</v>
      </c>
      <c r="AQ52">
        <v>2.720739827371357E-2</v>
      </c>
      <c r="AR52">
        <v>3.1295556563546177E-2</v>
      </c>
      <c r="AS52">
        <v>3.242332436763793E-2</v>
      </c>
      <c r="AU52">
        <v>0</v>
      </c>
      <c r="AV52">
        <v>1.1956084695429272E-2</v>
      </c>
      <c r="AW52">
        <v>2.6385842086464602E-2</v>
      </c>
      <c r="AX52">
        <v>4.040332069489893E-2</v>
      </c>
      <c r="AY52">
        <v>4.7412059999116074E-2</v>
      </c>
      <c r="BA52">
        <v>0</v>
      </c>
      <c r="BB52">
        <v>1.4858330015204832E-2</v>
      </c>
      <c r="BC52">
        <v>3.2790797274934801E-2</v>
      </c>
      <c r="BD52">
        <v>5.0210908327243918E-2</v>
      </c>
      <c r="BE52">
        <v>5.892096385339847E-2</v>
      </c>
      <c r="BG52">
        <v>0</v>
      </c>
      <c r="BH52">
        <v>1.4659570281642744E-2</v>
      </c>
      <c r="BI52">
        <v>3.2352155104315022E-2</v>
      </c>
      <c r="BJ52">
        <v>4.9539237503482381E-2</v>
      </c>
      <c r="BK52">
        <v>5.813277870306606E-2</v>
      </c>
      <c r="BM52">
        <v>0</v>
      </c>
      <c r="BN52">
        <v>1.2089669424659256E-2</v>
      </c>
      <c r="BO52">
        <v>2.2586126599557218E-2</v>
      </c>
      <c r="BP52">
        <v>2.7553200084107134E-2</v>
      </c>
      <c r="BQ52">
        <v>2.867782049570335E-2</v>
      </c>
      <c r="BS52">
        <v>0</v>
      </c>
      <c r="BT52">
        <v>0.13648330323181235</v>
      </c>
      <c r="BU52">
        <v>0.39164773970867889</v>
      </c>
      <c r="BV52">
        <v>0.6705484028345563</v>
      </c>
      <c r="BW52">
        <v>0.7061527428080725</v>
      </c>
      <c r="BY52">
        <v>0</v>
      </c>
      <c r="BZ52">
        <v>1.3201310282078393E-2</v>
      </c>
      <c r="CA52">
        <v>2.4662913007603825E-2</v>
      </c>
      <c r="CB52">
        <v>3.0086707154504243E-2</v>
      </c>
      <c r="CC52">
        <v>3.1314736017953398E-2</v>
      </c>
      <c r="CE52">
        <v>0</v>
      </c>
      <c r="CF52">
        <v>1.6340709794804405E-2</v>
      </c>
      <c r="CG52">
        <v>4.6890732454656116E-2</v>
      </c>
      <c r="CH52">
        <v>8.0282617687517294E-2</v>
      </c>
      <c r="CI52">
        <v>8.454541154703149E-2</v>
      </c>
      <c r="CK52">
        <v>0</v>
      </c>
      <c r="CL52">
        <v>1.4663384232924431E-2</v>
      </c>
      <c r="CM52">
        <v>4.2077537364044029E-2</v>
      </c>
      <c r="CN52">
        <v>7.2041844274802647E-2</v>
      </c>
      <c r="CO52">
        <v>7.5867074944261204E-2</v>
      </c>
      <c r="CQ52">
        <v>0</v>
      </c>
      <c r="CR52">
        <v>0.14703724368574855</v>
      </c>
      <c r="CS52">
        <v>0.42010641053071018</v>
      </c>
      <c r="CT52">
        <v>0.64305854907621995</v>
      </c>
      <c r="CU52">
        <v>0.67061443136836174</v>
      </c>
      <c r="CW52">
        <v>0</v>
      </c>
      <c r="CX52">
        <v>1.4227886871208545E-2</v>
      </c>
      <c r="CY52">
        <v>3.0932581901815092E-2</v>
      </c>
      <c r="CZ52">
        <v>4.2903821338905461E-2</v>
      </c>
      <c r="DA52">
        <v>4.557327013292331E-2</v>
      </c>
      <c r="DC52">
        <v>0</v>
      </c>
      <c r="DD52">
        <v>1.020903829231889E-2</v>
      </c>
      <c r="DE52">
        <v>2.9295501186654208E-2</v>
      </c>
      <c r="DF52">
        <v>5.0157449001392816E-2</v>
      </c>
      <c r="DG52">
        <v>5.2820676381997736E-2</v>
      </c>
      <c r="DI52">
        <v>0</v>
      </c>
      <c r="DJ52">
        <v>1.0565927375149288E-2</v>
      </c>
      <c r="DK52">
        <v>2.3169569315505942E-2</v>
      </c>
      <c r="DL52">
        <v>5.1773044138231514E-2</v>
      </c>
      <c r="DM52">
        <v>6.1735204234800833E-2</v>
      </c>
      <c r="DO52">
        <v>0</v>
      </c>
      <c r="DP52">
        <v>1.4020076341893672E-2</v>
      </c>
      <c r="DQ52">
        <v>3.0744024549723987E-2</v>
      </c>
      <c r="DR52">
        <v>6.8698374075279012E-2</v>
      </c>
      <c r="DS52">
        <v>8.1917303197635877E-2</v>
      </c>
      <c r="DU52">
        <v>0</v>
      </c>
      <c r="DV52">
        <v>9.0693424354621084E-3</v>
      </c>
      <c r="DW52">
        <v>1.9887772340620478E-2</v>
      </c>
      <c r="DX52">
        <v>4.4439777933764323E-2</v>
      </c>
      <c r="DY52">
        <v>5.2990872230057176E-2</v>
      </c>
      <c r="EA52">
        <v>0</v>
      </c>
      <c r="EB52">
        <v>1.3192953426869635E-2</v>
      </c>
      <c r="EC52">
        <v>2.8930262157492698E-2</v>
      </c>
      <c r="ED52">
        <v>6.4645471791661205E-2</v>
      </c>
      <c r="EE52">
        <v>7.7084542165566858E-2</v>
      </c>
      <c r="EG52">
        <v>0</v>
      </c>
      <c r="EH52">
        <v>6.0643464562556322E-3</v>
      </c>
      <c r="EI52">
        <v>4.5482598421917243E-2</v>
      </c>
      <c r="EJ52">
        <v>8.1868677159451023E-2</v>
      </c>
      <c r="EK52">
        <v>8.7933023615706651E-2</v>
      </c>
      <c r="EM52">
        <v>0</v>
      </c>
      <c r="EN52">
        <v>6.4228071816683704E-3</v>
      </c>
      <c r="EO52">
        <v>4.8171053862512789E-2</v>
      </c>
      <c r="EP52">
        <v>8.6707896952522998E-2</v>
      </c>
      <c r="EQ52">
        <v>9.3130704134191375E-2</v>
      </c>
      <c r="ES52">
        <v>0</v>
      </c>
      <c r="ET52">
        <v>7.1750750301691471E-3</v>
      </c>
      <c r="EU52">
        <v>5.3813062726268603E-2</v>
      </c>
      <c r="EV52">
        <v>9.6863512907283469E-2</v>
      </c>
      <c r="EW52">
        <v>0.10403858793745263</v>
      </c>
      <c r="EY52">
        <v>0</v>
      </c>
      <c r="EZ52">
        <v>7.6457391441297918E-3</v>
      </c>
      <c r="FA52">
        <v>5.7343043580973446E-2</v>
      </c>
      <c r="FB52">
        <v>0.1032174784457522</v>
      </c>
      <c r="FC52">
        <v>0.110863217589882</v>
      </c>
      <c r="FE52">
        <v>0</v>
      </c>
      <c r="FF52">
        <v>8.9820145856993119E-3</v>
      </c>
      <c r="FG52">
        <v>6.7365109392744843E-2</v>
      </c>
      <c r="FH52">
        <v>0.12125719690694071</v>
      </c>
      <c r="FI52">
        <v>0.13023921149264006</v>
      </c>
      <c r="FK52">
        <v>0</v>
      </c>
      <c r="FL52">
        <v>7.3770510382362847E-3</v>
      </c>
      <c r="FM52">
        <v>5.5327882786772142E-2</v>
      </c>
      <c r="FN52">
        <v>9.9590189016189878E-2</v>
      </c>
      <c r="FO52">
        <v>0.10696724005442615</v>
      </c>
      <c r="FQ52">
        <v>0</v>
      </c>
      <c r="FR52">
        <v>6.944570197062635E-3</v>
      </c>
      <c r="FS52">
        <v>5.2084276477969774E-2</v>
      </c>
      <c r="FT52">
        <v>9.3751697660345579E-2</v>
      </c>
      <c r="FU52">
        <v>0.10069626785740821</v>
      </c>
    </row>
    <row r="53" spans="3:177" x14ac:dyDescent="0.25">
      <c r="C53">
        <v>47</v>
      </c>
      <c r="E53">
        <v>0</v>
      </c>
      <c r="F53">
        <v>1.1150160205905809E-2</v>
      </c>
      <c r="G53">
        <v>2.1337955394039983E-2</v>
      </c>
      <c r="H53">
        <v>2.8804580531923342E-2</v>
      </c>
      <c r="I53">
        <v>2.9468280544179635E-2</v>
      </c>
      <c r="K53">
        <v>0</v>
      </c>
      <c r="L53">
        <v>0.17110552092041359</v>
      </c>
      <c r="M53">
        <v>0.37520996373262128</v>
      </c>
      <c r="N53">
        <v>0.83841705251002663</v>
      </c>
      <c r="O53">
        <v>0.99974511509213071</v>
      </c>
      <c r="Q53">
        <v>0</v>
      </c>
      <c r="R53">
        <v>8.2219053631495918E-3</v>
      </c>
      <c r="S53">
        <v>1.962480159618581E-2</v>
      </c>
      <c r="T53">
        <v>2.8576770437670047E-2</v>
      </c>
      <c r="U53">
        <v>2.9741395510251491E-2</v>
      </c>
      <c r="W53">
        <v>0</v>
      </c>
      <c r="X53">
        <v>8.2703820492995728E-3</v>
      </c>
      <c r="Y53">
        <v>1.9740510219152685E-2</v>
      </c>
      <c r="Z53">
        <v>2.8745260230546507E-2</v>
      </c>
      <c r="AA53">
        <v>2.9916751979601631E-2</v>
      </c>
      <c r="AC53">
        <v>0</v>
      </c>
      <c r="AD53">
        <v>9.0646914058670289E-3</v>
      </c>
      <c r="AE53">
        <v>2.1636441008929967E-2</v>
      </c>
      <c r="AF53">
        <v>3.1506031017432122E-2</v>
      </c>
      <c r="AG53">
        <v>3.2790035931159589E-2</v>
      </c>
      <c r="AI53">
        <v>0</v>
      </c>
      <c r="AJ53">
        <v>2.5844834095285311E-2</v>
      </c>
      <c r="AK53">
        <v>4.7642790253942316E-2</v>
      </c>
      <c r="AL53">
        <v>6.116304154222324E-2</v>
      </c>
      <c r="AM53">
        <v>6.2358710023499783E-2</v>
      </c>
      <c r="AO53">
        <v>0</v>
      </c>
      <c r="AP53">
        <v>2.2273414130812144E-2</v>
      </c>
      <c r="AQ53">
        <v>2.720739827371357E-2</v>
      </c>
      <c r="AR53">
        <v>3.1295556563546177E-2</v>
      </c>
      <c r="AS53">
        <v>3.242332436763793E-2</v>
      </c>
      <c r="AU53">
        <v>0</v>
      </c>
      <c r="AV53">
        <v>1.1956084695429272E-2</v>
      </c>
      <c r="AW53">
        <v>2.6385842086464602E-2</v>
      </c>
      <c r="AX53">
        <v>4.040332069489893E-2</v>
      </c>
      <c r="AY53">
        <v>4.7412059999116074E-2</v>
      </c>
      <c r="BA53">
        <v>0</v>
      </c>
      <c r="BB53">
        <v>1.4858330015204832E-2</v>
      </c>
      <c r="BC53">
        <v>3.2790797274934801E-2</v>
      </c>
      <c r="BD53">
        <v>5.0210908327243918E-2</v>
      </c>
      <c r="BE53">
        <v>5.892096385339847E-2</v>
      </c>
      <c r="BG53">
        <v>0</v>
      </c>
      <c r="BH53">
        <v>1.4659570281642744E-2</v>
      </c>
      <c r="BI53">
        <v>3.2352155104315022E-2</v>
      </c>
      <c r="BJ53">
        <v>4.9539237503482381E-2</v>
      </c>
      <c r="BK53">
        <v>5.813277870306606E-2</v>
      </c>
      <c r="BM53">
        <v>0</v>
      </c>
      <c r="BN53">
        <v>1.2089669424659256E-2</v>
      </c>
      <c r="BO53">
        <v>2.2586126599557218E-2</v>
      </c>
      <c r="BP53">
        <v>2.7553200084107134E-2</v>
      </c>
      <c r="BQ53">
        <v>2.867782049570335E-2</v>
      </c>
      <c r="BS53">
        <v>0</v>
      </c>
      <c r="BT53">
        <v>0.13648330323181235</v>
      </c>
      <c r="BU53">
        <v>0.39164773970867889</v>
      </c>
      <c r="BV53">
        <v>0.6705484028345563</v>
      </c>
      <c r="BW53">
        <v>0.7061527428080725</v>
      </c>
      <c r="BY53">
        <v>0</v>
      </c>
      <c r="BZ53">
        <v>1.3201310282078393E-2</v>
      </c>
      <c r="CA53">
        <v>2.4662913007603825E-2</v>
      </c>
      <c r="CB53">
        <v>3.0086707154504243E-2</v>
      </c>
      <c r="CC53">
        <v>3.1314736017953398E-2</v>
      </c>
      <c r="CE53">
        <v>0</v>
      </c>
      <c r="CF53">
        <v>1.6340709794804405E-2</v>
      </c>
      <c r="CG53">
        <v>4.6890732454656116E-2</v>
      </c>
      <c r="CH53">
        <v>8.0282617687517294E-2</v>
      </c>
      <c r="CI53">
        <v>8.454541154703149E-2</v>
      </c>
      <c r="CK53">
        <v>0</v>
      </c>
      <c r="CL53">
        <v>1.4663384232924431E-2</v>
      </c>
      <c r="CM53">
        <v>4.2077537364044029E-2</v>
      </c>
      <c r="CN53">
        <v>7.2041844274802647E-2</v>
      </c>
      <c r="CO53">
        <v>7.5867074944261204E-2</v>
      </c>
      <c r="CQ53">
        <v>0</v>
      </c>
      <c r="CR53">
        <v>0.14703724368574855</v>
      </c>
      <c r="CS53">
        <v>0.42010641053071018</v>
      </c>
      <c r="CT53">
        <v>0.64305854907621995</v>
      </c>
      <c r="CU53">
        <v>0.67061443136836174</v>
      </c>
      <c r="CW53">
        <v>0</v>
      </c>
      <c r="CX53">
        <v>1.4227886871208545E-2</v>
      </c>
      <c r="CY53">
        <v>3.0932581901815092E-2</v>
      </c>
      <c r="CZ53">
        <v>4.2903821338905461E-2</v>
      </c>
      <c r="DA53">
        <v>4.557327013292331E-2</v>
      </c>
      <c r="DC53">
        <v>0</v>
      </c>
      <c r="DD53">
        <v>1.020903829231889E-2</v>
      </c>
      <c r="DE53">
        <v>2.9295501186654208E-2</v>
      </c>
      <c r="DF53">
        <v>5.0157449001392816E-2</v>
      </c>
      <c r="DG53">
        <v>5.2820676381997736E-2</v>
      </c>
      <c r="DI53">
        <v>0</v>
      </c>
      <c r="DJ53">
        <v>1.0565927375149288E-2</v>
      </c>
      <c r="DK53">
        <v>2.3169569315505942E-2</v>
      </c>
      <c r="DL53">
        <v>5.1773044138231514E-2</v>
      </c>
      <c r="DM53">
        <v>6.1735204234800833E-2</v>
      </c>
      <c r="DO53">
        <v>0</v>
      </c>
      <c r="DP53">
        <v>1.4020076341893672E-2</v>
      </c>
      <c r="DQ53">
        <v>3.0744024549723987E-2</v>
      </c>
      <c r="DR53">
        <v>6.8698374075279012E-2</v>
      </c>
      <c r="DS53">
        <v>8.1917303197635877E-2</v>
      </c>
      <c r="DU53">
        <v>0</v>
      </c>
      <c r="DV53">
        <v>9.0693424354621084E-3</v>
      </c>
      <c r="DW53">
        <v>1.9887772340620478E-2</v>
      </c>
      <c r="DX53">
        <v>4.4439777933764323E-2</v>
      </c>
      <c r="DY53">
        <v>5.2990872230057176E-2</v>
      </c>
      <c r="EA53">
        <v>0</v>
      </c>
      <c r="EB53">
        <v>1.3192953426869635E-2</v>
      </c>
      <c r="EC53">
        <v>2.8930262157492698E-2</v>
      </c>
      <c r="ED53">
        <v>6.4645471791661205E-2</v>
      </c>
      <c r="EE53">
        <v>7.7084542165566858E-2</v>
      </c>
      <c r="EG53">
        <v>0</v>
      </c>
      <c r="EH53">
        <v>6.0643464562556322E-3</v>
      </c>
      <c r="EI53">
        <v>4.5482598421917243E-2</v>
      </c>
      <c r="EJ53">
        <v>8.1868677159451023E-2</v>
      </c>
      <c r="EK53">
        <v>8.7933023615706651E-2</v>
      </c>
      <c r="EM53">
        <v>0</v>
      </c>
      <c r="EN53">
        <v>6.4228071816683704E-3</v>
      </c>
      <c r="EO53">
        <v>4.8171053862512789E-2</v>
      </c>
      <c r="EP53">
        <v>8.6707896952522998E-2</v>
      </c>
      <c r="EQ53">
        <v>9.3130704134191375E-2</v>
      </c>
      <c r="ES53">
        <v>0</v>
      </c>
      <c r="ET53">
        <v>7.1750750301691471E-3</v>
      </c>
      <c r="EU53">
        <v>5.3813062726268603E-2</v>
      </c>
      <c r="EV53">
        <v>9.6863512907283469E-2</v>
      </c>
      <c r="EW53">
        <v>0.10403858793745263</v>
      </c>
      <c r="EY53">
        <v>0</v>
      </c>
      <c r="EZ53">
        <v>7.6457391441297918E-3</v>
      </c>
      <c r="FA53">
        <v>5.7343043580973446E-2</v>
      </c>
      <c r="FB53">
        <v>0.1032174784457522</v>
      </c>
      <c r="FC53">
        <v>0.110863217589882</v>
      </c>
      <c r="FE53">
        <v>0</v>
      </c>
      <c r="FF53">
        <v>8.9820145856993119E-3</v>
      </c>
      <c r="FG53">
        <v>6.7365109392744843E-2</v>
      </c>
      <c r="FH53">
        <v>0.12125719690694071</v>
      </c>
      <c r="FI53">
        <v>0.13023921149264006</v>
      </c>
      <c r="FK53">
        <v>0</v>
      </c>
      <c r="FL53">
        <v>7.3770510382362847E-3</v>
      </c>
      <c r="FM53">
        <v>5.5327882786772142E-2</v>
      </c>
      <c r="FN53">
        <v>9.9590189016189878E-2</v>
      </c>
      <c r="FO53">
        <v>0.10696724005442615</v>
      </c>
      <c r="FQ53">
        <v>0</v>
      </c>
      <c r="FR53">
        <v>6.944570197062635E-3</v>
      </c>
      <c r="FS53">
        <v>5.2084276477969774E-2</v>
      </c>
      <c r="FT53">
        <v>9.3751697660345579E-2</v>
      </c>
      <c r="FU53">
        <v>0.10069626785740821</v>
      </c>
    </row>
    <row r="54" spans="3:177" x14ac:dyDescent="0.25">
      <c r="C54">
        <v>48</v>
      </c>
      <c r="E54">
        <v>0</v>
      </c>
      <c r="F54">
        <v>1.0009621863380261E-2</v>
      </c>
      <c r="G54">
        <v>1.9155318030218773E-2</v>
      </c>
      <c r="H54">
        <v>2.5858189813732342E-2</v>
      </c>
      <c r="I54">
        <v>2.6454000638933547E-2</v>
      </c>
      <c r="K54">
        <v>0</v>
      </c>
      <c r="L54">
        <v>0.17110552092041359</v>
      </c>
      <c r="M54">
        <v>0.37520996373262128</v>
      </c>
      <c r="N54">
        <v>0.83841705251002663</v>
      </c>
      <c r="O54">
        <v>0.99974511509213071</v>
      </c>
      <c r="Q54">
        <v>0</v>
      </c>
      <c r="R54">
        <v>7.3805812659006719E-3</v>
      </c>
      <c r="S54">
        <v>1.7616651689644519E-2</v>
      </c>
      <c r="T54">
        <v>2.5652591122919042E-2</v>
      </c>
      <c r="U54">
        <v>2.6698043437539221E-2</v>
      </c>
      <c r="W54">
        <v>0</v>
      </c>
      <c r="X54">
        <v>7.3929431062866617E-3</v>
      </c>
      <c r="Y54">
        <v>1.7646158069762455E-2</v>
      </c>
      <c r="Z54">
        <v>2.5695557012125309E-2</v>
      </c>
      <c r="AA54">
        <v>2.6742760369675433E-2</v>
      </c>
      <c r="AC54">
        <v>0</v>
      </c>
      <c r="AD54">
        <v>8.1059980813118649E-3</v>
      </c>
      <c r="AE54">
        <v>1.9348143411841639E-2</v>
      </c>
      <c r="AF54">
        <v>2.8173912992974007E-2</v>
      </c>
      <c r="AG54">
        <v>2.9322119909354336E-2</v>
      </c>
      <c r="AI54">
        <v>0</v>
      </c>
      <c r="AJ54">
        <v>2.2928965667080692E-2</v>
      </c>
      <c r="AK54">
        <v>4.2267630660312444E-2</v>
      </c>
      <c r="AL54">
        <v>5.4262498820671377E-2</v>
      </c>
      <c r="AM54">
        <v>5.5323269474308566E-2</v>
      </c>
      <c r="AO54">
        <v>0</v>
      </c>
      <c r="AP54">
        <v>2.0354636816148373E-2</v>
      </c>
      <c r="AQ54">
        <v>2.4863575351371112E-2</v>
      </c>
      <c r="AR54">
        <v>2.8599552994841383E-2</v>
      </c>
      <c r="AS54">
        <v>2.9630167517178008E-2</v>
      </c>
      <c r="AU54">
        <v>0</v>
      </c>
      <c r="AV54">
        <v>1.0978557315435277E-2</v>
      </c>
      <c r="AW54">
        <v>2.4228540282339922E-2</v>
      </c>
      <c r="AX54">
        <v>3.7099952307333012E-2</v>
      </c>
      <c r="AY54">
        <v>4.3535658319829543E-2</v>
      </c>
      <c r="BA54">
        <v>0</v>
      </c>
      <c r="BB54">
        <v>1.3530511097958709E-2</v>
      </c>
      <c r="BC54">
        <v>2.9860438285150254E-2</v>
      </c>
      <c r="BD54">
        <v>4.572379612413633E-2</v>
      </c>
      <c r="BE54">
        <v>5.3655475043629365E-2</v>
      </c>
      <c r="BG54">
        <v>0</v>
      </c>
      <c r="BH54">
        <v>1.3199448233392273E-2</v>
      </c>
      <c r="BI54">
        <v>2.9129816790934671E-2</v>
      </c>
      <c r="BJ54">
        <v>4.4605031961118716E-2</v>
      </c>
      <c r="BK54">
        <v>5.234263954621074E-2</v>
      </c>
      <c r="BM54">
        <v>0</v>
      </c>
      <c r="BN54">
        <v>1.0867237232457664E-2</v>
      </c>
      <c r="BO54">
        <v>2.0302357930405402E-2</v>
      </c>
      <c r="BP54">
        <v>2.4767191832112807E-2</v>
      </c>
      <c r="BQ54">
        <v>2.5778097621178643E-2</v>
      </c>
      <c r="BS54">
        <v>0</v>
      </c>
      <c r="BT54">
        <v>0.13648330323181235</v>
      </c>
      <c r="BU54">
        <v>0.39164773970867889</v>
      </c>
      <c r="BV54">
        <v>0.6705484028345563</v>
      </c>
      <c r="BW54">
        <v>0.7061527428080725</v>
      </c>
      <c r="BY54">
        <v>0</v>
      </c>
      <c r="BZ54">
        <v>1.1883367432965272E-2</v>
      </c>
      <c r="CA54">
        <v>2.2200709700345978E-2</v>
      </c>
      <c r="CB54">
        <v>2.7083023451874338E-2</v>
      </c>
      <c r="CC54">
        <v>2.8188452980522277E-2</v>
      </c>
      <c r="CE54">
        <v>0</v>
      </c>
      <c r="CF54">
        <v>1.4476651479234208E-2</v>
      </c>
      <c r="CG54">
        <v>4.1541695549106847E-2</v>
      </c>
      <c r="CH54">
        <v>7.1124418137107182E-2</v>
      </c>
      <c r="CI54">
        <v>7.4900935914298722E-2</v>
      </c>
      <c r="CK54">
        <v>0</v>
      </c>
      <c r="CL54">
        <v>1.3009606190019996E-2</v>
      </c>
      <c r="CM54">
        <v>3.733191341483999E-2</v>
      </c>
      <c r="CN54">
        <v>6.3916760846619985E-2</v>
      </c>
      <c r="CO54">
        <v>6.7310571157059976E-2</v>
      </c>
      <c r="CQ54">
        <v>0</v>
      </c>
      <c r="CR54">
        <v>0.14703724368574855</v>
      </c>
      <c r="CS54">
        <v>0.42010641053071018</v>
      </c>
      <c r="CT54">
        <v>0.64305854907621995</v>
      </c>
      <c r="CU54">
        <v>0.67061443136836174</v>
      </c>
      <c r="CW54">
        <v>0</v>
      </c>
      <c r="CX54">
        <v>1.2734169925651063E-2</v>
      </c>
      <c r="CY54">
        <v>2.7685119915728806E-2</v>
      </c>
      <c r="CZ54">
        <v>3.8399556893791119E-2</v>
      </c>
      <c r="DA54">
        <v>4.0788753185450985E-2</v>
      </c>
      <c r="DC54">
        <v>0</v>
      </c>
      <c r="DD54">
        <v>9.060388841606766E-3</v>
      </c>
      <c r="DE54">
        <v>2.5999376675915072E-2</v>
      </c>
      <c r="DF54">
        <v>4.4514084308763691E-2</v>
      </c>
      <c r="DG54">
        <v>4.6877664006574143E-2</v>
      </c>
      <c r="DI54">
        <v>0</v>
      </c>
      <c r="DJ54">
        <v>9.6934016321255714E-3</v>
      </c>
      <c r="DK54">
        <v>2.1256245007589648E-2</v>
      </c>
      <c r="DL54">
        <v>4.7497667997415297E-2</v>
      </c>
      <c r="DM54">
        <v>5.6637160964847971E-2</v>
      </c>
      <c r="DO54">
        <v>0</v>
      </c>
      <c r="DP54">
        <v>1.2542195275577562E-2</v>
      </c>
      <c r="DQ54">
        <v>2.750324249715937E-2</v>
      </c>
      <c r="DR54">
        <v>6.1456756850330058E-2</v>
      </c>
      <c r="DS54">
        <v>7.3282255253017459E-2</v>
      </c>
      <c r="DU54">
        <v>0</v>
      </c>
      <c r="DV54">
        <v>8.2103911921304687E-3</v>
      </c>
      <c r="DW54">
        <v>1.8004214971314669E-2</v>
      </c>
      <c r="DX54">
        <v>4.0230916841439285E-2</v>
      </c>
      <c r="DY54">
        <v>4.797214282259088E-2</v>
      </c>
      <c r="EA54">
        <v>0</v>
      </c>
      <c r="EB54">
        <v>1.1910948830019547E-2</v>
      </c>
      <c r="EC54">
        <v>2.6119009220114293E-2</v>
      </c>
      <c r="ED54">
        <v>5.8363649267095773E-2</v>
      </c>
      <c r="EE54">
        <v>6.9593972449685626E-2</v>
      </c>
      <c r="EG54">
        <v>0</v>
      </c>
      <c r="EH54">
        <v>5.4243139192019637E-3</v>
      </c>
      <c r="EI54">
        <v>4.0682354394014728E-2</v>
      </c>
      <c r="EJ54">
        <v>7.3228237909226501E-2</v>
      </c>
      <c r="EK54">
        <v>7.8652551828428466E-2</v>
      </c>
      <c r="EM54">
        <v>0</v>
      </c>
      <c r="EN54">
        <v>5.8531635483858018E-3</v>
      </c>
      <c r="EO54">
        <v>4.389872661289352E-2</v>
      </c>
      <c r="EP54">
        <v>7.9017707903208334E-2</v>
      </c>
      <c r="EQ54">
        <v>8.4870871451594124E-2</v>
      </c>
      <c r="ES54">
        <v>0</v>
      </c>
      <c r="ET54">
        <v>6.4369424050544416E-3</v>
      </c>
      <c r="EU54">
        <v>4.8277068037908308E-2</v>
      </c>
      <c r="EV54">
        <v>8.6898722468234949E-2</v>
      </c>
      <c r="EW54">
        <v>9.3335664873289398E-2</v>
      </c>
      <c r="EY54">
        <v>0</v>
      </c>
      <c r="EZ54">
        <v>6.726262073643228E-3</v>
      </c>
      <c r="FA54">
        <v>5.0446965552324211E-2</v>
      </c>
      <c r="FB54">
        <v>9.0804537994183573E-2</v>
      </c>
      <c r="FC54">
        <v>9.7530800067826814E-2</v>
      </c>
      <c r="FE54">
        <v>0</v>
      </c>
      <c r="FF54">
        <v>7.9167638459937701E-3</v>
      </c>
      <c r="FG54">
        <v>5.9375728844953277E-2</v>
      </c>
      <c r="FH54">
        <v>0.10687631192091589</v>
      </c>
      <c r="FI54">
        <v>0.11479307576690967</v>
      </c>
      <c r="FK54">
        <v>0</v>
      </c>
      <c r="FL54">
        <v>6.5509987192056349E-3</v>
      </c>
      <c r="FM54">
        <v>4.9132490394042272E-2</v>
      </c>
      <c r="FN54">
        <v>8.8438482709276109E-2</v>
      </c>
      <c r="FO54">
        <v>9.4989481428481723E-2</v>
      </c>
      <c r="FQ54">
        <v>0</v>
      </c>
      <c r="FR54">
        <v>6.2366289265163438E-3</v>
      </c>
      <c r="FS54">
        <v>4.6774716948872586E-2</v>
      </c>
      <c r="FT54">
        <v>8.4194490507970648E-2</v>
      </c>
      <c r="FU54">
        <v>9.0431119434486992E-2</v>
      </c>
    </row>
    <row r="55" spans="3:177" x14ac:dyDescent="0.25">
      <c r="C55">
        <v>49</v>
      </c>
      <c r="E55">
        <v>0</v>
      </c>
      <c r="F55">
        <v>8.8690835208547151E-3</v>
      </c>
      <c r="G55">
        <v>1.6972680666397566E-2</v>
      </c>
      <c r="H55">
        <v>2.2911799095541342E-2</v>
      </c>
      <c r="I55">
        <v>2.3439720733687459E-2</v>
      </c>
      <c r="K55">
        <v>0</v>
      </c>
      <c r="L55">
        <v>0.17110552092041359</v>
      </c>
      <c r="M55">
        <v>0.37520996373262128</v>
      </c>
      <c r="N55">
        <v>0.83841705251002663</v>
      </c>
      <c r="O55">
        <v>0.99974511509213071</v>
      </c>
      <c r="Q55">
        <v>0</v>
      </c>
      <c r="R55">
        <v>6.539257168651752E-3</v>
      </c>
      <c r="S55">
        <v>1.5608501783103225E-2</v>
      </c>
      <c r="T55">
        <v>2.2728411808168036E-2</v>
      </c>
      <c r="U55">
        <v>2.3654691364826952E-2</v>
      </c>
      <c r="W55">
        <v>0</v>
      </c>
      <c r="X55">
        <v>6.5155041632737505E-3</v>
      </c>
      <c r="Y55">
        <v>1.555180592037223E-2</v>
      </c>
      <c r="Z55">
        <v>2.264585379370411E-2</v>
      </c>
      <c r="AA55">
        <v>2.3568768759749236E-2</v>
      </c>
      <c r="AC55">
        <v>0</v>
      </c>
      <c r="AD55">
        <v>7.1473047567567009E-3</v>
      </c>
      <c r="AE55">
        <v>1.7059845814753311E-2</v>
      </c>
      <c r="AF55">
        <v>2.4841794968515889E-2</v>
      </c>
      <c r="AG55">
        <v>2.5854203887549082E-2</v>
      </c>
      <c r="AI55">
        <v>0</v>
      </c>
      <c r="AJ55">
        <v>2.0013097238876072E-2</v>
      </c>
      <c r="AK55">
        <v>3.6892471066682572E-2</v>
      </c>
      <c r="AL55">
        <v>4.7361956099119515E-2</v>
      </c>
      <c r="AM55">
        <v>4.8287828925117349E-2</v>
      </c>
      <c r="AO55">
        <v>0</v>
      </c>
      <c r="AP55">
        <v>1.8435859501484596E-2</v>
      </c>
      <c r="AQ55">
        <v>2.2519752429028653E-2</v>
      </c>
      <c r="AR55">
        <v>2.5903549426136589E-2</v>
      </c>
      <c r="AS55">
        <v>2.6837010666718085E-2</v>
      </c>
      <c r="AU55">
        <v>0</v>
      </c>
      <c r="AV55">
        <v>1.0001029935441282E-2</v>
      </c>
      <c r="AW55">
        <v>2.2071238478215238E-2</v>
      </c>
      <c r="AX55">
        <v>3.3796583919767087E-2</v>
      </c>
      <c r="AY55">
        <v>3.9659256640543011E-2</v>
      </c>
      <c r="BA55">
        <v>0</v>
      </c>
      <c r="BB55">
        <v>1.2202692180712587E-2</v>
      </c>
      <c r="BC55">
        <v>2.6930079295365707E-2</v>
      </c>
      <c r="BD55">
        <v>4.1236683921028743E-2</v>
      </c>
      <c r="BE55">
        <v>4.838998623386026E-2</v>
      </c>
      <c r="BG55">
        <v>0</v>
      </c>
      <c r="BH55">
        <v>1.1739326185141803E-2</v>
      </c>
      <c r="BI55">
        <v>2.590747847755432E-2</v>
      </c>
      <c r="BJ55">
        <v>3.9670826418755051E-2</v>
      </c>
      <c r="BK55">
        <v>4.655250038935542E-2</v>
      </c>
      <c r="BM55">
        <v>0</v>
      </c>
      <c r="BN55">
        <v>9.6448050402560704E-3</v>
      </c>
      <c r="BO55">
        <v>1.8018589261253586E-2</v>
      </c>
      <c r="BP55">
        <v>2.1981183580118479E-2</v>
      </c>
      <c r="BQ55">
        <v>2.2878374746653933E-2</v>
      </c>
      <c r="BS55">
        <v>0</v>
      </c>
      <c r="BT55">
        <v>0.13648330323181235</v>
      </c>
      <c r="BU55">
        <v>0.39164773970867889</v>
      </c>
      <c r="BV55">
        <v>0.6705484028345563</v>
      </c>
      <c r="BW55">
        <v>0.7061527428080725</v>
      </c>
      <c r="BY55">
        <v>0</v>
      </c>
      <c r="BZ55">
        <v>1.0565424583852151E-2</v>
      </c>
      <c r="CA55">
        <v>1.9738506393088131E-2</v>
      </c>
      <c r="CB55">
        <v>2.4079339749244432E-2</v>
      </c>
      <c r="CC55">
        <v>2.5062169943091153E-2</v>
      </c>
      <c r="CE55">
        <v>0</v>
      </c>
      <c r="CF55">
        <v>1.2612593163664008E-2</v>
      </c>
      <c r="CG55">
        <v>3.6192658643557585E-2</v>
      </c>
      <c r="CH55">
        <v>6.1966218586697069E-2</v>
      </c>
      <c r="CI55">
        <v>6.5256460281565953E-2</v>
      </c>
      <c r="CK55">
        <v>0</v>
      </c>
      <c r="CL55">
        <v>1.1355828147115558E-2</v>
      </c>
      <c r="CM55">
        <v>3.2586289465635958E-2</v>
      </c>
      <c r="CN55">
        <v>5.5791677418437317E-2</v>
      </c>
      <c r="CO55">
        <v>5.8754067369858769E-2</v>
      </c>
      <c r="CQ55">
        <v>0</v>
      </c>
      <c r="CR55">
        <v>0.14703724368574855</v>
      </c>
      <c r="CS55">
        <v>0.42010641053071018</v>
      </c>
      <c r="CT55">
        <v>0.64305854907621995</v>
      </c>
      <c r="CU55">
        <v>0.67061443136836174</v>
      </c>
      <c r="CW55">
        <v>0</v>
      </c>
      <c r="CX55">
        <v>1.1240452980093581E-2</v>
      </c>
      <c r="CY55">
        <v>2.4437657929642521E-2</v>
      </c>
      <c r="CZ55">
        <v>3.3895292448676777E-2</v>
      </c>
      <c r="DA55">
        <v>3.6004236237978667E-2</v>
      </c>
      <c r="DC55">
        <v>0</v>
      </c>
      <c r="DD55">
        <v>7.911739390894644E-3</v>
      </c>
      <c r="DE55">
        <v>2.2703252165175936E-2</v>
      </c>
      <c r="DF55">
        <v>3.8870719616134565E-2</v>
      </c>
      <c r="DG55">
        <v>4.0934651631150551E-2</v>
      </c>
      <c r="DI55">
        <v>0</v>
      </c>
      <c r="DJ55">
        <v>8.8208758891018535E-3</v>
      </c>
      <c r="DK55">
        <v>1.9342920699673354E-2</v>
      </c>
      <c r="DL55">
        <v>4.3222291856599079E-2</v>
      </c>
      <c r="DM55">
        <v>5.1539117694895109E-2</v>
      </c>
      <c r="DO55">
        <v>0</v>
      </c>
      <c r="DP55">
        <v>1.1064314209261451E-2</v>
      </c>
      <c r="DQ55">
        <v>2.4262460444594753E-2</v>
      </c>
      <c r="DR55">
        <v>5.421513962538111E-2</v>
      </c>
      <c r="DS55">
        <v>6.4647207308399041E-2</v>
      </c>
      <c r="DU55">
        <v>0</v>
      </c>
      <c r="DV55">
        <v>7.351439948798829E-3</v>
      </c>
      <c r="DW55">
        <v>1.6120657602008856E-2</v>
      </c>
      <c r="DX55">
        <v>3.6022055749114254E-2</v>
      </c>
      <c r="DY55">
        <v>4.2953413415124583E-2</v>
      </c>
      <c r="EA55">
        <v>0</v>
      </c>
      <c r="EB55">
        <v>1.0628944233169459E-2</v>
      </c>
      <c r="EC55">
        <v>2.3307756282735889E-2</v>
      </c>
      <c r="ED55">
        <v>5.2081826742530341E-2</v>
      </c>
      <c r="EE55">
        <v>6.2103402733804394E-2</v>
      </c>
      <c r="EG55">
        <v>0</v>
      </c>
      <c r="EH55">
        <v>4.7842813821482953E-3</v>
      </c>
      <c r="EI55">
        <v>3.5882110366112212E-2</v>
      </c>
      <c r="EJ55">
        <v>6.458779865900198E-2</v>
      </c>
      <c r="EK55">
        <v>6.937208004115028E-2</v>
      </c>
      <c r="EM55">
        <v>0</v>
      </c>
      <c r="EN55">
        <v>5.2835199151032332E-3</v>
      </c>
      <c r="EO55">
        <v>3.9626399363274251E-2</v>
      </c>
      <c r="EP55">
        <v>7.1327518853893657E-2</v>
      </c>
      <c r="EQ55">
        <v>7.6611038768996872E-2</v>
      </c>
      <c r="ES55">
        <v>0</v>
      </c>
      <c r="ET55">
        <v>5.6988097799397361E-3</v>
      </c>
      <c r="EU55">
        <v>4.274107334954802E-2</v>
      </c>
      <c r="EV55">
        <v>7.6933932029186428E-2</v>
      </c>
      <c r="EW55">
        <v>8.2632741809126165E-2</v>
      </c>
      <c r="EY55">
        <v>0</v>
      </c>
      <c r="EZ55">
        <v>5.8067850031566642E-3</v>
      </c>
      <c r="FA55">
        <v>4.3550887523674975E-2</v>
      </c>
      <c r="FB55">
        <v>7.8391597542614946E-2</v>
      </c>
      <c r="FC55">
        <v>8.4198382545771625E-2</v>
      </c>
      <c r="FE55">
        <v>0</v>
      </c>
      <c r="FF55">
        <v>6.8515131062882265E-3</v>
      </c>
      <c r="FG55">
        <v>5.1386348297161703E-2</v>
      </c>
      <c r="FH55">
        <v>9.2495426934891059E-2</v>
      </c>
      <c r="FI55">
        <v>9.9346940041179305E-2</v>
      </c>
      <c r="FK55">
        <v>0</v>
      </c>
      <c r="FL55">
        <v>5.724946400174985E-3</v>
      </c>
      <c r="FM55">
        <v>4.2937098001312402E-2</v>
      </c>
      <c r="FN55">
        <v>7.7286776402362339E-2</v>
      </c>
      <c r="FO55">
        <v>8.3011722802537297E-2</v>
      </c>
      <c r="FQ55">
        <v>0</v>
      </c>
      <c r="FR55">
        <v>5.5286876559700526E-3</v>
      </c>
      <c r="FS55">
        <v>4.1465157419775397E-2</v>
      </c>
      <c r="FT55">
        <v>7.4637283355595718E-2</v>
      </c>
      <c r="FU55">
        <v>8.0165971011565765E-2</v>
      </c>
    </row>
    <row r="56" spans="3:177" x14ac:dyDescent="0.25">
      <c r="C56">
        <v>50</v>
      </c>
      <c r="E56">
        <v>0</v>
      </c>
      <c r="F56">
        <v>7.7285451783291673E-3</v>
      </c>
      <c r="G56">
        <v>1.4790043302576356E-2</v>
      </c>
      <c r="H56">
        <v>1.9965408377350349E-2</v>
      </c>
      <c r="I56">
        <v>2.0425440828441371E-2</v>
      </c>
      <c r="K56">
        <v>0</v>
      </c>
      <c r="L56">
        <v>7.0832089470005299E-2</v>
      </c>
      <c r="M56">
        <v>0.15532465333779735</v>
      </c>
      <c r="N56">
        <v>0.34707723840302601</v>
      </c>
      <c r="O56">
        <v>0.41386177990331668</v>
      </c>
      <c r="Q56">
        <v>0</v>
      </c>
      <c r="R56">
        <v>5.6979330714028312E-3</v>
      </c>
      <c r="S56">
        <v>1.3600351876561934E-2</v>
      </c>
      <c r="T56">
        <v>1.9804232493417031E-2</v>
      </c>
      <c r="U56">
        <v>2.0611339292114682E-2</v>
      </c>
      <c r="W56">
        <v>0</v>
      </c>
      <c r="X56">
        <v>5.6380652202608385E-3</v>
      </c>
      <c r="Y56">
        <v>1.3457453770982003E-2</v>
      </c>
      <c r="Z56">
        <v>1.9596150575282918E-2</v>
      </c>
      <c r="AA56">
        <v>2.0394777149823039E-2</v>
      </c>
      <c r="AC56">
        <v>0</v>
      </c>
      <c r="AD56">
        <v>6.1886114322015368E-3</v>
      </c>
      <c r="AE56">
        <v>1.477154821766498E-2</v>
      </c>
      <c r="AF56">
        <v>2.1509676944057775E-2</v>
      </c>
      <c r="AG56">
        <v>2.2386287865743825E-2</v>
      </c>
      <c r="AI56">
        <v>0</v>
      </c>
      <c r="AJ56">
        <v>1.7097228810671453E-2</v>
      </c>
      <c r="AK56">
        <v>3.1517311473052707E-2</v>
      </c>
      <c r="AL56">
        <v>4.0461413377567659E-2</v>
      </c>
      <c r="AM56">
        <v>4.1252388375926131E-2</v>
      </c>
      <c r="AO56">
        <v>0</v>
      </c>
      <c r="AP56">
        <v>1.6517082186820825E-2</v>
      </c>
      <c r="AQ56">
        <v>2.0175929506686195E-2</v>
      </c>
      <c r="AR56">
        <v>2.3207545857431792E-2</v>
      </c>
      <c r="AS56">
        <v>2.4043853816258159E-2</v>
      </c>
      <c r="AU56">
        <v>0</v>
      </c>
      <c r="AV56">
        <v>9.0235025554472846E-3</v>
      </c>
      <c r="AW56">
        <v>1.9913936674090554E-2</v>
      </c>
      <c r="AX56">
        <v>3.0493215532201169E-2</v>
      </c>
      <c r="AY56">
        <v>3.5782854961256466E-2</v>
      </c>
      <c r="BA56">
        <v>0</v>
      </c>
      <c r="BB56">
        <v>1.0874873263466464E-2</v>
      </c>
      <c r="BC56">
        <v>2.399972030558116E-2</v>
      </c>
      <c r="BD56">
        <v>3.6749571717921155E-2</v>
      </c>
      <c r="BE56">
        <v>4.3124497424091149E-2</v>
      </c>
      <c r="BG56">
        <v>0</v>
      </c>
      <c r="BH56">
        <v>1.027920413689133E-2</v>
      </c>
      <c r="BI56">
        <v>2.2685140164173969E-2</v>
      </c>
      <c r="BJ56">
        <v>3.4736620876391393E-2</v>
      </c>
      <c r="BK56">
        <v>4.0762361232500099E-2</v>
      </c>
      <c r="BM56">
        <v>0</v>
      </c>
      <c r="BN56">
        <v>8.4223728480544782E-3</v>
      </c>
      <c r="BO56">
        <v>1.5734820592101777E-2</v>
      </c>
      <c r="BP56">
        <v>1.9195175328124151E-2</v>
      </c>
      <c r="BQ56">
        <v>1.9978651872129223E-2</v>
      </c>
      <c r="BS56">
        <v>0</v>
      </c>
      <c r="BT56">
        <v>3.8309695349691177E-2</v>
      </c>
      <c r="BU56">
        <v>0.10993216926433119</v>
      </c>
      <c r="BV56">
        <v>0.18821719889196098</v>
      </c>
      <c r="BW56">
        <v>0.19821103246144564</v>
      </c>
      <c r="BY56">
        <v>0</v>
      </c>
      <c r="BZ56">
        <v>9.2474817347390301E-3</v>
      </c>
      <c r="CA56">
        <v>1.7276303085830284E-2</v>
      </c>
      <c r="CB56">
        <v>2.107565604661453E-2</v>
      </c>
      <c r="CC56">
        <v>2.1935886905660028E-2</v>
      </c>
      <c r="CE56">
        <v>0</v>
      </c>
      <c r="CF56">
        <v>1.0748534848093808E-2</v>
      </c>
      <c r="CG56">
        <v>3.0843621738008319E-2</v>
      </c>
      <c r="CH56">
        <v>5.2808019036286964E-2</v>
      </c>
      <c r="CI56">
        <v>5.5611984648833185E-2</v>
      </c>
      <c r="CK56">
        <v>0</v>
      </c>
      <c r="CL56">
        <v>9.7020501042111226E-3</v>
      </c>
      <c r="CM56">
        <v>2.7840665516431919E-2</v>
      </c>
      <c r="CN56">
        <v>4.7666593990254649E-2</v>
      </c>
      <c r="CO56">
        <v>5.0197563582657555E-2</v>
      </c>
      <c r="CQ56">
        <v>0</v>
      </c>
      <c r="CR56">
        <v>4.2343687072459245E-2</v>
      </c>
      <c r="CS56">
        <v>0.12098196306416927</v>
      </c>
      <c r="CT56">
        <v>0.18518757077321574</v>
      </c>
      <c r="CU56">
        <v>0.19312309532152488</v>
      </c>
      <c r="CW56">
        <v>0</v>
      </c>
      <c r="CX56">
        <v>9.7467360345360986E-3</v>
      </c>
      <c r="CY56">
        <v>2.1190195943556235E-2</v>
      </c>
      <c r="CZ56">
        <v>2.9391028003562438E-2</v>
      </c>
      <c r="DA56">
        <v>3.1219719290506341E-2</v>
      </c>
      <c r="DC56">
        <v>0</v>
      </c>
      <c r="DD56">
        <v>6.7630899401825212E-3</v>
      </c>
      <c r="DE56">
        <v>1.94071276544368E-2</v>
      </c>
      <c r="DF56">
        <v>3.3227354923505432E-2</v>
      </c>
      <c r="DG56">
        <v>3.4991639255726958E-2</v>
      </c>
      <c r="DI56">
        <v>0</v>
      </c>
      <c r="DJ56">
        <v>7.9483501460781356E-3</v>
      </c>
      <c r="DK56">
        <v>1.7429596391757056E-2</v>
      </c>
      <c r="DL56">
        <v>3.8946915715782862E-2</v>
      </c>
      <c r="DM56">
        <v>4.6441074424942247E-2</v>
      </c>
      <c r="DO56">
        <v>0</v>
      </c>
      <c r="DP56">
        <v>9.586433142945338E-3</v>
      </c>
      <c r="DQ56">
        <v>2.1021678392030136E-2</v>
      </c>
      <c r="DR56">
        <v>4.6973522400432163E-2</v>
      </c>
      <c r="DS56">
        <v>5.6012159363780609E-2</v>
      </c>
      <c r="DU56">
        <v>0</v>
      </c>
      <c r="DV56">
        <v>6.4924887054671893E-3</v>
      </c>
      <c r="DW56">
        <v>1.4237100232703047E-2</v>
      </c>
      <c r="DX56">
        <v>3.1813194656789223E-2</v>
      </c>
      <c r="DY56">
        <v>3.7934684007658287E-2</v>
      </c>
      <c r="EA56">
        <v>0</v>
      </c>
      <c r="EB56">
        <v>9.3469396363193707E-3</v>
      </c>
      <c r="EC56">
        <v>2.0496503345357478E-2</v>
      </c>
      <c r="ED56">
        <v>4.5800004217964908E-2</v>
      </c>
      <c r="EE56">
        <v>5.4612833017923162E-2</v>
      </c>
      <c r="EG56">
        <v>0</v>
      </c>
      <c r="EH56">
        <v>4.1442488450946276E-3</v>
      </c>
      <c r="EI56">
        <v>3.1081866338209703E-2</v>
      </c>
      <c r="EJ56">
        <v>5.5947359408777458E-2</v>
      </c>
      <c r="EK56">
        <v>6.0091608253872095E-2</v>
      </c>
      <c r="EM56">
        <v>0</v>
      </c>
      <c r="EN56">
        <v>4.7138762818206646E-3</v>
      </c>
      <c r="EO56">
        <v>3.5354072113654995E-2</v>
      </c>
      <c r="EP56">
        <v>6.3637329804578979E-2</v>
      </c>
      <c r="EQ56">
        <v>6.8351206086399649E-2</v>
      </c>
      <c r="ES56">
        <v>0</v>
      </c>
      <c r="ET56">
        <v>4.9606771548250305E-3</v>
      </c>
      <c r="EU56">
        <v>3.7205078661187732E-2</v>
      </c>
      <c r="EV56">
        <v>6.6969141590137907E-2</v>
      </c>
      <c r="EW56">
        <v>7.1929818744962945E-2</v>
      </c>
      <c r="EY56">
        <v>0</v>
      </c>
      <c r="EZ56">
        <v>4.8873079326700996E-3</v>
      </c>
      <c r="FA56">
        <v>3.6654809495025746E-2</v>
      </c>
      <c r="FB56">
        <v>6.5978657091046347E-2</v>
      </c>
      <c r="FC56">
        <v>7.0865965023716448E-2</v>
      </c>
      <c r="FE56">
        <v>0</v>
      </c>
      <c r="FF56">
        <v>5.7862623665826838E-3</v>
      </c>
      <c r="FG56">
        <v>4.339696774937013E-2</v>
      </c>
      <c r="FH56">
        <v>7.8114541948866231E-2</v>
      </c>
      <c r="FI56">
        <v>8.3900804315448912E-2</v>
      </c>
      <c r="FK56">
        <v>0</v>
      </c>
      <c r="FL56">
        <v>4.8988940811443369E-3</v>
      </c>
      <c r="FM56">
        <v>3.6741705608582524E-2</v>
      </c>
      <c r="FN56">
        <v>6.6135070095448556E-2</v>
      </c>
      <c r="FO56">
        <v>7.1033964176592884E-2</v>
      </c>
      <c r="FQ56">
        <v>0</v>
      </c>
      <c r="FR56">
        <v>4.8207463854237614E-3</v>
      </c>
      <c r="FS56">
        <v>3.6155597890678216E-2</v>
      </c>
      <c r="FT56">
        <v>6.5080076203220788E-2</v>
      </c>
      <c r="FU56">
        <v>6.9900822588644551E-2</v>
      </c>
    </row>
    <row r="57" spans="3:177" x14ac:dyDescent="0.25">
      <c r="C57">
        <v>51</v>
      </c>
      <c r="E57">
        <v>0</v>
      </c>
      <c r="F57">
        <v>6.5880068358036203E-3</v>
      </c>
      <c r="G57">
        <v>1.2607405938755145E-2</v>
      </c>
      <c r="H57">
        <v>1.7019017659159356E-2</v>
      </c>
      <c r="I57">
        <v>1.7411160923195283E-2</v>
      </c>
      <c r="K57">
        <v>0</v>
      </c>
      <c r="L57">
        <v>7.0832089470005299E-2</v>
      </c>
      <c r="M57">
        <v>0.15532465333779735</v>
      </c>
      <c r="N57">
        <v>0.34707723840302601</v>
      </c>
      <c r="O57">
        <v>0.41386177990331668</v>
      </c>
      <c r="Q57">
        <v>0</v>
      </c>
      <c r="R57">
        <v>4.8566089741539104E-3</v>
      </c>
      <c r="S57">
        <v>1.1592201970020642E-2</v>
      </c>
      <c r="T57">
        <v>1.6880053178666025E-2</v>
      </c>
      <c r="U57">
        <v>1.7567987219402413E-2</v>
      </c>
      <c r="W57">
        <v>0</v>
      </c>
      <c r="X57">
        <v>4.7606262772479273E-3</v>
      </c>
      <c r="Y57">
        <v>1.1363101621591777E-2</v>
      </c>
      <c r="Z57">
        <v>1.654644735686172E-2</v>
      </c>
      <c r="AA57">
        <v>1.7220785539896841E-2</v>
      </c>
      <c r="AC57">
        <v>0</v>
      </c>
      <c r="AD57">
        <v>5.2299181076463728E-3</v>
      </c>
      <c r="AE57">
        <v>1.248325062057665E-2</v>
      </c>
      <c r="AF57">
        <v>1.8177558919599657E-2</v>
      </c>
      <c r="AG57">
        <v>1.8918371843938572E-2</v>
      </c>
      <c r="AI57">
        <v>0</v>
      </c>
      <c r="AJ57">
        <v>1.418136038246683E-2</v>
      </c>
      <c r="AK57">
        <v>2.6142151879422842E-2</v>
      </c>
      <c r="AL57">
        <v>3.3560870656015804E-2</v>
      </c>
      <c r="AM57">
        <v>3.4216947826734914E-2</v>
      </c>
      <c r="AO57">
        <v>0</v>
      </c>
      <c r="AP57">
        <v>1.4598304872157051E-2</v>
      </c>
      <c r="AQ57">
        <v>1.7832106584343737E-2</v>
      </c>
      <c r="AR57">
        <v>2.0511542288726994E-2</v>
      </c>
      <c r="AS57">
        <v>2.1250696965798236E-2</v>
      </c>
      <c r="AU57">
        <v>0</v>
      </c>
      <c r="AV57">
        <v>8.0459751754532894E-3</v>
      </c>
      <c r="AW57">
        <v>1.7756634869965877E-2</v>
      </c>
      <c r="AX57">
        <v>2.7189847144635251E-2</v>
      </c>
      <c r="AY57">
        <v>3.1906453281969935E-2</v>
      </c>
      <c r="BA57">
        <v>0</v>
      </c>
      <c r="BB57">
        <v>9.5470543462203416E-3</v>
      </c>
      <c r="BC57">
        <v>2.1069361315796613E-2</v>
      </c>
      <c r="BD57">
        <v>3.2262459514813567E-2</v>
      </c>
      <c r="BE57">
        <v>3.7859008614322044E-2</v>
      </c>
      <c r="BG57">
        <v>0</v>
      </c>
      <c r="BH57">
        <v>8.8190820886408575E-3</v>
      </c>
      <c r="BI57">
        <v>1.9462801850793618E-2</v>
      </c>
      <c r="BJ57">
        <v>2.9802415334027728E-2</v>
      </c>
      <c r="BK57">
        <v>3.4972222075644779E-2</v>
      </c>
      <c r="BM57">
        <v>0</v>
      </c>
      <c r="BN57">
        <v>7.1999406558528852E-3</v>
      </c>
      <c r="BO57">
        <v>1.3451051922949963E-2</v>
      </c>
      <c r="BP57">
        <v>1.6409167076129823E-2</v>
      </c>
      <c r="BQ57">
        <v>1.7078928997604517E-2</v>
      </c>
      <c r="BS57">
        <v>0</v>
      </c>
      <c r="BT57">
        <v>3.8309695349691177E-2</v>
      </c>
      <c r="BU57">
        <v>0.10993216926433119</v>
      </c>
      <c r="BV57">
        <v>0.18821719889196098</v>
      </c>
      <c r="BW57">
        <v>0.19821103246144564</v>
      </c>
      <c r="BY57">
        <v>0</v>
      </c>
      <c r="BZ57">
        <v>7.9295388856259093E-3</v>
      </c>
      <c r="CA57">
        <v>1.4814099778572436E-2</v>
      </c>
      <c r="CB57">
        <v>1.8071972343984628E-2</v>
      </c>
      <c r="CC57">
        <v>1.88096038682289E-2</v>
      </c>
      <c r="CE57">
        <v>0</v>
      </c>
      <c r="CF57">
        <v>8.8844765325236108E-3</v>
      </c>
      <c r="CG57">
        <v>2.5494584832459054E-2</v>
      </c>
      <c r="CH57">
        <v>4.3649819485876859E-2</v>
      </c>
      <c r="CI57">
        <v>4.5967509016100416E-2</v>
      </c>
      <c r="CK57">
        <v>0</v>
      </c>
      <c r="CL57">
        <v>8.0482720613066876E-3</v>
      </c>
      <c r="CM57">
        <v>2.3095041567227883E-2</v>
      </c>
      <c r="CN57">
        <v>3.9541510562071981E-2</v>
      </c>
      <c r="CO57">
        <v>4.1641059795456341E-2</v>
      </c>
      <c r="CQ57">
        <v>0</v>
      </c>
      <c r="CR57">
        <v>4.2343687072459245E-2</v>
      </c>
      <c r="CS57">
        <v>0.12098196306416927</v>
      </c>
      <c r="CT57">
        <v>0.18518757077321574</v>
      </c>
      <c r="CU57">
        <v>0.19312309532152488</v>
      </c>
      <c r="CW57">
        <v>0</v>
      </c>
      <c r="CX57">
        <v>8.2530190889786165E-3</v>
      </c>
      <c r="CY57">
        <v>1.7942733957469949E-2</v>
      </c>
      <c r="CZ57">
        <v>2.4886763558448096E-2</v>
      </c>
      <c r="DA57">
        <v>2.6435202343034023E-2</v>
      </c>
      <c r="DC57">
        <v>0</v>
      </c>
      <c r="DD57">
        <v>5.6144404894703983E-3</v>
      </c>
      <c r="DE57">
        <v>1.6111003143697664E-2</v>
      </c>
      <c r="DF57">
        <v>2.75839902308763E-2</v>
      </c>
      <c r="DG57">
        <v>2.9048626880303369E-2</v>
      </c>
      <c r="DI57">
        <v>0</v>
      </c>
      <c r="DJ57">
        <v>7.0758244030544194E-3</v>
      </c>
      <c r="DK57">
        <v>1.5516272083840762E-2</v>
      </c>
      <c r="DL57">
        <v>3.4671539574966645E-2</v>
      </c>
      <c r="DM57">
        <v>4.1343031154989385E-2</v>
      </c>
      <c r="DO57">
        <v>0</v>
      </c>
      <c r="DP57">
        <v>8.108552076629227E-3</v>
      </c>
      <c r="DQ57">
        <v>1.7780896339465519E-2</v>
      </c>
      <c r="DR57">
        <v>3.9731905175483216E-2</v>
      </c>
      <c r="DS57">
        <v>4.7377111419162184E-2</v>
      </c>
      <c r="DU57">
        <v>0</v>
      </c>
      <c r="DV57">
        <v>5.6335374621355487E-3</v>
      </c>
      <c r="DW57">
        <v>1.2353542863397238E-2</v>
      </c>
      <c r="DX57">
        <v>2.7604333564464185E-2</v>
      </c>
      <c r="DY57">
        <v>3.2915954600191991E-2</v>
      </c>
      <c r="EA57">
        <v>0</v>
      </c>
      <c r="EB57">
        <v>8.0649350394692825E-3</v>
      </c>
      <c r="EC57">
        <v>1.7685250407979067E-2</v>
      </c>
      <c r="ED57">
        <v>3.9518181693399476E-2</v>
      </c>
      <c r="EE57">
        <v>4.7122263302041945E-2</v>
      </c>
      <c r="EG57">
        <v>0</v>
      </c>
      <c r="EH57">
        <v>3.5042163080409592E-3</v>
      </c>
      <c r="EI57">
        <v>2.6281622310307187E-2</v>
      </c>
      <c r="EJ57">
        <v>4.7306920158552937E-2</v>
      </c>
      <c r="EK57">
        <v>5.0811136466593909E-2</v>
      </c>
      <c r="EM57">
        <v>0</v>
      </c>
      <c r="EN57">
        <v>4.1442326485380959E-3</v>
      </c>
      <c r="EO57">
        <v>3.108174486403573E-2</v>
      </c>
      <c r="EP57">
        <v>5.5947140755264302E-2</v>
      </c>
      <c r="EQ57">
        <v>6.0091373403802405E-2</v>
      </c>
      <c r="ES57">
        <v>0</v>
      </c>
      <c r="ET57">
        <v>4.222544529710325E-3</v>
      </c>
      <c r="EU57">
        <v>3.1669083972827444E-2</v>
      </c>
      <c r="EV57">
        <v>5.7004351151089386E-2</v>
      </c>
      <c r="EW57">
        <v>6.1226895680799719E-2</v>
      </c>
      <c r="EY57">
        <v>0</v>
      </c>
      <c r="EZ57">
        <v>3.967830862183535E-3</v>
      </c>
      <c r="FA57">
        <v>2.9758731466376514E-2</v>
      </c>
      <c r="FB57">
        <v>5.3565716639477727E-2</v>
      </c>
      <c r="FC57">
        <v>5.7533547501661259E-2</v>
      </c>
      <c r="FE57">
        <v>0</v>
      </c>
      <c r="FF57">
        <v>4.7210116268771411E-3</v>
      </c>
      <c r="FG57">
        <v>3.5407587201578564E-2</v>
      </c>
      <c r="FH57">
        <v>6.3733656962841403E-2</v>
      </c>
      <c r="FI57">
        <v>6.8454668589718562E-2</v>
      </c>
      <c r="FK57">
        <v>0</v>
      </c>
      <c r="FL57">
        <v>4.0728417621136871E-3</v>
      </c>
      <c r="FM57">
        <v>3.0546313215852654E-2</v>
      </c>
      <c r="FN57">
        <v>5.4983363788534773E-2</v>
      </c>
      <c r="FO57">
        <v>5.9056205550648458E-2</v>
      </c>
      <c r="FQ57">
        <v>0</v>
      </c>
      <c r="FR57">
        <v>4.1128051148774701E-3</v>
      </c>
      <c r="FS57">
        <v>3.0846038361581035E-2</v>
      </c>
      <c r="FT57">
        <v>5.5522869050845858E-2</v>
      </c>
      <c r="FU57">
        <v>5.9635674165723331E-2</v>
      </c>
    </row>
    <row r="58" spans="3:177" x14ac:dyDescent="0.25">
      <c r="C58">
        <v>52</v>
      </c>
      <c r="E58">
        <v>0</v>
      </c>
      <c r="F58">
        <v>5.4474684932780742E-3</v>
      </c>
      <c r="G58">
        <v>1.0424768574933935E-2</v>
      </c>
      <c r="H58">
        <v>1.4072626940968358E-2</v>
      </c>
      <c r="I58">
        <v>1.4396881017949194E-2</v>
      </c>
      <c r="K58">
        <v>0</v>
      </c>
      <c r="L58">
        <v>7.0832089470005299E-2</v>
      </c>
      <c r="M58">
        <v>0.15532465333779735</v>
      </c>
      <c r="N58">
        <v>0.34707723840302601</v>
      </c>
      <c r="O58">
        <v>0.41386177990331668</v>
      </c>
      <c r="Q58">
        <v>0</v>
      </c>
      <c r="R58">
        <v>4.0152848769049896E-3</v>
      </c>
      <c r="S58">
        <v>9.5840520634793511E-3</v>
      </c>
      <c r="T58">
        <v>1.395587386391502E-2</v>
      </c>
      <c r="U58">
        <v>1.4524635146690144E-2</v>
      </c>
      <c r="W58">
        <v>0</v>
      </c>
      <c r="X58">
        <v>3.8831873342350161E-3</v>
      </c>
      <c r="Y58">
        <v>9.2687494722015502E-3</v>
      </c>
      <c r="Z58">
        <v>1.3496744138440523E-2</v>
      </c>
      <c r="AA58">
        <v>1.4046793929970642E-2</v>
      </c>
      <c r="AC58">
        <v>0</v>
      </c>
      <c r="AD58">
        <v>4.2712247830912096E-3</v>
      </c>
      <c r="AE58">
        <v>1.019495302348832E-2</v>
      </c>
      <c r="AF58">
        <v>1.484544089514154E-2</v>
      </c>
      <c r="AG58">
        <v>1.5450455822133318E-2</v>
      </c>
      <c r="AI58">
        <v>0</v>
      </c>
      <c r="AJ58">
        <v>1.126549195426221E-2</v>
      </c>
      <c r="AK58">
        <v>2.0766992285792971E-2</v>
      </c>
      <c r="AL58">
        <v>2.6660327934463945E-2</v>
      </c>
      <c r="AM58">
        <v>2.7181507277543693E-2</v>
      </c>
      <c r="AO58">
        <v>0</v>
      </c>
      <c r="AP58">
        <v>1.2679527557493278E-2</v>
      </c>
      <c r="AQ58">
        <v>1.548828366200128E-2</v>
      </c>
      <c r="AR58">
        <v>1.7815538720022197E-2</v>
      </c>
      <c r="AS58">
        <v>1.8457540115338313E-2</v>
      </c>
      <c r="AU58">
        <v>0</v>
      </c>
      <c r="AV58">
        <v>7.0684477954592925E-3</v>
      </c>
      <c r="AW58">
        <v>1.5599333065841195E-2</v>
      </c>
      <c r="AX58">
        <v>2.3886478757069333E-2</v>
      </c>
      <c r="AY58">
        <v>2.8030051602683397E-2</v>
      </c>
      <c r="BA58">
        <v>0</v>
      </c>
      <c r="BB58">
        <v>8.2192354289742173E-3</v>
      </c>
      <c r="BC58">
        <v>1.8139002326012066E-2</v>
      </c>
      <c r="BD58">
        <v>2.7775347311705979E-2</v>
      </c>
      <c r="BE58">
        <v>3.2593519804552933E-2</v>
      </c>
      <c r="BG58">
        <v>0</v>
      </c>
      <c r="BH58">
        <v>7.3589600403903849E-3</v>
      </c>
      <c r="BI58">
        <v>1.6240463537413263E-2</v>
      </c>
      <c r="BJ58">
        <v>2.4868209791664063E-2</v>
      </c>
      <c r="BK58">
        <v>2.9182082918789459E-2</v>
      </c>
      <c r="BM58">
        <v>0</v>
      </c>
      <c r="BN58">
        <v>5.9775084636512921E-3</v>
      </c>
      <c r="BO58">
        <v>1.1167283253798149E-2</v>
      </c>
      <c r="BP58">
        <v>1.3623158824135499E-2</v>
      </c>
      <c r="BQ58">
        <v>1.4179206123079808E-2</v>
      </c>
      <c r="BS58">
        <v>0</v>
      </c>
      <c r="BT58">
        <v>3.8309695349691177E-2</v>
      </c>
      <c r="BU58">
        <v>0.10993216926433119</v>
      </c>
      <c r="BV58">
        <v>0.18821719889196098</v>
      </c>
      <c r="BW58">
        <v>0.19821103246144564</v>
      </c>
      <c r="BY58">
        <v>0</v>
      </c>
      <c r="BZ58">
        <v>6.6115960365127876E-3</v>
      </c>
      <c r="CA58">
        <v>1.2351896471314587E-2</v>
      </c>
      <c r="CB58">
        <v>1.5068288641354722E-2</v>
      </c>
      <c r="CC58">
        <v>1.5683320830797771E-2</v>
      </c>
      <c r="CE58">
        <v>0</v>
      </c>
      <c r="CF58">
        <v>7.0204182169534115E-3</v>
      </c>
      <c r="CG58">
        <v>2.0145547926909788E-2</v>
      </c>
      <c r="CH58">
        <v>3.4491619935466754E-2</v>
      </c>
      <c r="CI58">
        <v>3.6323033383367648E-2</v>
      </c>
      <c r="CK58">
        <v>0</v>
      </c>
      <c r="CL58">
        <v>6.3944940184022499E-3</v>
      </c>
      <c r="CM58">
        <v>1.8349417618023851E-2</v>
      </c>
      <c r="CN58">
        <v>3.1416427133889313E-2</v>
      </c>
      <c r="CO58">
        <v>3.308455600825512E-2</v>
      </c>
      <c r="CQ58">
        <v>0</v>
      </c>
      <c r="CR58">
        <v>4.2343687072459245E-2</v>
      </c>
      <c r="CS58">
        <v>0.12098196306416927</v>
      </c>
      <c r="CT58">
        <v>0.18518757077321574</v>
      </c>
      <c r="CU58">
        <v>0.19312309532152488</v>
      </c>
      <c r="CW58">
        <v>0</v>
      </c>
      <c r="CX58">
        <v>6.7593021434211352E-3</v>
      </c>
      <c r="CY58">
        <v>1.4695271971383667E-2</v>
      </c>
      <c r="CZ58">
        <v>2.0382499113333754E-2</v>
      </c>
      <c r="DA58">
        <v>2.1650685395561704E-2</v>
      </c>
      <c r="DC58">
        <v>0</v>
      </c>
      <c r="DD58">
        <v>4.4657910387582746E-3</v>
      </c>
      <c r="DE58">
        <v>1.2814878632958528E-2</v>
      </c>
      <c r="DF58">
        <v>2.1940625538247174E-2</v>
      </c>
      <c r="DG58">
        <v>2.3105614504879773E-2</v>
      </c>
      <c r="DI58">
        <v>0</v>
      </c>
      <c r="DJ58">
        <v>6.2032986600307023E-3</v>
      </c>
      <c r="DK58">
        <v>1.3602947775924468E-2</v>
      </c>
      <c r="DL58">
        <v>3.0396163434150431E-2</v>
      </c>
      <c r="DM58">
        <v>3.6244987885036523E-2</v>
      </c>
      <c r="DO58">
        <v>0</v>
      </c>
      <c r="DP58">
        <v>6.6306710103131153E-3</v>
      </c>
      <c r="DQ58">
        <v>1.4540114286900902E-2</v>
      </c>
      <c r="DR58">
        <v>3.2490287950534262E-2</v>
      </c>
      <c r="DS58">
        <v>3.8742063474543766E-2</v>
      </c>
      <c r="DU58">
        <v>0</v>
      </c>
      <c r="DV58">
        <v>4.7745862188039081E-3</v>
      </c>
      <c r="DW58">
        <v>1.0469985494091429E-2</v>
      </c>
      <c r="DX58">
        <v>2.3395472472139151E-2</v>
      </c>
      <c r="DY58">
        <v>2.7897225192725694E-2</v>
      </c>
      <c r="EA58">
        <v>0</v>
      </c>
      <c r="EB58">
        <v>6.7829304426191943E-3</v>
      </c>
      <c r="EC58">
        <v>1.4873997470600661E-2</v>
      </c>
      <c r="ED58">
        <v>3.3236359168834044E-2</v>
      </c>
      <c r="EE58">
        <v>3.9631693586160713E-2</v>
      </c>
      <c r="EG58">
        <v>0</v>
      </c>
      <c r="EH58">
        <v>2.8641837709872907E-3</v>
      </c>
      <c r="EI58">
        <v>2.1481378282404678E-2</v>
      </c>
      <c r="EJ58">
        <v>3.8666480908328422E-2</v>
      </c>
      <c r="EK58">
        <v>4.1530664679315717E-2</v>
      </c>
      <c r="EM58">
        <v>0</v>
      </c>
      <c r="EN58">
        <v>3.5745890152555273E-3</v>
      </c>
      <c r="EO58">
        <v>2.6809417614416464E-2</v>
      </c>
      <c r="EP58">
        <v>4.8256951705949631E-2</v>
      </c>
      <c r="EQ58">
        <v>5.183154072120516E-2</v>
      </c>
      <c r="ES58">
        <v>0</v>
      </c>
      <c r="ET58">
        <v>3.4844119045956195E-3</v>
      </c>
      <c r="EU58">
        <v>2.6133089284467153E-2</v>
      </c>
      <c r="EV58">
        <v>4.7039560712040865E-2</v>
      </c>
      <c r="EW58">
        <v>5.0523972616636492E-2</v>
      </c>
      <c r="EY58">
        <v>0</v>
      </c>
      <c r="EZ58">
        <v>3.0483537916969703E-3</v>
      </c>
      <c r="FA58">
        <v>2.2862653437727278E-2</v>
      </c>
      <c r="FB58">
        <v>4.1152776187909107E-2</v>
      </c>
      <c r="FC58">
        <v>4.4201129979606069E-2</v>
      </c>
      <c r="FE58">
        <v>0</v>
      </c>
      <c r="FF58">
        <v>3.6557608871715993E-3</v>
      </c>
      <c r="FG58">
        <v>2.741820665378699E-2</v>
      </c>
      <c r="FH58">
        <v>4.9352771976816576E-2</v>
      </c>
      <c r="FI58">
        <v>5.3008532863988191E-2</v>
      </c>
      <c r="FK58">
        <v>0</v>
      </c>
      <c r="FL58">
        <v>3.2467894430830376E-3</v>
      </c>
      <c r="FM58">
        <v>2.4350920823122783E-2</v>
      </c>
      <c r="FN58">
        <v>4.3831657481621003E-2</v>
      </c>
      <c r="FO58">
        <v>4.7078446924704045E-2</v>
      </c>
      <c r="FQ58">
        <v>0</v>
      </c>
      <c r="FR58">
        <v>3.4048638443311785E-3</v>
      </c>
      <c r="FS58">
        <v>2.5536478832483847E-2</v>
      </c>
      <c r="FT58">
        <v>4.5965661898470921E-2</v>
      </c>
      <c r="FU58">
        <v>4.9370525742802103E-2</v>
      </c>
    </row>
    <row r="59" spans="3:177" x14ac:dyDescent="0.25">
      <c r="C59">
        <v>53</v>
      </c>
      <c r="E59">
        <v>0</v>
      </c>
      <c r="F59">
        <v>5.4474684932780742E-3</v>
      </c>
      <c r="G59">
        <v>1.0424768574933935E-2</v>
      </c>
      <c r="H59">
        <v>1.4072626940968358E-2</v>
      </c>
      <c r="I59">
        <v>1.4396881017949194E-2</v>
      </c>
      <c r="K59">
        <v>0</v>
      </c>
      <c r="L59">
        <v>7.0832089470005299E-2</v>
      </c>
      <c r="M59">
        <v>0.15532465333779735</v>
      </c>
      <c r="N59">
        <v>0.34707723840302601</v>
      </c>
      <c r="O59">
        <v>0.41386177990331668</v>
      </c>
      <c r="Q59">
        <v>0</v>
      </c>
      <c r="R59">
        <v>4.0152848769049896E-3</v>
      </c>
      <c r="S59">
        <v>9.5840520634793511E-3</v>
      </c>
      <c r="T59">
        <v>1.395587386391502E-2</v>
      </c>
      <c r="U59">
        <v>1.4524635146690144E-2</v>
      </c>
      <c r="W59">
        <v>0</v>
      </c>
      <c r="X59">
        <v>3.8831873342350161E-3</v>
      </c>
      <c r="Y59">
        <v>9.2687494722015502E-3</v>
      </c>
      <c r="Z59">
        <v>1.3496744138440523E-2</v>
      </c>
      <c r="AA59">
        <v>1.4046793929970642E-2</v>
      </c>
      <c r="AC59">
        <v>0</v>
      </c>
      <c r="AD59">
        <v>4.2712247830912096E-3</v>
      </c>
      <c r="AE59">
        <v>1.019495302348832E-2</v>
      </c>
      <c r="AF59">
        <v>1.484544089514154E-2</v>
      </c>
      <c r="AG59">
        <v>1.5450455822133318E-2</v>
      </c>
      <c r="AI59">
        <v>0</v>
      </c>
      <c r="AJ59">
        <v>1.126549195426221E-2</v>
      </c>
      <c r="AK59">
        <v>2.0766992285792971E-2</v>
      </c>
      <c r="AL59">
        <v>2.6660327934463945E-2</v>
      </c>
      <c r="AM59">
        <v>2.7181507277543693E-2</v>
      </c>
      <c r="AO59">
        <v>0</v>
      </c>
      <c r="AP59">
        <v>1.2679527557493278E-2</v>
      </c>
      <c r="AQ59">
        <v>1.548828366200128E-2</v>
      </c>
      <c r="AR59">
        <v>1.7815538720022197E-2</v>
      </c>
      <c r="AS59">
        <v>1.8457540115338313E-2</v>
      </c>
      <c r="AU59">
        <v>0</v>
      </c>
      <c r="AV59">
        <v>7.0684477954592925E-3</v>
      </c>
      <c r="AW59">
        <v>1.5599333065841195E-2</v>
      </c>
      <c r="AX59">
        <v>2.3886478757069333E-2</v>
      </c>
      <c r="AY59">
        <v>2.8030051602683397E-2</v>
      </c>
      <c r="BA59">
        <v>0</v>
      </c>
      <c r="BB59">
        <v>8.2192354289742173E-3</v>
      </c>
      <c r="BC59">
        <v>1.8139002326012066E-2</v>
      </c>
      <c r="BD59">
        <v>2.7775347311705979E-2</v>
      </c>
      <c r="BE59">
        <v>3.2593519804552933E-2</v>
      </c>
      <c r="BG59">
        <v>0</v>
      </c>
      <c r="BH59">
        <v>7.3589600403903849E-3</v>
      </c>
      <c r="BI59">
        <v>1.6240463537413263E-2</v>
      </c>
      <c r="BJ59">
        <v>2.4868209791664063E-2</v>
      </c>
      <c r="BK59">
        <v>2.9182082918789459E-2</v>
      </c>
      <c r="BM59">
        <v>0</v>
      </c>
      <c r="BN59">
        <v>5.9775084636512921E-3</v>
      </c>
      <c r="BO59">
        <v>1.1167283253798149E-2</v>
      </c>
      <c r="BP59">
        <v>1.3623158824135499E-2</v>
      </c>
      <c r="BQ59">
        <v>1.4179206123079808E-2</v>
      </c>
      <c r="BS59">
        <v>0</v>
      </c>
      <c r="BT59">
        <v>3.8309695349691177E-2</v>
      </c>
      <c r="BU59">
        <v>0.10993216926433119</v>
      </c>
      <c r="BV59">
        <v>0.18821719889196098</v>
      </c>
      <c r="BW59">
        <v>0.19821103246144564</v>
      </c>
      <c r="BY59">
        <v>0</v>
      </c>
      <c r="BZ59">
        <v>6.6115960365127876E-3</v>
      </c>
      <c r="CA59">
        <v>1.2351896471314587E-2</v>
      </c>
      <c r="CB59">
        <v>1.5068288641354722E-2</v>
      </c>
      <c r="CC59">
        <v>1.5683320830797771E-2</v>
      </c>
      <c r="CE59">
        <v>0</v>
      </c>
      <c r="CF59">
        <v>7.0204182169534115E-3</v>
      </c>
      <c r="CG59">
        <v>2.0145547926909788E-2</v>
      </c>
      <c r="CH59">
        <v>3.4491619935466754E-2</v>
      </c>
      <c r="CI59">
        <v>3.6323033383367648E-2</v>
      </c>
      <c r="CK59">
        <v>0</v>
      </c>
      <c r="CL59">
        <v>6.3944940184022499E-3</v>
      </c>
      <c r="CM59">
        <v>1.8349417618023851E-2</v>
      </c>
      <c r="CN59">
        <v>3.1416427133889313E-2</v>
      </c>
      <c r="CO59">
        <v>3.308455600825512E-2</v>
      </c>
      <c r="CQ59">
        <v>0</v>
      </c>
      <c r="CR59">
        <v>4.2343687072459245E-2</v>
      </c>
      <c r="CS59">
        <v>0.12098196306416927</v>
      </c>
      <c r="CT59">
        <v>0.18518757077321574</v>
      </c>
      <c r="CU59">
        <v>0.19312309532152488</v>
      </c>
      <c r="CW59">
        <v>0</v>
      </c>
      <c r="CX59">
        <v>6.7593021434211352E-3</v>
      </c>
      <c r="CY59">
        <v>1.4695271971383667E-2</v>
      </c>
      <c r="CZ59">
        <v>2.0382499113333754E-2</v>
      </c>
      <c r="DA59">
        <v>2.1650685395561704E-2</v>
      </c>
      <c r="DC59">
        <v>0</v>
      </c>
      <c r="DD59">
        <v>4.4657910387582746E-3</v>
      </c>
      <c r="DE59">
        <v>1.2814878632958528E-2</v>
      </c>
      <c r="DF59">
        <v>2.1940625538247174E-2</v>
      </c>
      <c r="DG59">
        <v>2.3105614504879773E-2</v>
      </c>
      <c r="DI59">
        <v>0</v>
      </c>
      <c r="DJ59">
        <v>6.2032986600307023E-3</v>
      </c>
      <c r="DK59">
        <v>1.3602947775924468E-2</v>
      </c>
      <c r="DL59">
        <v>3.0396163434150431E-2</v>
      </c>
      <c r="DM59">
        <v>3.6244987885036523E-2</v>
      </c>
      <c r="DO59">
        <v>0</v>
      </c>
      <c r="DP59">
        <v>6.6306710103131153E-3</v>
      </c>
      <c r="DQ59">
        <v>1.4540114286900902E-2</v>
      </c>
      <c r="DR59">
        <v>3.2490287950534262E-2</v>
      </c>
      <c r="DS59">
        <v>3.8742063474543766E-2</v>
      </c>
      <c r="DU59">
        <v>0</v>
      </c>
      <c r="DV59">
        <v>4.7745862188039081E-3</v>
      </c>
      <c r="DW59">
        <v>1.0469985494091429E-2</v>
      </c>
      <c r="DX59">
        <v>2.3395472472139151E-2</v>
      </c>
      <c r="DY59">
        <v>2.7897225192725694E-2</v>
      </c>
      <c r="EA59">
        <v>0</v>
      </c>
      <c r="EB59">
        <v>6.7829304426191943E-3</v>
      </c>
      <c r="EC59">
        <v>1.4873997470600661E-2</v>
      </c>
      <c r="ED59">
        <v>3.3236359168834044E-2</v>
      </c>
      <c r="EE59">
        <v>3.9631693586160713E-2</v>
      </c>
      <c r="EG59">
        <v>0</v>
      </c>
      <c r="EH59">
        <v>2.8641837709872907E-3</v>
      </c>
      <c r="EI59">
        <v>2.1481378282404678E-2</v>
      </c>
      <c r="EJ59">
        <v>3.8666480908328422E-2</v>
      </c>
      <c r="EK59">
        <v>4.1530664679315717E-2</v>
      </c>
      <c r="EM59">
        <v>0</v>
      </c>
      <c r="EN59">
        <v>3.5745890152555273E-3</v>
      </c>
      <c r="EO59">
        <v>2.6809417614416464E-2</v>
      </c>
      <c r="EP59">
        <v>4.8256951705949631E-2</v>
      </c>
      <c r="EQ59">
        <v>5.183154072120516E-2</v>
      </c>
      <c r="ES59">
        <v>0</v>
      </c>
      <c r="ET59">
        <v>3.4844119045956195E-3</v>
      </c>
      <c r="EU59">
        <v>2.6133089284467153E-2</v>
      </c>
      <c r="EV59">
        <v>4.7039560712040865E-2</v>
      </c>
      <c r="EW59">
        <v>5.0523972616636492E-2</v>
      </c>
      <c r="EY59">
        <v>0</v>
      </c>
      <c r="EZ59">
        <v>3.0483537916969703E-3</v>
      </c>
      <c r="FA59">
        <v>2.2862653437727278E-2</v>
      </c>
      <c r="FB59">
        <v>4.1152776187909107E-2</v>
      </c>
      <c r="FC59">
        <v>4.4201129979606069E-2</v>
      </c>
      <c r="FE59">
        <v>0</v>
      </c>
      <c r="FF59">
        <v>3.6557608871715993E-3</v>
      </c>
      <c r="FG59">
        <v>2.741820665378699E-2</v>
      </c>
      <c r="FH59">
        <v>4.9352771976816576E-2</v>
      </c>
      <c r="FI59">
        <v>5.3008532863988191E-2</v>
      </c>
      <c r="FK59">
        <v>0</v>
      </c>
      <c r="FL59">
        <v>3.2467894430830376E-3</v>
      </c>
      <c r="FM59">
        <v>2.4350920823122783E-2</v>
      </c>
      <c r="FN59">
        <v>4.3831657481621003E-2</v>
      </c>
      <c r="FO59">
        <v>4.7078446924704045E-2</v>
      </c>
      <c r="FQ59">
        <v>0</v>
      </c>
      <c r="FR59">
        <v>3.4048638443311785E-3</v>
      </c>
      <c r="FS59">
        <v>2.5536478832483847E-2</v>
      </c>
      <c r="FT59">
        <v>4.5965661898470921E-2</v>
      </c>
      <c r="FU59">
        <v>4.9370525742802103E-2</v>
      </c>
    </row>
    <row r="60" spans="3:177" x14ac:dyDescent="0.25">
      <c r="C60">
        <v>54</v>
      </c>
      <c r="E60">
        <v>0</v>
      </c>
      <c r="F60">
        <v>5.4474684932780742E-3</v>
      </c>
      <c r="G60">
        <v>1.0424768574933935E-2</v>
      </c>
      <c r="H60">
        <v>1.4072626940968358E-2</v>
      </c>
      <c r="I60">
        <v>1.4396881017949194E-2</v>
      </c>
      <c r="K60">
        <v>0</v>
      </c>
      <c r="L60">
        <v>7.0832089470005299E-2</v>
      </c>
      <c r="M60">
        <v>0.15532465333779735</v>
      </c>
      <c r="N60">
        <v>0.34707723840302601</v>
      </c>
      <c r="O60">
        <v>0.41386177990331668</v>
      </c>
      <c r="Q60">
        <v>0</v>
      </c>
      <c r="R60">
        <v>4.0152848769049896E-3</v>
      </c>
      <c r="S60">
        <v>9.5840520634793511E-3</v>
      </c>
      <c r="T60">
        <v>1.395587386391502E-2</v>
      </c>
      <c r="U60">
        <v>1.4524635146690144E-2</v>
      </c>
      <c r="W60">
        <v>0</v>
      </c>
      <c r="X60">
        <v>3.8831873342350161E-3</v>
      </c>
      <c r="Y60">
        <v>9.2687494722015502E-3</v>
      </c>
      <c r="Z60">
        <v>1.3496744138440523E-2</v>
      </c>
      <c r="AA60">
        <v>1.4046793929970642E-2</v>
      </c>
      <c r="AC60">
        <v>0</v>
      </c>
      <c r="AD60">
        <v>4.2712247830912096E-3</v>
      </c>
      <c r="AE60">
        <v>1.019495302348832E-2</v>
      </c>
      <c r="AF60">
        <v>1.484544089514154E-2</v>
      </c>
      <c r="AG60">
        <v>1.5450455822133318E-2</v>
      </c>
      <c r="AI60">
        <v>0</v>
      </c>
      <c r="AJ60">
        <v>1.126549195426221E-2</v>
      </c>
      <c r="AK60">
        <v>2.0766992285792971E-2</v>
      </c>
      <c r="AL60">
        <v>2.6660327934463945E-2</v>
      </c>
      <c r="AM60">
        <v>2.7181507277543693E-2</v>
      </c>
      <c r="AO60">
        <v>0</v>
      </c>
      <c r="AP60">
        <v>1.2679527557493278E-2</v>
      </c>
      <c r="AQ60">
        <v>1.548828366200128E-2</v>
      </c>
      <c r="AR60">
        <v>1.7815538720022197E-2</v>
      </c>
      <c r="AS60">
        <v>1.8457540115338313E-2</v>
      </c>
      <c r="AU60">
        <v>0</v>
      </c>
      <c r="AV60">
        <v>7.0684477954592925E-3</v>
      </c>
      <c r="AW60">
        <v>1.5599333065841195E-2</v>
      </c>
      <c r="AX60">
        <v>2.3886478757069333E-2</v>
      </c>
      <c r="AY60">
        <v>2.8030051602683397E-2</v>
      </c>
      <c r="BA60">
        <v>0</v>
      </c>
      <c r="BB60">
        <v>8.2192354289742173E-3</v>
      </c>
      <c r="BC60">
        <v>1.8139002326012066E-2</v>
      </c>
      <c r="BD60">
        <v>2.7775347311705979E-2</v>
      </c>
      <c r="BE60">
        <v>3.2593519804552933E-2</v>
      </c>
      <c r="BG60">
        <v>0</v>
      </c>
      <c r="BH60">
        <v>7.3589600403903849E-3</v>
      </c>
      <c r="BI60">
        <v>1.6240463537413263E-2</v>
      </c>
      <c r="BJ60">
        <v>2.4868209791664063E-2</v>
      </c>
      <c r="BK60">
        <v>2.9182082918789459E-2</v>
      </c>
      <c r="BM60">
        <v>0</v>
      </c>
      <c r="BN60">
        <v>5.9775084636512921E-3</v>
      </c>
      <c r="BO60">
        <v>1.1167283253798149E-2</v>
      </c>
      <c r="BP60">
        <v>1.3623158824135499E-2</v>
      </c>
      <c r="BQ60">
        <v>1.4179206123079808E-2</v>
      </c>
      <c r="BS60">
        <v>0</v>
      </c>
      <c r="BT60">
        <v>3.8309695349691177E-2</v>
      </c>
      <c r="BU60">
        <v>0.10993216926433119</v>
      </c>
      <c r="BV60">
        <v>0.18821719889196098</v>
      </c>
      <c r="BW60">
        <v>0.19821103246144564</v>
      </c>
      <c r="BY60">
        <v>0</v>
      </c>
      <c r="BZ60">
        <v>6.6115960365127876E-3</v>
      </c>
      <c r="CA60">
        <v>1.2351896471314587E-2</v>
      </c>
      <c r="CB60">
        <v>1.5068288641354722E-2</v>
      </c>
      <c r="CC60">
        <v>1.5683320830797771E-2</v>
      </c>
      <c r="CE60">
        <v>0</v>
      </c>
      <c r="CF60">
        <v>7.0204182169534115E-3</v>
      </c>
      <c r="CG60">
        <v>2.0145547926909788E-2</v>
      </c>
      <c r="CH60">
        <v>3.4491619935466754E-2</v>
      </c>
      <c r="CI60">
        <v>3.6323033383367648E-2</v>
      </c>
      <c r="CK60">
        <v>0</v>
      </c>
      <c r="CL60">
        <v>6.3944940184022499E-3</v>
      </c>
      <c r="CM60">
        <v>1.8349417618023851E-2</v>
      </c>
      <c r="CN60">
        <v>3.1416427133889313E-2</v>
      </c>
      <c r="CO60">
        <v>3.308455600825512E-2</v>
      </c>
      <c r="CQ60">
        <v>0</v>
      </c>
      <c r="CR60">
        <v>4.2343687072459245E-2</v>
      </c>
      <c r="CS60">
        <v>0.12098196306416927</v>
      </c>
      <c r="CT60">
        <v>0.18518757077321574</v>
      </c>
      <c r="CU60">
        <v>0.19312309532152488</v>
      </c>
      <c r="CW60">
        <v>0</v>
      </c>
      <c r="CX60">
        <v>6.7593021434211352E-3</v>
      </c>
      <c r="CY60">
        <v>1.4695271971383667E-2</v>
      </c>
      <c r="CZ60">
        <v>2.0382499113333754E-2</v>
      </c>
      <c r="DA60">
        <v>2.1650685395561704E-2</v>
      </c>
      <c r="DC60">
        <v>0</v>
      </c>
      <c r="DD60">
        <v>4.4657910387582746E-3</v>
      </c>
      <c r="DE60">
        <v>1.2814878632958528E-2</v>
      </c>
      <c r="DF60">
        <v>2.1940625538247174E-2</v>
      </c>
      <c r="DG60">
        <v>2.3105614504879773E-2</v>
      </c>
      <c r="DI60">
        <v>0</v>
      </c>
      <c r="DJ60">
        <v>6.2032986600307023E-3</v>
      </c>
      <c r="DK60">
        <v>1.3602947775924468E-2</v>
      </c>
      <c r="DL60">
        <v>3.0396163434150431E-2</v>
      </c>
      <c r="DM60">
        <v>3.6244987885036523E-2</v>
      </c>
      <c r="DO60">
        <v>0</v>
      </c>
      <c r="DP60">
        <v>6.6306710103131153E-3</v>
      </c>
      <c r="DQ60">
        <v>1.4540114286900902E-2</v>
      </c>
      <c r="DR60">
        <v>3.2490287950534262E-2</v>
      </c>
      <c r="DS60">
        <v>3.8742063474543766E-2</v>
      </c>
      <c r="DU60">
        <v>0</v>
      </c>
      <c r="DV60">
        <v>4.7745862188039081E-3</v>
      </c>
      <c r="DW60">
        <v>1.0469985494091429E-2</v>
      </c>
      <c r="DX60">
        <v>2.3395472472139151E-2</v>
      </c>
      <c r="DY60">
        <v>2.7897225192725694E-2</v>
      </c>
      <c r="EA60">
        <v>0</v>
      </c>
      <c r="EB60">
        <v>6.7829304426191943E-3</v>
      </c>
      <c r="EC60">
        <v>1.4873997470600661E-2</v>
      </c>
      <c r="ED60">
        <v>3.3236359168834044E-2</v>
      </c>
      <c r="EE60">
        <v>3.9631693586160713E-2</v>
      </c>
      <c r="EG60">
        <v>0</v>
      </c>
      <c r="EH60">
        <v>2.8641837709872907E-3</v>
      </c>
      <c r="EI60">
        <v>2.1481378282404678E-2</v>
      </c>
      <c r="EJ60">
        <v>3.8666480908328422E-2</v>
      </c>
      <c r="EK60">
        <v>4.1530664679315717E-2</v>
      </c>
      <c r="EM60">
        <v>0</v>
      </c>
      <c r="EN60">
        <v>3.5745890152555273E-3</v>
      </c>
      <c r="EO60">
        <v>2.6809417614416464E-2</v>
      </c>
      <c r="EP60">
        <v>4.8256951705949631E-2</v>
      </c>
      <c r="EQ60">
        <v>5.183154072120516E-2</v>
      </c>
      <c r="ES60">
        <v>0</v>
      </c>
      <c r="ET60">
        <v>3.4844119045956195E-3</v>
      </c>
      <c r="EU60">
        <v>2.6133089284467153E-2</v>
      </c>
      <c r="EV60">
        <v>4.7039560712040865E-2</v>
      </c>
      <c r="EW60">
        <v>5.0523972616636492E-2</v>
      </c>
      <c r="EY60">
        <v>0</v>
      </c>
      <c r="EZ60">
        <v>3.0483537916969703E-3</v>
      </c>
      <c r="FA60">
        <v>2.2862653437727278E-2</v>
      </c>
      <c r="FB60">
        <v>4.1152776187909107E-2</v>
      </c>
      <c r="FC60">
        <v>4.4201129979606069E-2</v>
      </c>
      <c r="FE60">
        <v>0</v>
      </c>
      <c r="FF60">
        <v>3.6557608871715993E-3</v>
      </c>
      <c r="FG60">
        <v>2.741820665378699E-2</v>
      </c>
      <c r="FH60">
        <v>4.9352771976816576E-2</v>
      </c>
      <c r="FI60">
        <v>5.3008532863988191E-2</v>
      </c>
      <c r="FK60">
        <v>0</v>
      </c>
      <c r="FL60">
        <v>3.2467894430830376E-3</v>
      </c>
      <c r="FM60">
        <v>2.4350920823122783E-2</v>
      </c>
      <c r="FN60">
        <v>4.3831657481621003E-2</v>
      </c>
      <c r="FO60">
        <v>4.7078446924704045E-2</v>
      </c>
      <c r="FQ60">
        <v>0</v>
      </c>
      <c r="FR60">
        <v>3.4048638443311785E-3</v>
      </c>
      <c r="FS60">
        <v>2.5536478832483847E-2</v>
      </c>
      <c r="FT60">
        <v>4.5965661898470921E-2</v>
      </c>
      <c r="FU60">
        <v>4.9370525742802103E-2</v>
      </c>
    </row>
    <row r="61" spans="3:177" x14ac:dyDescent="0.25">
      <c r="C61">
        <v>55</v>
      </c>
      <c r="E61">
        <v>0</v>
      </c>
      <c r="F61">
        <v>5.4474684932780742E-3</v>
      </c>
      <c r="G61">
        <v>1.0424768574933935E-2</v>
      </c>
      <c r="H61">
        <v>1.4072626940968358E-2</v>
      </c>
      <c r="I61">
        <v>1.4396881017949194E-2</v>
      </c>
      <c r="K61">
        <v>0</v>
      </c>
      <c r="L61">
        <v>7.0832089470005299E-2</v>
      </c>
      <c r="M61">
        <v>0.15532465333779735</v>
      </c>
      <c r="N61">
        <v>0.34707723840302601</v>
      </c>
      <c r="O61">
        <v>0.41386177990331668</v>
      </c>
      <c r="Q61">
        <v>0</v>
      </c>
      <c r="R61">
        <v>4.0152848769049896E-3</v>
      </c>
      <c r="S61">
        <v>9.5840520634793511E-3</v>
      </c>
      <c r="T61">
        <v>1.395587386391502E-2</v>
      </c>
      <c r="U61">
        <v>1.4524635146690144E-2</v>
      </c>
      <c r="W61">
        <v>0</v>
      </c>
      <c r="X61">
        <v>3.8831873342350161E-3</v>
      </c>
      <c r="Y61">
        <v>9.2687494722015502E-3</v>
      </c>
      <c r="Z61">
        <v>1.3496744138440523E-2</v>
      </c>
      <c r="AA61">
        <v>1.4046793929970642E-2</v>
      </c>
      <c r="AC61">
        <v>0</v>
      </c>
      <c r="AD61">
        <v>4.2712247830912096E-3</v>
      </c>
      <c r="AE61">
        <v>1.019495302348832E-2</v>
      </c>
      <c r="AF61">
        <v>1.484544089514154E-2</v>
      </c>
      <c r="AG61">
        <v>1.5450455822133318E-2</v>
      </c>
      <c r="AI61">
        <v>0</v>
      </c>
      <c r="AJ61">
        <v>1.126549195426221E-2</v>
      </c>
      <c r="AK61">
        <v>2.0766992285792971E-2</v>
      </c>
      <c r="AL61">
        <v>2.6660327934463945E-2</v>
      </c>
      <c r="AM61">
        <v>2.7181507277543693E-2</v>
      </c>
      <c r="AO61">
        <v>0</v>
      </c>
      <c r="AP61">
        <v>1.2679527557493278E-2</v>
      </c>
      <c r="AQ61">
        <v>1.548828366200128E-2</v>
      </c>
      <c r="AR61">
        <v>1.7815538720022197E-2</v>
      </c>
      <c r="AS61">
        <v>1.8457540115338313E-2</v>
      </c>
      <c r="AU61">
        <v>0</v>
      </c>
      <c r="AV61">
        <v>7.0684477954592925E-3</v>
      </c>
      <c r="AW61">
        <v>1.5599333065841195E-2</v>
      </c>
      <c r="AX61">
        <v>2.3886478757069333E-2</v>
      </c>
      <c r="AY61">
        <v>2.8030051602683397E-2</v>
      </c>
      <c r="BA61">
        <v>0</v>
      </c>
      <c r="BB61">
        <v>8.2192354289742173E-3</v>
      </c>
      <c r="BC61">
        <v>1.8139002326012066E-2</v>
      </c>
      <c r="BD61">
        <v>2.7775347311705979E-2</v>
      </c>
      <c r="BE61">
        <v>3.2593519804552933E-2</v>
      </c>
      <c r="BG61">
        <v>0</v>
      </c>
      <c r="BH61">
        <v>7.3589600403903849E-3</v>
      </c>
      <c r="BI61">
        <v>1.6240463537413263E-2</v>
      </c>
      <c r="BJ61">
        <v>2.4868209791664063E-2</v>
      </c>
      <c r="BK61">
        <v>2.9182082918789459E-2</v>
      </c>
      <c r="BM61">
        <v>0</v>
      </c>
      <c r="BN61">
        <v>5.9775084636512921E-3</v>
      </c>
      <c r="BO61">
        <v>1.1167283253798149E-2</v>
      </c>
      <c r="BP61">
        <v>1.3623158824135499E-2</v>
      </c>
      <c r="BQ61">
        <v>1.4179206123079808E-2</v>
      </c>
      <c r="BS61">
        <v>0</v>
      </c>
      <c r="BT61">
        <v>3.8309695349691177E-2</v>
      </c>
      <c r="BU61">
        <v>0.10993216926433119</v>
      </c>
      <c r="BV61">
        <v>0.18821719889196098</v>
      </c>
      <c r="BW61">
        <v>0.19821103246144564</v>
      </c>
      <c r="BY61">
        <v>0</v>
      </c>
      <c r="BZ61">
        <v>6.6115960365127876E-3</v>
      </c>
      <c r="CA61">
        <v>1.2351896471314587E-2</v>
      </c>
      <c r="CB61">
        <v>1.5068288641354722E-2</v>
      </c>
      <c r="CC61">
        <v>1.5683320830797771E-2</v>
      </c>
      <c r="CE61">
        <v>0</v>
      </c>
      <c r="CF61">
        <v>7.0204182169534115E-3</v>
      </c>
      <c r="CG61">
        <v>2.0145547926909788E-2</v>
      </c>
      <c r="CH61">
        <v>3.4491619935466754E-2</v>
      </c>
      <c r="CI61">
        <v>3.6323033383367648E-2</v>
      </c>
      <c r="CK61">
        <v>0</v>
      </c>
      <c r="CL61">
        <v>6.3944940184022499E-3</v>
      </c>
      <c r="CM61">
        <v>1.8349417618023851E-2</v>
      </c>
      <c r="CN61">
        <v>3.1416427133889313E-2</v>
      </c>
      <c r="CO61">
        <v>3.308455600825512E-2</v>
      </c>
      <c r="CQ61">
        <v>0</v>
      </c>
      <c r="CR61">
        <v>4.2343687072459245E-2</v>
      </c>
      <c r="CS61">
        <v>0.12098196306416927</v>
      </c>
      <c r="CT61">
        <v>0.18518757077321574</v>
      </c>
      <c r="CU61">
        <v>0.19312309532152488</v>
      </c>
      <c r="CW61">
        <v>0</v>
      </c>
      <c r="CX61">
        <v>6.7593021434211352E-3</v>
      </c>
      <c r="CY61">
        <v>1.4695271971383667E-2</v>
      </c>
      <c r="CZ61">
        <v>2.0382499113333754E-2</v>
      </c>
      <c r="DA61">
        <v>2.1650685395561704E-2</v>
      </c>
      <c r="DC61">
        <v>0</v>
      </c>
      <c r="DD61">
        <v>4.4657910387582746E-3</v>
      </c>
      <c r="DE61">
        <v>1.2814878632958528E-2</v>
      </c>
      <c r="DF61">
        <v>2.1940625538247174E-2</v>
      </c>
      <c r="DG61">
        <v>2.3105614504879773E-2</v>
      </c>
      <c r="DI61">
        <v>0</v>
      </c>
      <c r="DJ61">
        <v>6.2032986600307023E-3</v>
      </c>
      <c r="DK61">
        <v>1.3602947775924468E-2</v>
      </c>
      <c r="DL61">
        <v>3.0396163434150431E-2</v>
      </c>
      <c r="DM61">
        <v>3.6244987885036523E-2</v>
      </c>
      <c r="DO61">
        <v>0</v>
      </c>
      <c r="DP61">
        <v>6.6306710103131153E-3</v>
      </c>
      <c r="DQ61">
        <v>1.4540114286900902E-2</v>
      </c>
      <c r="DR61">
        <v>3.2490287950534262E-2</v>
      </c>
      <c r="DS61">
        <v>3.8742063474543766E-2</v>
      </c>
      <c r="DU61">
        <v>0</v>
      </c>
      <c r="DV61">
        <v>4.7745862188039081E-3</v>
      </c>
      <c r="DW61">
        <v>1.0469985494091429E-2</v>
      </c>
      <c r="DX61">
        <v>2.3395472472139151E-2</v>
      </c>
      <c r="DY61">
        <v>2.7897225192725694E-2</v>
      </c>
      <c r="EA61">
        <v>0</v>
      </c>
      <c r="EB61">
        <v>6.7829304426191943E-3</v>
      </c>
      <c r="EC61">
        <v>1.4873997470600661E-2</v>
      </c>
      <c r="ED61">
        <v>3.3236359168834044E-2</v>
      </c>
      <c r="EE61">
        <v>3.9631693586160713E-2</v>
      </c>
      <c r="EG61">
        <v>0</v>
      </c>
      <c r="EH61">
        <v>2.8641837709872907E-3</v>
      </c>
      <c r="EI61">
        <v>2.1481378282404678E-2</v>
      </c>
      <c r="EJ61">
        <v>3.8666480908328422E-2</v>
      </c>
      <c r="EK61">
        <v>4.1530664679315717E-2</v>
      </c>
      <c r="EM61">
        <v>0</v>
      </c>
      <c r="EN61">
        <v>3.5745890152555273E-3</v>
      </c>
      <c r="EO61">
        <v>2.6809417614416464E-2</v>
      </c>
      <c r="EP61">
        <v>4.8256951705949631E-2</v>
      </c>
      <c r="EQ61">
        <v>5.183154072120516E-2</v>
      </c>
      <c r="ES61">
        <v>0</v>
      </c>
      <c r="ET61">
        <v>3.4844119045956195E-3</v>
      </c>
      <c r="EU61">
        <v>2.6133089284467153E-2</v>
      </c>
      <c r="EV61">
        <v>4.7039560712040865E-2</v>
      </c>
      <c r="EW61">
        <v>5.0523972616636492E-2</v>
      </c>
      <c r="EY61">
        <v>0</v>
      </c>
      <c r="EZ61">
        <v>3.0483537916969703E-3</v>
      </c>
      <c r="FA61">
        <v>2.2862653437727278E-2</v>
      </c>
      <c r="FB61">
        <v>4.1152776187909107E-2</v>
      </c>
      <c r="FC61">
        <v>4.4201129979606069E-2</v>
      </c>
      <c r="FE61">
        <v>0</v>
      </c>
      <c r="FF61">
        <v>3.6557608871715993E-3</v>
      </c>
      <c r="FG61">
        <v>2.741820665378699E-2</v>
      </c>
      <c r="FH61">
        <v>4.9352771976816576E-2</v>
      </c>
      <c r="FI61">
        <v>5.3008532863988191E-2</v>
      </c>
      <c r="FK61">
        <v>0</v>
      </c>
      <c r="FL61">
        <v>3.2467894430830376E-3</v>
      </c>
      <c r="FM61">
        <v>2.4350920823122783E-2</v>
      </c>
      <c r="FN61">
        <v>4.3831657481621003E-2</v>
      </c>
      <c r="FO61">
        <v>4.7078446924704045E-2</v>
      </c>
      <c r="FQ61">
        <v>0</v>
      </c>
      <c r="FR61">
        <v>3.4048638443311785E-3</v>
      </c>
      <c r="FS61">
        <v>2.5536478832483847E-2</v>
      </c>
      <c r="FT61">
        <v>4.5965661898470921E-2</v>
      </c>
      <c r="FU61">
        <v>4.9370525742802103E-2</v>
      </c>
    </row>
    <row r="62" spans="3:177" x14ac:dyDescent="0.25">
      <c r="C62">
        <v>56</v>
      </c>
      <c r="E62">
        <v>0</v>
      </c>
      <c r="F62">
        <v>5.4474684932780742E-3</v>
      </c>
      <c r="G62">
        <v>1.0424768574933935E-2</v>
      </c>
      <c r="H62">
        <v>1.4072626940968358E-2</v>
      </c>
      <c r="I62">
        <v>1.4396881017949194E-2</v>
      </c>
      <c r="K62">
        <v>0</v>
      </c>
      <c r="L62">
        <v>7.0832089470005299E-2</v>
      </c>
      <c r="M62">
        <v>0.15532465333779735</v>
      </c>
      <c r="N62">
        <v>0.34707723840302601</v>
      </c>
      <c r="O62">
        <v>0.41386177990331668</v>
      </c>
      <c r="Q62">
        <v>0</v>
      </c>
      <c r="R62">
        <v>4.0152848769049896E-3</v>
      </c>
      <c r="S62">
        <v>9.5840520634793511E-3</v>
      </c>
      <c r="T62">
        <v>1.395587386391502E-2</v>
      </c>
      <c r="U62">
        <v>1.4524635146690144E-2</v>
      </c>
      <c r="W62">
        <v>0</v>
      </c>
      <c r="X62">
        <v>3.8831873342350161E-3</v>
      </c>
      <c r="Y62">
        <v>9.2687494722015502E-3</v>
      </c>
      <c r="Z62">
        <v>1.3496744138440523E-2</v>
      </c>
      <c r="AA62">
        <v>1.4046793929970642E-2</v>
      </c>
      <c r="AC62">
        <v>0</v>
      </c>
      <c r="AD62">
        <v>4.2712247830912096E-3</v>
      </c>
      <c r="AE62">
        <v>1.019495302348832E-2</v>
      </c>
      <c r="AF62">
        <v>1.484544089514154E-2</v>
      </c>
      <c r="AG62">
        <v>1.5450455822133318E-2</v>
      </c>
      <c r="AI62">
        <v>0</v>
      </c>
      <c r="AJ62">
        <v>1.126549195426221E-2</v>
      </c>
      <c r="AK62">
        <v>2.0766992285792971E-2</v>
      </c>
      <c r="AL62">
        <v>2.6660327934463945E-2</v>
      </c>
      <c r="AM62">
        <v>2.7181507277543693E-2</v>
      </c>
      <c r="AO62">
        <v>0</v>
      </c>
      <c r="AP62">
        <v>1.2679527557493278E-2</v>
      </c>
      <c r="AQ62">
        <v>1.548828366200128E-2</v>
      </c>
      <c r="AR62">
        <v>1.7815538720022197E-2</v>
      </c>
      <c r="AS62">
        <v>1.8457540115338313E-2</v>
      </c>
      <c r="AU62">
        <v>0</v>
      </c>
      <c r="AV62">
        <v>7.0684477954592925E-3</v>
      </c>
      <c r="AW62">
        <v>1.5599333065841195E-2</v>
      </c>
      <c r="AX62">
        <v>2.3886478757069333E-2</v>
      </c>
      <c r="AY62">
        <v>2.8030051602683397E-2</v>
      </c>
      <c r="BA62">
        <v>0</v>
      </c>
      <c r="BB62">
        <v>8.2192354289742173E-3</v>
      </c>
      <c r="BC62">
        <v>1.8139002326012066E-2</v>
      </c>
      <c r="BD62">
        <v>2.7775347311705979E-2</v>
      </c>
      <c r="BE62">
        <v>3.2593519804552933E-2</v>
      </c>
      <c r="BG62">
        <v>0</v>
      </c>
      <c r="BH62">
        <v>7.3589600403903849E-3</v>
      </c>
      <c r="BI62">
        <v>1.6240463537413263E-2</v>
      </c>
      <c r="BJ62">
        <v>2.4868209791664063E-2</v>
      </c>
      <c r="BK62">
        <v>2.9182082918789459E-2</v>
      </c>
      <c r="BM62">
        <v>0</v>
      </c>
      <c r="BN62">
        <v>5.9775084636512921E-3</v>
      </c>
      <c r="BO62">
        <v>1.1167283253798149E-2</v>
      </c>
      <c r="BP62">
        <v>1.3623158824135499E-2</v>
      </c>
      <c r="BQ62">
        <v>1.4179206123079808E-2</v>
      </c>
      <c r="BS62">
        <v>0</v>
      </c>
      <c r="BT62">
        <v>3.8309695349691177E-2</v>
      </c>
      <c r="BU62">
        <v>0.10993216926433119</v>
      </c>
      <c r="BV62">
        <v>0.18821719889196098</v>
      </c>
      <c r="BW62">
        <v>0.19821103246144564</v>
      </c>
      <c r="BY62">
        <v>0</v>
      </c>
      <c r="BZ62">
        <v>6.6115960365127876E-3</v>
      </c>
      <c r="CA62">
        <v>1.2351896471314587E-2</v>
      </c>
      <c r="CB62">
        <v>1.5068288641354722E-2</v>
      </c>
      <c r="CC62">
        <v>1.5683320830797771E-2</v>
      </c>
      <c r="CE62">
        <v>0</v>
      </c>
      <c r="CF62">
        <v>7.0204182169534115E-3</v>
      </c>
      <c r="CG62">
        <v>2.0145547926909788E-2</v>
      </c>
      <c r="CH62">
        <v>3.4491619935466754E-2</v>
      </c>
      <c r="CI62">
        <v>3.6323033383367648E-2</v>
      </c>
      <c r="CK62">
        <v>0</v>
      </c>
      <c r="CL62">
        <v>6.3944940184022499E-3</v>
      </c>
      <c r="CM62">
        <v>1.8349417618023851E-2</v>
      </c>
      <c r="CN62">
        <v>3.1416427133889313E-2</v>
      </c>
      <c r="CO62">
        <v>3.308455600825512E-2</v>
      </c>
      <c r="CQ62">
        <v>0</v>
      </c>
      <c r="CR62">
        <v>4.2343687072459245E-2</v>
      </c>
      <c r="CS62">
        <v>0.12098196306416927</v>
      </c>
      <c r="CT62">
        <v>0.18518757077321574</v>
      </c>
      <c r="CU62">
        <v>0.19312309532152488</v>
      </c>
      <c r="CW62">
        <v>0</v>
      </c>
      <c r="CX62">
        <v>6.7593021434211352E-3</v>
      </c>
      <c r="CY62">
        <v>1.4695271971383667E-2</v>
      </c>
      <c r="CZ62">
        <v>2.0382499113333754E-2</v>
      </c>
      <c r="DA62">
        <v>2.1650685395561704E-2</v>
      </c>
      <c r="DC62">
        <v>0</v>
      </c>
      <c r="DD62">
        <v>4.4657910387582746E-3</v>
      </c>
      <c r="DE62">
        <v>1.2814878632958528E-2</v>
      </c>
      <c r="DF62">
        <v>2.1940625538247174E-2</v>
      </c>
      <c r="DG62">
        <v>2.3105614504879773E-2</v>
      </c>
      <c r="DI62">
        <v>0</v>
      </c>
      <c r="DJ62">
        <v>6.2032986600307023E-3</v>
      </c>
      <c r="DK62">
        <v>1.3602947775924468E-2</v>
      </c>
      <c r="DL62">
        <v>3.0396163434150431E-2</v>
      </c>
      <c r="DM62">
        <v>3.6244987885036523E-2</v>
      </c>
      <c r="DO62">
        <v>0</v>
      </c>
      <c r="DP62">
        <v>6.6306710103131153E-3</v>
      </c>
      <c r="DQ62">
        <v>1.4540114286900902E-2</v>
      </c>
      <c r="DR62">
        <v>3.2490287950534262E-2</v>
      </c>
      <c r="DS62">
        <v>3.8742063474543766E-2</v>
      </c>
      <c r="DU62">
        <v>0</v>
      </c>
      <c r="DV62">
        <v>4.7745862188039081E-3</v>
      </c>
      <c r="DW62">
        <v>1.0469985494091429E-2</v>
      </c>
      <c r="DX62">
        <v>2.3395472472139151E-2</v>
      </c>
      <c r="DY62">
        <v>2.7897225192725694E-2</v>
      </c>
      <c r="EA62">
        <v>0</v>
      </c>
      <c r="EB62">
        <v>6.7829304426191943E-3</v>
      </c>
      <c r="EC62">
        <v>1.4873997470600661E-2</v>
      </c>
      <c r="ED62">
        <v>3.3236359168834044E-2</v>
      </c>
      <c r="EE62">
        <v>3.9631693586160713E-2</v>
      </c>
      <c r="EG62">
        <v>0</v>
      </c>
      <c r="EH62">
        <v>2.8641837709872907E-3</v>
      </c>
      <c r="EI62">
        <v>2.1481378282404678E-2</v>
      </c>
      <c r="EJ62">
        <v>3.8666480908328422E-2</v>
      </c>
      <c r="EK62">
        <v>4.1530664679315717E-2</v>
      </c>
      <c r="EM62">
        <v>0</v>
      </c>
      <c r="EN62">
        <v>3.5745890152555273E-3</v>
      </c>
      <c r="EO62">
        <v>2.6809417614416464E-2</v>
      </c>
      <c r="EP62">
        <v>4.8256951705949631E-2</v>
      </c>
      <c r="EQ62">
        <v>5.183154072120516E-2</v>
      </c>
      <c r="ES62">
        <v>0</v>
      </c>
      <c r="ET62">
        <v>3.4844119045956195E-3</v>
      </c>
      <c r="EU62">
        <v>2.6133089284467153E-2</v>
      </c>
      <c r="EV62">
        <v>4.7039560712040865E-2</v>
      </c>
      <c r="EW62">
        <v>5.0523972616636492E-2</v>
      </c>
      <c r="EY62">
        <v>0</v>
      </c>
      <c r="EZ62">
        <v>3.0483537916969703E-3</v>
      </c>
      <c r="FA62">
        <v>2.2862653437727278E-2</v>
      </c>
      <c r="FB62">
        <v>4.1152776187909107E-2</v>
      </c>
      <c r="FC62">
        <v>4.4201129979606069E-2</v>
      </c>
      <c r="FE62">
        <v>0</v>
      </c>
      <c r="FF62">
        <v>3.6557608871715993E-3</v>
      </c>
      <c r="FG62">
        <v>2.741820665378699E-2</v>
      </c>
      <c r="FH62">
        <v>4.9352771976816576E-2</v>
      </c>
      <c r="FI62">
        <v>5.3008532863988191E-2</v>
      </c>
      <c r="FK62">
        <v>0</v>
      </c>
      <c r="FL62">
        <v>3.2467894430830376E-3</v>
      </c>
      <c r="FM62">
        <v>2.4350920823122783E-2</v>
      </c>
      <c r="FN62">
        <v>4.3831657481621003E-2</v>
      </c>
      <c r="FO62">
        <v>4.7078446924704045E-2</v>
      </c>
      <c r="FQ62">
        <v>0</v>
      </c>
      <c r="FR62">
        <v>3.4048638443311785E-3</v>
      </c>
      <c r="FS62">
        <v>2.5536478832483847E-2</v>
      </c>
      <c r="FT62">
        <v>4.5965661898470921E-2</v>
      </c>
      <c r="FU62">
        <v>4.9370525742802103E-2</v>
      </c>
    </row>
    <row r="63" spans="3:177" x14ac:dyDescent="0.25">
      <c r="C63">
        <v>57</v>
      </c>
      <c r="E63">
        <v>0</v>
      </c>
      <c r="F63">
        <v>5.4474684932780742E-3</v>
      </c>
      <c r="G63">
        <v>1.0424768574933935E-2</v>
      </c>
      <c r="H63">
        <v>1.4072626940968358E-2</v>
      </c>
      <c r="I63">
        <v>1.4396881017949194E-2</v>
      </c>
      <c r="K63">
        <v>0</v>
      </c>
      <c r="L63">
        <v>7.0832089470005299E-2</v>
      </c>
      <c r="M63">
        <v>0.15532465333779735</v>
      </c>
      <c r="N63">
        <v>0.34707723840302601</v>
      </c>
      <c r="O63">
        <v>0.41386177990331668</v>
      </c>
      <c r="Q63">
        <v>0</v>
      </c>
      <c r="R63">
        <v>4.0152848769049896E-3</v>
      </c>
      <c r="S63">
        <v>9.5840520634793511E-3</v>
      </c>
      <c r="T63">
        <v>1.395587386391502E-2</v>
      </c>
      <c r="U63">
        <v>1.4524635146690144E-2</v>
      </c>
      <c r="W63">
        <v>0</v>
      </c>
      <c r="X63">
        <v>3.8831873342350161E-3</v>
      </c>
      <c r="Y63">
        <v>9.2687494722015502E-3</v>
      </c>
      <c r="Z63">
        <v>1.3496744138440523E-2</v>
      </c>
      <c r="AA63">
        <v>1.4046793929970642E-2</v>
      </c>
      <c r="AC63">
        <v>0</v>
      </c>
      <c r="AD63">
        <v>4.2712247830912096E-3</v>
      </c>
      <c r="AE63">
        <v>1.019495302348832E-2</v>
      </c>
      <c r="AF63">
        <v>1.484544089514154E-2</v>
      </c>
      <c r="AG63">
        <v>1.5450455822133318E-2</v>
      </c>
      <c r="AI63">
        <v>0</v>
      </c>
      <c r="AJ63">
        <v>1.126549195426221E-2</v>
      </c>
      <c r="AK63">
        <v>2.0766992285792971E-2</v>
      </c>
      <c r="AL63">
        <v>2.6660327934463945E-2</v>
      </c>
      <c r="AM63">
        <v>2.7181507277543693E-2</v>
      </c>
      <c r="AO63">
        <v>0</v>
      </c>
      <c r="AP63">
        <v>1.2679527557493278E-2</v>
      </c>
      <c r="AQ63">
        <v>1.548828366200128E-2</v>
      </c>
      <c r="AR63">
        <v>1.7815538720022197E-2</v>
      </c>
      <c r="AS63">
        <v>1.8457540115338313E-2</v>
      </c>
      <c r="AU63">
        <v>0</v>
      </c>
      <c r="AV63">
        <v>7.0684477954592925E-3</v>
      </c>
      <c r="AW63">
        <v>1.5599333065841195E-2</v>
      </c>
      <c r="AX63">
        <v>2.3886478757069333E-2</v>
      </c>
      <c r="AY63">
        <v>2.8030051602683397E-2</v>
      </c>
      <c r="BA63">
        <v>0</v>
      </c>
      <c r="BB63">
        <v>8.2192354289742173E-3</v>
      </c>
      <c r="BC63">
        <v>1.8139002326012066E-2</v>
      </c>
      <c r="BD63">
        <v>2.7775347311705979E-2</v>
      </c>
      <c r="BE63">
        <v>3.2593519804552933E-2</v>
      </c>
      <c r="BG63">
        <v>0</v>
      </c>
      <c r="BH63">
        <v>7.3589600403903849E-3</v>
      </c>
      <c r="BI63">
        <v>1.6240463537413263E-2</v>
      </c>
      <c r="BJ63">
        <v>2.4868209791664063E-2</v>
      </c>
      <c r="BK63">
        <v>2.9182082918789459E-2</v>
      </c>
      <c r="BM63">
        <v>0</v>
      </c>
      <c r="BN63">
        <v>5.9775084636512921E-3</v>
      </c>
      <c r="BO63">
        <v>1.1167283253798149E-2</v>
      </c>
      <c r="BP63">
        <v>1.3623158824135499E-2</v>
      </c>
      <c r="BQ63">
        <v>1.4179206123079808E-2</v>
      </c>
      <c r="BS63">
        <v>0</v>
      </c>
      <c r="BT63">
        <v>3.8309695349691177E-2</v>
      </c>
      <c r="BU63">
        <v>0.10993216926433119</v>
      </c>
      <c r="BV63">
        <v>0.18821719889196098</v>
      </c>
      <c r="BW63">
        <v>0.19821103246144564</v>
      </c>
      <c r="BY63">
        <v>0</v>
      </c>
      <c r="BZ63">
        <v>6.6115960365127876E-3</v>
      </c>
      <c r="CA63">
        <v>1.2351896471314587E-2</v>
      </c>
      <c r="CB63">
        <v>1.5068288641354722E-2</v>
      </c>
      <c r="CC63">
        <v>1.5683320830797771E-2</v>
      </c>
      <c r="CE63">
        <v>0</v>
      </c>
      <c r="CF63">
        <v>7.0204182169534115E-3</v>
      </c>
      <c r="CG63">
        <v>2.0145547926909788E-2</v>
      </c>
      <c r="CH63">
        <v>3.4491619935466754E-2</v>
      </c>
      <c r="CI63">
        <v>3.6323033383367648E-2</v>
      </c>
      <c r="CK63">
        <v>0</v>
      </c>
      <c r="CL63">
        <v>6.3944940184022499E-3</v>
      </c>
      <c r="CM63">
        <v>1.8349417618023851E-2</v>
      </c>
      <c r="CN63">
        <v>3.1416427133889313E-2</v>
      </c>
      <c r="CO63">
        <v>3.308455600825512E-2</v>
      </c>
      <c r="CQ63">
        <v>0</v>
      </c>
      <c r="CR63">
        <v>4.2343687072459245E-2</v>
      </c>
      <c r="CS63">
        <v>0.12098196306416927</v>
      </c>
      <c r="CT63">
        <v>0.18518757077321574</v>
      </c>
      <c r="CU63">
        <v>0.19312309532152488</v>
      </c>
      <c r="CW63">
        <v>0</v>
      </c>
      <c r="CX63">
        <v>6.7593021434211352E-3</v>
      </c>
      <c r="CY63">
        <v>1.4695271971383667E-2</v>
      </c>
      <c r="CZ63">
        <v>2.0382499113333754E-2</v>
      </c>
      <c r="DA63">
        <v>2.1650685395561704E-2</v>
      </c>
      <c r="DC63">
        <v>0</v>
      </c>
      <c r="DD63">
        <v>4.4657910387582746E-3</v>
      </c>
      <c r="DE63">
        <v>1.2814878632958528E-2</v>
      </c>
      <c r="DF63">
        <v>2.1940625538247174E-2</v>
      </c>
      <c r="DG63">
        <v>2.3105614504879773E-2</v>
      </c>
      <c r="DI63">
        <v>0</v>
      </c>
      <c r="DJ63">
        <v>6.2032986600307023E-3</v>
      </c>
      <c r="DK63">
        <v>1.3602947775924468E-2</v>
      </c>
      <c r="DL63">
        <v>3.0396163434150431E-2</v>
      </c>
      <c r="DM63">
        <v>3.6244987885036523E-2</v>
      </c>
      <c r="DO63">
        <v>0</v>
      </c>
      <c r="DP63">
        <v>6.6306710103131153E-3</v>
      </c>
      <c r="DQ63">
        <v>1.4540114286900902E-2</v>
      </c>
      <c r="DR63">
        <v>3.2490287950534262E-2</v>
      </c>
      <c r="DS63">
        <v>3.8742063474543766E-2</v>
      </c>
      <c r="DU63">
        <v>0</v>
      </c>
      <c r="DV63">
        <v>4.7745862188039081E-3</v>
      </c>
      <c r="DW63">
        <v>1.0469985494091429E-2</v>
      </c>
      <c r="DX63">
        <v>2.3395472472139151E-2</v>
      </c>
      <c r="DY63">
        <v>2.7897225192725694E-2</v>
      </c>
      <c r="EA63">
        <v>0</v>
      </c>
      <c r="EB63">
        <v>6.7829304426191943E-3</v>
      </c>
      <c r="EC63">
        <v>1.4873997470600661E-2</v>
      </c>
      <c r="ED63">
        <v>3.3236359168834044E-2</v>
      </c>
      <c r="EE63">
        <v>3.9631693586160713E-2</v>
      </c>
      <c r="EG63">
        <v>0</v>
      </c>
      <c r="EH63">
        <v>2.8641837709872907E-3</v>
      </c>
      <c r="EI63">
        <v>2.1481378282404678E-2</v>
      </c>
      <c r="EJ63">
        <v>3.8666480908328422E-2</v>
      </c>
      <c r="EK63">
        <v>4.1530664679315717E-2</v>
      </c>
      <c r="EM63">
        <v>0</v>
      </c>
      <c r="EN63">
        <v>3.5745890152555273E-3</v>
      </c>
      <c r="EO63">
        <v>2.6809417614416464E-2</v>
      </c>
      <c r="EP63">
        <v>4.8256951705949631E-2</v>
      </c>
      <c r="EQ63">
        <v>5.183154072120516E-2</v>
      </c>
      <c r="ES63">
        <v>0</v>
      </c>
      <c r="ET63">
        <v>3.4844119045956195E-3</v>
      </c>
      <c r="EU63">
        <v>2.6133089284467153E-2</v>
      </c>
      <c r="EV63">
        <v>4.7039560712040865E-2</v>
      </c>
      <c r="EW63">
        <v>5.0523972616636492E-2</v>
      </c>
      <c r="EY63">
        <v>0</v>
      </c>
      <c r="EZ63">
        <v>3.0483537916969703E-3</v>
      </c>
      <c r="FA63">
        <v>2.2862653437727278E-2</v>
      </c>
      <c r="FB63">
        <v>4.1152776187909107E-2</v>
      </c>
      <c r="FC63">
        <v>4.4201129979606069E-2</v>
      </c>
      <c r="FE63">
        <v>0</v>
      </c>
      <c r="FF63">
        <v>3.6557608871715993E-3</v>
      </c>
      <c r="FG63">
        <v>2.741820665378699E-2</v>
      </c>
      <c r="FH63">
        <v>4.9352771976816576E-2</v>
      </c>
      <c r="FI63">
        <v>5.3008532863988191E-2</v>
      </c>
      <c r="FK63">
        <v>0</v>
      </c>
      <c r="FL63">
        <v>3.2467894430830376E-3</v>
      </c>
      <c r="FM63">
        <v>2.4350920823122783E-2</v>
      </c>
      <c r="FN63">
        <v>4.3831657481621003E-2</v>
      </c>
      <c r="FO63">
        <v>4.7078446924704045E-2</v>
      </c>
      <c r="FQ63">
        <v>0</v>
      </c>
      <c r="FR63">
        <v>3.4048638443311785E-3</v>
      </c>
      <c r="FS63">
        <v>2.5536478832483847E-2</v>
      </c>
      <c r="FT63">
        <v>4.5965661898470921E-2</v>
      </c>
      <c r="FU63">
        <v>4.9370525742802103E-2</v>
      </c>
    </row>
    <row r="64" spans="3:177" x14ac:dyDescent="0.25">
      <c r="C64">
        <v>58</v>
      </c>
      <c r="E64">
        <v>0</v>
      </c>
      <c r="F64">
        <v>5.744867502699696E-3</v>
      </c>
      <c r="G64">
        <v>1.0993898226892573E-2</v>
      </c>
      <c r="H64">
        <v>1.4840907715307546E-2</v>
      </c>
      <c r="I64">
        <v>1.5182864114277765E-2</v>
      </c>
      <c r="K64">
        <v>0</v>
      </c>
      <c r="L64">
        <v>7.0832089470005299E-2</v>
      </c>
      <c r="M64">
        <v>0.15532465333779735</v>
      </c>
      <c r="N64">
        <v>0.34707723840302601</v>
      </c>
      <c r="O64">
        <v>0.41386177990331668</v>
      </c>
      <c r="Q64">
        <v>0</v>
      </c>
      <c r="R64">
        <v>4.1163458398995826E-3</v>
      </c>
      <c r="S64">
        <v>9.8252736855108415E-3</v>
      </c>
      <c r="T64">
        <v>1.4307130149672123E-2</v>
      </c>
      <c r="U64">
        <v>1.4890206621708639E-2</v>
      </c>
      <c r="W64">
        <v>0</v>
      </c>
      <c r="X64">
        <v>3.9595522584945963E-3</v>
      </c>
      <c r="Y64">
        <v>9.4510243125589845E-3</v>
      </c>
      <c r="Z64">
        <v>1.3762164720856484E-2</v>
      </c>
      <c r="AA64">
        <v>1.4323031531256353E-2</v>
      </c>
      <c r="AC64">
        <v>0</v>
      </c>
      <c r="AD64">
        <v>4.3604507997029628E-3</v>
      </c>
      <c r="AE64">
        <v>1.0407925904576416E-2</v>
      </c>
      <c r="AF64">
        <v>1.5155562610384081E-2</v>
      </c>
      <c r="AG64">
        <v>1.5773216317741583E-2</v>
      </c>
      <c r="AI64">
        <v>0</v>
      </c>
      <c r="AJ64">
        <v>1.0929772757996441E-2</v>
      </c>
      <c r="AK64">
        <v>2.0148122023637569E-2</v>
      </c>
      <c r="AL64">
        <v>2.5865832327642821E-2</v>
      </c>
      <c r="AM64">
        <v>2.6371480177656892E-2</v>
      </c>
      <c r="AO64">
        <v>0</v>
      </c>
      <c r="AP64">
        <v>1.4071423495830664E-2</v>
      </c>
      <c r="AQ64">
        <v>1.718851097908429E-2</v>
      </c>
      <c r="AR64">
        <v>1.9771240608065867E-2</v>
      </c>
      <c r="AS64">
        <v>2.048371774709527E-2</v>
      </c>
      <c r="AU64">
        <v>0</v>
      </c>
      <c r="AV64">
        <v>7.4849327403324921E-3</v>
      </c>
      <c r="AW64">
        <v>1.6518472254526878E-2</v>
      </c>
      <c r="AX64">
        <v>2.5293910639744288E-2</v>
      </c>
      <c r="AY64">
        <v>2.9681629832352986E-2</v>
      </c>
      <c r="BA64">
        <v>0</v>
      </c>
      <c r="BB64">
        <v>8.5887053978545153E-3</v>
      </c>
      <c r="BC64">
        <v>1.8954384326299624E-2</v>
      </c>
      <c r="BD64">
        <v>2.9023900999646298E-2</v>
      </c>
      <c r="BE64">
        <v>3.4058659336319637E-2</v>
      </c>
      <c r="BG64">
        <v>0</v>
      </c>
      <c r="BH64">
        <v>7.566302728528527E-3</v>
      </c>
      <c r="BI64">
        <v>1.6698047400890544E-2</v>
      </c>
      <c r="BJ64">
        <v>2.5568885082613645E-2</v>
      </c>
      <c r="BK64">
        <v>3.0004303923475192E-2</v>
      </c>
      <c r="BM64">
        <v>0</v>
      </c>
      <c r="BN64">
        <v>6.3227922192073708E-3</v>
      </c>
      <c r="BO64">
        <v>1.1812348254488188E-2</v>
      </c>
      <c r="BP64">
        <v>1.4410084592612143E-2</v>
      </c>
      <c r="BQ64">
        <v>1.4998251310677949E-2</v>
      </c>
      <c r="BS64">
        <v>0</v>
      </c>
      <c r="BT64">
        <v>3.8309695349691177E-2</v>
      </c>
      <c r="BU64">
        <v>0.10993216926433119</v>
      </c>
      <c r="BV64">
        <v>0.18821719889196098</v>
      </c>
      <c r="BW64">
        <v>0.19821103246144564</v>
      </c>
      <c r="BY64">
        <v>0</v>
      </c>
      <c r="BZ64">
        <v>6.9388875673504985E-3</v>
      </c>
      <c r="CA64">
        <v>1.2963348090941629E-2</v>
      </c>
      <c r="CB64">
        <v>1.5814208874426715E-2</v>
      </c>
      <c r="CC64">
        <v>1.6459686787668622E-2</v>
      </c>
      <c r="CE64">
        <v>0</v>
      </c>
      <c r="CF64">
        <v>7.0895729779694673E-3</v>
      </c>
      <c r="CG64">
        <v>2.0343992023738471E-2</v>
      </c>
      <c r="CH64">
        <v>3.4831380283067384E-2</v>
      </c>
      <c r="CI64">
        <v>3.6680834103407244E-2</v>
      </c>
      <c r="CK64">
        <v>0</v>
      </c>
      <c r="CL64">
        <v>6.4409639358942016E-3</v>
      </c>
      <c r="CM64">
        <v>1.8482766076913799E-2</v>
      </c>
      <c r="CN64">
        <v>3.1644735858958467E-2</v>
      </c>
      <c r="CO64">
        <v>3.3324987320496088E-2</v>
      </c>
      <c r="CQ64">
        <v>0</v>
      </c>
      <c r="CR64">
        <v>4.2343687072459245E-2</v>
      </c>
      <c r="CS64">
        <v>0.12098196306416927</v>
      </c>
      <c r="CT64">
        <v>0.18518757077321574</v>
      </c>
      <c r="CU64">
        <v>0.19312309532152488</v>
      </c>
      <c r="CW64">
        <v>0</v>
      </c>
      <c r="CX64">
        <v>7.0273574136634322E-3</v>
      </c>
      <c r="CY64">
        <v>1.5278045905140616E-2</v>
      </c>
      <c r="CZ64">
        <v>2.1190812781240409E-2</v>
      </c>
      <c r="DA64">
        <v>2.2509291831773009E-2</v>
      </c>
      <c r="DC64">
        <v>0</v>
      </c>
      <c r="DD64">
        <v>4.501463287968889E-3</v>
      </c>
      <c r="DE64">
        <v>1.2917242478519421E-2</v>
      </c>
      <c r="DF64">
        <v>2.2115884849586282E-2</v>
      </c>
      <c r="DG64">
        <v>2.3290179620360778E-2</v>
      </c>
      <c r="DI64">
        <v>0</v>
      </c>
      <c r="DJ64">
        <v>6.4234120918736197E-3</v>
      </c>
      <c r="DK64">
        <v>1.4085625087180009E-2</v>
      </c>
      <c r="DL64">
        <v>3.1474719250180729E-2</v>
      </c>
      <c r="DM64">
        <v>3.7531079222518714E-2</v>
      </c>
      <c r="DO64">
        <v>0</v>
      </c>
      <c r="DP64">
        <v>6.8916383001407571E-3</v>
      </c>
      <c r="DQ64">
        <v>1.5112378272451515E-2</v>
      </c>
      <c r="DR64">
        <v>3.3769027670689705E-2</v>
      </c>
      <c r="DS64">
        <v>4.0266858067965275E-2</v>
      </c>
      <c r="DU64">
        <v>0</v>
      </c>
      <c r="DV64">
        <v>4.8873728180111528E-3</v>
      </c>
      <c r="DW64">
        <v>1.07173103937816E-2</v>
      </c>
      <c r="DX64">
        <v>2.3948126808254647E-2</v>
      </c>
      <c r="DY64">
        <v>2.8556221179522306E-2</v>
      </c>
      <c r="EA64">
        <v>0</v>
      </c>
      <c r="EB64">
        <v>7.1581568319183022E-3</v>
      </c>
      <c r="EC64">
        <v>1.5696815338563708E-2</v>
      </c>
      <c r="ED64">
        <v>3.5074968476399682E-2</v>
      </c>
      <c r="EE64">
        <v>4.1824087775065508E-2</v>
      </c>
      <c r="EG64">
        <v>0</v>
      </c>
      <c r="EH64">
        <v>2.8791704505527422E-3</v>
      </c>
      <c r="EI64">
        <v>2.1593778379145567E-2</v>
      </c>
      <c r="EJ64">
        <v>3.8868801082462018E-2</v>
      </c>
      <c r="EK64">
        <v>4.1747971533014759E-2</v>
      </c>
      <c r="EM64">
        <v>0</v>
      </c>
      <c r="EN64">
        <v>3.6255226406596832E-3</v>
      </c>
      <c r="EO64">
        <v>2.7191419804947631E-2</v>
      </c>
      <c r="EP64">
        <v>4.8944555648905735E-2</v>
      </c>
      <c r="EQ64">
        <v>5.257007828956542E-2</v>
      </c>
      <c r="ES64">
        <v>0</v>
      </c>
      <c r="ET64">
        <v>3.471589039555622E-3</v>
      </c>
      <c r="EU64">
        <v>2.6036917796667169E-2</v>
      </c>
      <c r="EV64">
        <v>4.6866452034000895E-2</v>
      </c>
      <c r="EW64">
        <v>5.0338041073556522E-2</v>
      </c>
      <c r="EY64">
        <v>0</v>
      </c>
      <c r="EZ64">
        <v>2.9662392195983238E-3</v>
      </c>
      <c r="FA64">
        <v>2.2246794146987429E-2</v>
      </c>
      <c r="FB64">
        <v>4.0044229464577377E-2</v>
      </c>
      <c r="FC64">
        <v>4.3010468684175691E-2</v>
      </c>
      <c r="FE64">
        <v>0</v>
      </c>
      <c r="FF64">
        <v>3.5743933078257765E-3</v>
      </c>
      <c r="FG64">
        <v>2.6807949808693322E-2</v>
      </c>
      <c r="FH64">
        <v>4.8254309655647976E-2</v>
      </c>
      <c r="FI64">
        <v>5.1828702963473763E-2</v>
      </c>
      <c r="FK64">
        <v>0</v>
      </c>
      <c r="FL64">
        <v>3.2017589145119521E-3</v>
      </c>
      <c r="FM64">
        <v>2.4013191858839641E-2</v>
      </c>
      <c r="FN64">
        <v>4.3223745345911349E-2</v>
      </c>
      <c r="FO64">
        <v>4.6425504260423307E-2</v>
      </c>
      <c r="FQ64">
        <v>0</v>
      </c>
      <c r="FR64">
        <v>3.3940767232329629E-3</v>
      </c>
      <c r="FS64">
        <v>2.5455575424247229E-2</v>
      </c>
      <c r="FT64">
        <v>4.5820035763645003E-2</v>
      </c>
      <c r="FU64">
        <v>4.9214112486877973E-2</v>
      </c>
    </row>
    <row r="65" spans="3:177" x14ac:dyDescent="0.25">
      <c r="C65">
        <v>59</v>
      </c>
      <c r="E65">
        <v>0</v>
      </c>
      <c r="F65">
        <v>6.0422665121213177E-3</v>
      </c>
      <c r="G65">
        <v>1.1563027878851211E-2</v>
      </c>
      <c r="H65">
        <v>1.5609188489646736E-2</v>
      </c>
      <c r="I65">
        <v>1.5968847210606336E-2</v>
      </c>
      <c r="K65">
        <v>0</v>
      </c>
      <c r="L65">
        <v>7.0832089470005299E-2</v>
      </c>
      <c r="M65">
        <v>0.15532465333779735</v>
      </c>
      <c r="N65">
        <v>0.34707723840302601</v>
      </c>
      <c r="O65">
        <v>0.41386177990331668</v>
      </c>
      <c r="Q65">
        <v>0</v>
      </c>
      <c r="R65">
        <v>4.2174068028941747E-3</v>
      </c>
      <c r="S65">
        <v>1.0066495307542332E-2</v>
      </c>
      <c r="T65">
        <v>1.4658386435429226E-2</v>
      </c>
      <c r="U65">
        <v>1.5255778096727134E-2</v>
      </c>
      <c r="W65">
        <v>0</v>
      </c>
      <c r="X65">
        <v>4.0359171827541764E-3</v>
      </c>
      <c r="Y65">
        <v>9.6332991529164171E-3</v>
      </c>
      <c r="Z65">
        <v>1.4027585303272446E-2</v>
      </c>
      <c r="AA65">
        <v>1.4599269132542064E-2</v>
      </c>
      <c r="AC65">
        <v>0</v>
      </c>
      <c r="AD65">
        <v>4.449676816314716E-3</v>
      </c>
      <c r="AE65">
        <v>1.0620898785664511E-2</v>
      </c>
      <c r="AF65">
        <v>1.5465684325626622E-2</v>
      </c>
      <c r="AG65">
        <v>1.6095976813349847E-2</v>
      </c>
      <c r="AI65">
        <v>0</v>
      </c>
      <c r="AJ65">
        <v>1.0594053561730672E-2</v>
      </c>
      <c r="AK65">
        <v>1.952925176148216E-2</v>
      </c>
      <c r="AL65">
        <v>2.5071336720821697E-2</v>
      </c>
      <c r="AM65">
        <v>2.556145307777009E-2</v>
      </c>
      <c r="AO65">
        <v>0</v>
      </c>
      <c r="AP65">
        <v>1.5463319434168052E-2</v>
      </c>
      <c r="AQ65">
        <v>1.8888738296167301E-2</v>
      </c>
      <c r="AR65">
        <v>2.1726942496109541E-2</v>
      </c>
      <c r="AS65">
        <v>2.2509895378852226E-2</v>
      </c>
      <c r="AU65">
        <v>0</v>
      </c>
      <c r="AV65">
        <v>7.9014176852056917E-3</v>
      </c>
      <c r="AW65">
        <v>1.7437611443212563E-2</v>
      </c>
      <c r="AX65">
        <v>2.6701342522419243E-2</v>
      </c>
      <c r="AY65">
        <v>3.1333208062022576E-2</v>
      </c>
      <c r="BA65">
        <v>0</v>
      </c>
      <c r="BB65">
        <v>8.9581753667348149E-3</v>
      </c>
      <c r="BC65">
        <v>1.9769766326587179E-2</v>
      </c>
      <c r="BD65">
        <v>3.0272454687586617E-2</v>
      </c>
      <c r="BE65">
        <v>3.5523798868086334E-2</v>
      </c>
      <c r="BG65">
        <v>0</v>
      </c>
      <c r="BH65">
        <v>7.7736454166666691E-3</v>
      </c>
      <c r="BI65">
        <v>1.7155631264367817E-2</v>
      </c>
      <c r="BJ65">
        <v>2.6269560373563226E-2</v>
      </c>
      <c r="BK65">
        <v>3.0826524928160924E-2</v>
      </c>
      <c r="BM65">
        <v>0</v>
      </c>
      <c r="BN65">
        <v>6.6680759747634495E-3</v>
      </c>
      <c r="BO65">
        <v>1.2457413255178226E-2</v>
      </c>
      <c r="BP65">
        <v>1.5197010361088788E-2</v>
      </c>
      <c r="BQ65">
        <v>1.5817296498276089E-2</v>
      </c>
      <c r="BS65">
        <v>0</v>
      </c>
      <c r="BT65">
        <v>3.8309695349691177E-2</v>
      </c>
      <c r="BU65">
        <v>0.10993216926433119</v>
      </c>
      <c r="BV65">
        <v>0.18821719889196098</v>
      </c>
      <c r="BW65">
        <v>0.19821103246144564</v>
      </c>
      <c r="BY65">
        <v>0</v>
      </c>
      <c r="BZ65">
        <v>7.2661790981882095E-3</v>
      </c>
      <c r="CA65">
        <v>1.357479971056867E-2</v>
      </c>
      <c r="CB65">
        <v>1.6560129107498704E-2</v>
      </c>
      <c r="CC65">
        <v>1.723605274453947E-2</v>
      </c>
      <c r="CE65">
        <v>0</v>
      </c>
      <c r="CF65">
        <v>7.1587277389855231E-3</v>
      </c>
      <c r="CG65">
        <v>2.0542436120567154E-2</v>
      </c>
      <c r="CH65">
        <v>3.5171140630668007E-2</v>
      </c>
      <c r="CI65">
        <v>3.7038634823446839E-2</v>
      </c>
      <c r="CK65">
        <v>0</v>
      </c>
      <c r="CL65">
        <v>6.4874338533861533E-3</v>
      </c>
      <c r="CM65">
        <v>1.8616114535803748E-2</v>
      </c>
      <c r="CN65">
        <v>3.1873044584027621E-2</v>
      </c>
      <c r="CO65">
        <v>3.3565418632737057E-2</v>
      </c>
      <c r="CQ65">
        <v>0</v>
      </c>
      <c r="CR65">
        <v>4.2343687072459245E-2</v>
      </c>
      <c r="CS65">
        <v>0.12098196306416927</v>
      </c>
      <c r="CT65">
        <v>0.18518757077321574</v>
      </c>
      <c r="CU65">
        <v>0.19312309532152488</v>
      </c>
      <c r="CW65">
        <v>0</v>
      </c>
      <c r="CX65">
        <v>7.2954126839057292E-3</v>
      </c>
      <c r="CY65">
        <v>1.5860819838897564E-2</v>
      </c>
      <c r="CZ65">
        <v>2.1999126449147064E-2</v>
      </c>
      <c r="DA65">
        <v>2.336789826798431E-2</v>
      </c>
      <c r="DC65">
        <v>0</v>
      </c>
      <c r="DD65">
        <v>4.5371355371795034E-3</v>
      </c>
      <c r="DE65">
        <v>1.3019606324080314E-2</v>
      </c>
      <c r="DF65">
        <v>2.229114416092539E-2</v>
      </c>
      <c r="DG65">
        <v>2.3474744735841782E-2</v>
      </c>
      <c r="DI65">
        <v>0</v>
      </c>
      <c r="DJ65">
        <v>6.6435255237165371E-3</v>
      </c>
      <c r="DK65">
        <v>1.456830239843555E-2</v>
      </c>
      <c r="DL65">
        <v>3.2553275066211029E-2</v>
      </c>
      <c r="DM65">
        <v>3.8817170560000905E-2</v>
      </c>
      <c r="DO65">
        <v>0</v>
      </c>
      <c r="DP65">
        <v>7.152605589968399E-3</v>
      </c>
      <c r="DQ65">
        <v>1.5684642258002129E-2</v>
      </c>
      <c r="DR65">
        <v>3.5047767390845155E-2</v>
      </c>
      <c r="DS65">
        <v>4.1791652661386784E-2</v>
      </c>
      <c r="DU65">
        <v>0</v>
      </c>
      <c r="DV65">
        <v>5.0001594172183975E-3</v>
      </c>
      <c r="DW65">
        <v>1.0964635293471772E-2</v>
      </c>
      <c r="DX65">
        <v>2.4500781144370144E-2</v>
      </c>
      <c r="DY65">
        <v>2.9215217166318926E-2</v>
      </c>
      <c r="EA65">
        <v>0</v>
      </c>
      <c r="EB65">
        <v>7.5333832212174101E-3</v>
      </c>
      <c r="EC65">
        <v>1.6519633206526753E-2</v>
      </c>
      <c r="ED65">
        <v>3.6913577783965312E-2</v>
      </c>
      <c r="EE65">
        <v>4.4016481963970303E-2</v>
      </c>
      <c r="EG65">
        <v>0</v>
      </c>
      <c r="EH65">
        <v>2.8941571301181936E-3</v>
      </c>
      <c r="EI65">
        <v>2.1706178475886451E-2</v>
      </c>
      <c r="EJ65">
        <v>3.9071121256595613E-2</v>
      </c>
      <c r="EK65">
        <v>4.1965278386713802E-2</v>
      </c>
      <c r="EM65">
        <v>0</v>
      </c>
      <c r="EN65">
        <v>3.6764562660638392E-3</v>
      </c>
      <c r="EO65">
        <v>2.7573421995478797E-2</v>
      </c>
      <c r="EP65">
        <v>4.9632159591861839E-2</v>
      </c>
      <c r="EQ65">
        <v>5.3308615857925679E-2</v>
      </c>
      <c r="ES65">
        <v>0</v>
      </c>
      <c r="ET65">
        <v>3.4587661745156244E-3</v>
      </c>
      <c r="EU65">
        <v>2.5940746308867186E-2</v>
      </c>
      <c r="EV65">
        <v>4.6693343355960926E-2</v>
      </c>
      <c r="EW65">
        <v>5.0152109530476552E-2</v>
      </c>
      <c r="EY65">
        <v>0</v>
      </c>
      <c r="EZ65">
        <v>2.8841246474996772E-3</v>
      </c>
      <c r="FA65">
        <v>2.1630934856247581E-2</v>
      </c>
      <c r="FB65">
        <v>3.8935682741245647E-2</v>
      </c>
      <c r="FC65">
        <v>4.1819807388745314E-2</v>
      </c>
      <c r="FE65">
        <v>0</v>
      </c>
      <c r="FF65">
        <v>3.4930257284799546E-3</v>
      </c>
      <c r="FG65">
        <v>2.6197692963599653E-2</v>
      </c>
      <c r="FH65">
        <v>4.7155847334479375E-2</v>
      </c>
      <c r="FI65">
        <v>5.0648873062959336E-2</v>
      </c>
      <c r="FK65">
        <v>0</v>
      </c>
      <c r="FL65">
        <v>3.1567283859408666E-3</v>
      </c>
      <c r="FM65">
        <v>2.36754628945565E-2</v>
      </c>
      <c r="FN65">
        <v>4.2615833210201695E-2</v>
      </c>
      <c r="FO65">
        <v>4.5772561596142562E-2</v>
      </c>
      <c r="FQ65">
        <v>0</v>
      </c>
      <c r="FR65">
        <v>3.3832896021347473E-3</v>
      </c>
      <c r="FS65">
        <v>2.5374672016010603E-2</v>
      </c>
      <c r="FT65">
        <v>4.5674409628819086E-2</v>
      </c>
      <c r="FU65">
        <v>4.9057699230953843E-2</v>
      </c>
    </row>
    <row r="66" spans="3:177" x14ac:dyDescent="0.25">
      <c r="C66">
        <v>60</v>
      </c>
      <c r="E66">
        <v>0</v>
      </c>
      <c r="F66">
        <v>6.3396655215429386E-3</v>
      </c>
      <c r="G66">
        <v>1.213215753080985E-2</v>
      </c>
      <c r="H66">
        <v>1.6377469263985922E-2</v>
      </c>
      <c r="I66">
        <v>1.6754830306934906E-2</v>
      </c>
      <c r="K66">
        <v>0</v>
      </c>
      <c r="L66">
        <v>0.15938207689072509</v>
      </c>
      <c r="M66">
        <v>0.34950212575323286</v>
      </c>
      <c r="N66">
        <v>0.78097217676455288</v>
      </c>
      <c r="O66">
        <v>0.93124670640437934</v>
      </c>
      <c r="Q66">
        <v>0</v>
      </c>
      <c r="R66">
        <v>4.3184677658887676E-3</v>
      </c>
      <c r="S66">
        <v>1.0307716929573822E-2</v>
      </c>
      <c r="T66">
        <v>1.5009642721186331E-2</v>
      </c>
      <c r="U66">
        <v>1.562134957174563E-2</v>
      </c>
      <c r="W66">
        <v>0</v>
      </c>
      <c r="X66">
        <v>4.1122821070137565E-3</v>
      </c>
      <c r="Y66">
        <v>9.8155739932738496E-3</v>
      </c>
      <c r="Z66">
        <v>1.4293005885688407E-2</v>
      </c>
      <c r="AA66">
        <v>1.4875506733827776E-2</v>
      </c>
      <c r="AC66">
        <v>0</v>
      </c>
      <c r="AD66">
        <v>4.5389028329264683E-3</v>
      </c>
      <c r="AE66">
        <v>1.0833871666752606E-2</v>
      </c>
      <c r="AF66">
        <v>1.5775806040869162E-2</v>
      </c>
      <c r="AG66">
        <v>1.6418737308958112E-2</v>
      </c>
      <c r="AI66">
        <v>0</v>
      </c>
      <c r="AJ66">
        <v>1.0258334365464904E-2</v>
      </c>
      <c r="AK66">
        <v>1.8910381499326761E-2</v>
      </c>
      <c r="AL66">
        <v>2.427684111400057E-2</v>
      </c>
      <c r="AM66">
        <v>2.4751425977883289E-2</v>
      </c>
      <c r="AO66">
        <v>0</v>
      </c>
      <c r="AP66">
        <v>1.6855215372505436E-2</v>
      </c>
      <c r="AQ66">
        <v>2.0588965613250312E-2</v>
      </c>
      <c r="AR66">
        <v>2.3682644384153212E-2</v>
      </c>
      <c r="AS66">
        <v>2.4536073010609182E-2</v>
      </c>
      <c r="AU66">
        <v>0</v>
      </c>
      <c r="AV66">
        <v>8.3179026300788921E-3</v>
      </c>
      <c r="AW66">
        <v>1.8356750631898244E-2</v>
      </c>
      <c r="AX66">
        <v>2.8108774405094197E-2</v>
      </c>
      <c r="AY66">
        <v>3.2984786291692166E-2</v>
      </c>
      <c r="BA66">
        <v>0</v>
      </c>
      <c r="BB66">
        <v>9.3276453356151128E-3</v>
      </c>
      <c r="BC66">
        <v>2.0585148326874737E-2</v>
      </c>
      <c r="BD66">
        <v>3.1521008375526939E-2</v>
      </c>
      <c r="BE66">
        <v>3.6988938399853032E-2</v>
      </c>
      <c r="BG66">
        <v>0</v>
      </c>
      <c r="BH66">
        <v>7.9809881048048103E-3</v>
      </c>
      <c r="BI66">
        <v>1.7613215127845097E-2</v>
      </c>
      <c r="BJ66">
        <v>2.6970235664512808E-2</v>
      </c>
      <c r="BK66">
        <v>3.164874593284666E-2</v>
      </c>
      <c r="BM66">
        <v>0</v>
      </c>
      <c r="BN66">
        <v>7.0133597303195282E-3</v>
      </c>
      <c r="BO66">
        <v>1.3102478255868267E-2</v>
      </c>
      <c r="BP66">
        <v>1.5983936129565432E-2</v>
      </c>
      <c r="BQ66">
        <v>1.6636341685874231E-2</v>
      </c>
      <c r="BS66">
        <v>0</v>
      </c>
      <c r="BT66">
        <v>7.2357563793136584E-2</v>
      </c>
      <c r="BU66">
        <v>0.20763474827595715</v>
      </c>
      <c r="BV66">
        <v>0.35549585689671448</v>
      </c>
      <c r="BW66">
        <v>0.3743717431036197</v>
      </c>
      <c r="BY66">
        <v>0</v>
      </c>
      <c r="BZ66">
        <v>7.5934706290259205E-3</v>
      </c>
      <c r="CA66">
        <v>1.4186251330195711E-2</v>
      </c>
      <c r="CB66">
        <v>1.7306049340570697E-2</v>
      </c>
      <c r="CC66">
        <v>1.8012418701410321E-2</v>
      </c>
      <c r="CE66">
        <v>0</v>
      </c>
      <c r="CF66">
        <v>7.2278825000015789E-3</v>
      </c>
      <c r="CG66">
        <v>2.0740880217395837E-2</v>
      </c>
      <c r="CH66">
        <v>3.5510900978268631E-2</v>
      </c>
      <c r="CI66">
        <v>3.7396435543486435E-2</v>
      </c>
      <c r="CK66">
        <v>0</v>
      </c>
      <c r="CL66">
        <v>6.533903770878105E-3</v>
      </c>
      <c r="CM66">
        <v>1.8749462994693693E-2</v>
      </c>
      <c r="CN66">
        <v>3.2101353309096775E-2</v>
      </c>
      <c r="CO66">
        <v>3.3805849944978025E-2</v>
      </c>
      <c r="CQ66">
        <v>0</v>
      </c>
      <c r="CR66">
        <v>0.11957689688337163</v>
      </c>
      <c r="CS66">
        <v>0.34164827680963322</v>
      </c>
      <c r="CT66">
        <v>0.5229623725618755</v>
      </c>
      <c r="CU66">
        <v>0.54537197990204045</v>
      </c>
      <c r="CW66">
        <v>0</v>
      </c>
      <c r="CX66">
        <v>7.5634679541480253E-3</v>
      </c>
      <c r="CY66">
        <v>1.6443593772654509E-2</v>
      </c>
      <c r="CZ66">
        <v>2.2807440117053723E-2</v>
      </c>
      <c r="DA66">
        <v>2.4226504704195614E-2</v>
      </c>
      <c r="DC66">
        <v>0</v>
      </c>
      <c r="DD66">
        <v>4.5728077863901187E-3</v>
      </c>
      <c r="DE66">
        <v>1.3121970169641211E-2</v>
      </c>
      <c r="DF66">
        <v>2.2466403472264494E-2</v>
      </c>
      <c r="DG66">
        <v>2.365930985132279E-2</v>
      </c>
      <c r="DI66">
        <v>0</v>
      </c>
      <c r="DJ66">
        <v>6.8636389555594545E-3</v>
      </c>
      <c r="DK66">
        <v>1.5050979709691091E-2</v>
      </c>
      <c r="DL66">
        <v>3.3631830882241323E-2</v>
      </c>
      <c r="DM66">
        <v>4.0103261897483096E-2</v>
      </c>
      <c r="DO66">
        <v>0</v>
      </c>
      <c r="DP66">
        <v>7.4135728797960409E-3</v>
      </c>
      <c r="DQ66">
        <v>1.6256906243552742E-2</v>
      </c>
      <c r="DR66">
        <v>3.6326507111000599E-2</v>
      </c>
      <c r="DS66">
        <v>4.3316447254808287E-2</v>
      </c>
      <c r="DU66">
        <v>0</v>
      </c>
      <c r="DV66">
        <v>5.1129460164256423E-3</v>
      </c>
      <c r="DW66">
        <v>1.1211960193161943E-2</v>
      </c>
      <c r="DX66">
        <v>2.505343548048564E-2</v>
      </c>
      <c r="DY66">
        <v>2.9874213153115538E-2</v>
      </c>
      <c r="EA66">
        <v>0</v>
      </c>
      <c r="EB66">
        <v>7.9086096105165198E-3</v>
      </c>
      <c r="EC66">
        <v>1.7342451074489798E-2</v>
      </c>
      <c r="ED66">
        <v>3.8752187091530943E-2</v>
      </c>
      <c r="EE66">
        <v>4.620887615287509E-2</v>
      </c>
      <c r="EG66">
        <v>0</v>
      </c>
      <c r="EH66">
        <v>2.9091438096836451E-3</v>
      </c>
      <c r="EI66">
        <v>2.181857857262734E-2</v>
      </c>
      <c r="EJ66">
        <v>3.9273441430729202E-2</v>
      </c>
      <c r="EK66">
        <v>4.2182585240412851E-2</v>
      </c>
      <c r="EM66">
        <v>0</v>
      </c>
      <c r="EN66">
        <v>3.7273898914679951E-3</v>
      </c>
      <c r="EO66">
        <v>2.7955424186009967E-2</v>
      </c>
      <c r="EP66">
        <v>5.0319763534817943E-2</v>
      </c>
      <c r="EQ66">
        <v>5.4047153426285938E-2</v>
      </c>
      <c r="ES66">
        <v>0</v>
      </c>
      <c r="ET66">
        <v>3.4459433094756265E-3</v>
      </c>
      <c r="EU66">
        <v>2.5844574821067202E-2</v>
      </c>
      <c r="EV66">
        <v>4.6520234677920956E-2</v>
      </c>
      <c r="EW66">
        <v>4.9966177987396582E-2</v>
      </c>
      <c r="EY66">
        <v>0</v>
      </c>
      <c r="EZ66">
        <v>2.8020100754010302E-3</v>
      </c>
      <c r="FA66">
        <v>2.1015075565507732E-2</v>
      </c>
      <c r="FB66">
        <v>3.7827136017913911E-2</v>
      </c>
      <c r="FC66">
        <v>4.0629146093314937E-2</v>
      </c>
      <c r="FE66">
        <v>0</v>
      </c>
      <c r="FF66">
        <v>3.4116581491341318E-3</v>
      </c>
      <c r="FG66">
        <v>2.5587436118505984E-2</v>
      </c>
      <c r="FH66">
        <v>4.6057385013310775E-2</v>
      </c>
      <c r="FI66">
        <v>4.9469043162444909E-2</v>
      </c>
      <c r="FK66">
        <v>0</v>
      </c>
      <c r="FL66">
        <v>3.1116978573697811E-3</v>
      </c>
      <c r="FM66">
        <v>2.3337733930273358E-2</v>
      </c>
      <c r="FN66">
        <v>4.2007921074492034E-2</v>
      </c>
      <c r="FO66">
        <v>4.5119618931861824E-2</v>
      </c>
      <c r="FQ66">
        <v>0</v>
      </c>
      <c r="FR66">
        <v>3.3725024810365312E-3</v>
      </c>
      <c r="FS66">
        <v>2.5293768607773985E-2</v>
      </c>
      <c r="FT66">
        <v>4.5528783493993169E-2</v>
      </c>
      <c r="FU66">
        <v>4.8901285975029712E-2</v>
      </c>
    </row>
    <row r="67" spans="3:177" x14ac:dyDescent="0.25">
      <c r="C67">
        <v>61</v>
      </c>
      <c r="E67">
        <v>0</v>
      </c>
      <c r="F67">
        <v>6.6370645309645603E-3</v>
      </c>
      <c r="G67">
        <v>1.2701287182768488E-2</v>
      </c>
      <c r="H67">
        <v>1.7145750038325112E-2</v>
      </c>
      <c r="I67">
        <v>1.754081340326348E-2</v>
      </c>
      <c r="K67">
        <v>0</v>
      </c>
      <c r="L67">
        <v>0.15938207689072509</v>
      </c>
      <c r="M67">
        <v>0.34950212575323286</v>
      </c>
      <c r="N67">
        <v>0.78097217676455288</v>
      </c>
      <c r="O67">
        <v>0.93124670640437934</v>
      </c>
      <c r="Q67">
        <v>0</v>
      </c>
      <c r="R67">
        <v>4.4195287288833606E-3</v>
      </c>
      <c r="S67">
        <v>1.0548938551605313E-2</v>
      </c>
      <c r="T67">
        <v>1.5360899006943436E-2</v>
      </c>
      <c r="U67">
        <v>1.5986921046764122E-2</v>
      </c>
      <c r="W67">
        <v>0</v>
      </c>
      <c r="X67">
        <v>4.1886470312733366E-3</v>
      </c>
      <c r="Y67">
        <v>9.9978488336312857E-3</v>
      </c>
      <c r="Z67">
        <v>1.4558426468104369E-2</v>
      </c>
      <c r="AA67">
        <v>1.5151744335113487E-2</v>
      </c>
      <c r="AC67">
        <v>0</v>
      </c>
      <c r="AD67">
        <v>4.6281288495382215E-3</v>
      </c>
      <c r="AE67">
        <v>1.1046844547840702E-2</v>
      </c>
      <c r="AF67">
        <v>1.6085927756111704E-2</v>
      </c>
      <c r="AG67">
        <v>1.6741497804566376E-2</v>
      </c>
      <c r="AI67">
        <v>0</v>
      </c>
      <c r="AJ67">
        <v>9.9226151691991348E-3</v>
      </c>
      <c r="AK67">
        <v>1.8291511237171359E-2</v>
      </c>
      <c r="AL67">
        <v>2.3482345507179446E-2</v>
      </c>
      <c r="AM67">
        <v>2.3941398877996487E-2</v>
      </c>
      <c r="AO67">
        <v>0</v>
      </c>
      <c r="AP67">
        <v>1.8247111310842824E-2</v>
      </c>
      <c r="AQ67">
        <v>2.2289192930333324E-2</v>
      </c>
      <c r="AR67">
        <v>2.5638346272196882E-2</v>
      </c>
      <c r="AS67">
        <v>2.6562250642366139E-2</v>
      </c>
      <c r="AU67">
        <v>0</v>
      </c>
      <c r="AV67">
        <v>8.7343875749520926E-3</v>
      </c>
      <c r="AW67">
        <v>1.9275889820583928E-2</v>
      </c>
      <c r="AX67">
        <v>2.9516206287769148E-2</v>
      </c>
      <c r="AY67">
        <v>3.4636364521361748E-2</v>
      </c>
      <c r="BA67">
        <v>0</v>
      </c>
      <c r="BB67">
        <v>9.6971153044954107E-3</v>
      </c>
      <c r="BC67">
        <v>2.1400530327162291E-2</v>
      </c>
      <c r="BD67">
        <v>3.2769562063467254E-2</v>
      </c>
      <c r="BE67">
        <v>3.8454077931619729E-2</v>
      </c>
      <c r="BG67">
        <v>0</v>
      </c>
      <c r="BH67">
        <v>8.1883307929429515E-3</v>
      </c>
      <c r="BI67">
        <v>1.8070798991322374E-2</v>
      </c>
      <c r="BJ67">
        <v>2.767091095546239E-2</v>
      </c>
      <c r="BK67">
        <v>3.2470966937532396E-2</v>
      </c>
      <c r="BM67">
        <v>0</v>
      </c>
      <c r="BN67">
        <v>7.3586434858756069E-3</v>
      </c>
      <c r="BO67">
        <v>1.3747543256558305E-2</v>
      </c>
      <c r="BP67">
        <v>1.6770861898042076E-2</v>
      </c>
      <c r="BQ67">
        <v>1.7455386873472371E-2</v>
      </c>
      <c r="BS67">
        <v>0</v>
      </c>
      <c r="BT67">
        <v>7.2357563793136584E-2</v>
      </c>
      <c r="BU67">
        <v>0.20763474827595715</v>
      </c>
      <c r="BV67">
        <v>0.35549585689671448</v>
      </c>
      <c r="BW67">
        <v>0.3743717431036197</v>
      </c>
      <c r="BY67">
        <v>0</v>
      </c>
      <c r="BZ67">
        <v>7.9207621598636306E-3</v>
      </c>
      <c r="CA67">
        <v>1.4797702949822753E-2</v>
      </c>
      <c r="CB67">
        <v>1.805196957364269E-2</v>
      </c>
      <c r="CC67">
        <v>1.8788784658281169E-2</v>
      </c>
      <c r="CE67">
        <v>0</v>
      </c>
      <c r="CF67">
        <v>7.2970372610176347E-3</v>
      </c>
      <c r="CG67">
        <v>2.093932431422452E-2</v>
      </c>
      <c r="CH67">
        <v>3.5850661325869254E-2</v>
      </c>
      <c r="CI67">
        <v>3.7754236263526031E-2</v>
      </c>
      <c r="CK67">
        <v>0</v>
      </c>
      <c r="CL67">
        <v>6.5803736883700567E-3</v>
      </c>
      <c r="CM67">
        <v>1.8882811453583642E-2</v>
      </c>
      <c r="CN67">
        <v>3.2329662034165929E-2</v>
      </c>
      <c r="CO67">
        <v>3.4046281257218987E-2</v>
      </c>
      <c r="CQ67">
        <v>0</v>
      </c>
      <c r="CR67">
        <v>0.11957689688337163</v>
      </c>
      <c r="CS67">
        <v>0.34164827680963322</v>
      </c>
      <c r="CT67">
        <v>0.5229623725618755</v>
      </c>
      <c r="CU67">
        <v>0.54537197990204045</v>
      </c>
      <c r="CW67">
        <v>0</v>
      </c>
      <c r="CX67">
        <v>7.8315232243903223E-3</v>
      </c>
      <c r="CY67">
        <v>1.7026367706411458E-2</v>
      </c>
      <c r="CZ67">
        <v>2.3615753784960378E-2</v>
      </c>
      <c r="DA67">
        <v>2.5085111140406919E-2</v>
      </c>
      <c r="DC67">
        <v>0</v>
      </c>
      <c r="DD67">
        <v>4.6084800356007332E-3</v>
      </c>
      <c r="DE67">
        <v>1.3224334015202104E-2</v>
      </c>
      <c r="DF67">
        <v>2.2641662783603602E-2</v>
      </c>
      <c r="DG67">
        <v>2.3843874966803794E-2</v>
      </c>
      <c r="DI67">
        <v>0</v>
      </c>
      <c r="DJ67">
        <v>7.0837523874023719E-3</v>
      </c>
      <c r="DK67">
        <v>1.5533657020946633E-2</v>
      </c>
      <c r="DL67">
        <v>3.4710386698271617E-2</v>
      </c>
      <c r="DM67">
        <v>4.1389353234965287E-2</v>
      </c>
      <c r="DO67">
        <v>0</v>
      </c>
      <c r="DP67">
        <v>7.6745401696236828E-3</v>
      </c>
      <c r="DQ67">
        <v>1.6829170229103359E-2</v>
      </c>
      <c r="DR67">
        <v>3.7605246831156042E-2</v>
      </c>
      <c r="DS67">
        <v>4.4841241848229796E-2</v>
      </c>
      <c r="DU67">
        <v>0</v>
      </c>
      <c r="DV67">
        <v>5.225732615632887E-3</v>
      </c>
      <c r="DW67">
        <v>1.1459285092852114E-2</v>
      </c>
      <c r="DX67">
        <v>2.5606089816601136E-2</v>
      </c>
      <c r="DY67">
        <v>3.053320913991215E-2</v>
      </c>
      <c r="EA67">
        <v>0</v>
      </c>
      <c r="EB67">
        <v>8.2838359998156277E-3</v>
      </c>
      <c r="EC67">
        <v>1.8165268942452843E-2</v>
      </c>
      <c r="ED67">
        <v>4.0590796399096588E-2</v>
      </c>
      <c r="EE67">
        <v>4.8401270341779878E-2</v>
      </c>
      <c r="EG67">
        <v>0</v>
      </c>
      <c r="EH67">
        <v>2.9241304892490966E-3</v>
      </c>
      <c r="EI67">
        <v>2.1930978669368224E-2</v>
      </c>
      <c r="EJ67">
        <v>3.9475761604862797E-2</v>
      </c>
      <c r="EK67">
        <v>4.2399892094111893E-2</v>
      </c>
      <c r="EM67">
        <v>0</v>
      </c>
      <c r="EN67">
        <v>3.7783235168721511E-3</v>
      </c>
      <c r="EO67">
        <v>2.8337426376541134E-2</v>
      </c>
      <c r="EP67">
        <v>5.1007367477774047E-2</v>
      </c>
      <c r="EQ67">
        <v>5.4785690994646197E-2</v>
      </c>
      <c r="ES67">
        <v>0</v>
      </c>
      <c r="ET67">
        <v>3.4331204444356285E-3</v>
      </c>
      <c r="EU67">
        <v>2.5748403333267219E-2</v>
      </c>
      <c r="EV67">
        <v>4.6347125999880986E-2</v>
      </c>
      <c r="EW67">
        <v>4.9780246444316611E-2</v>
      </c>
      <c r="EY67">
        <v>0</v>
      </c>
      <c r="EZ67">
        <v>2.7198955033023837E-3</v>
      </c>
      <c r="FA67">
        <v>2.0399216274767883E-2</v>
      </c>
      <c r="FB67">
        <v>3.6718589294582181E-2</v>
      </c>
      <c r="FC67">
        <v>3.943848479788456E-2</v>
      </c>
      <c r="FE67">
        <v>0</v>
      </c>
      <c r="FF67">
        <v>3.3302905697883099E-3</v>
      </c>
      <c r="FG67">
        <v>2.4977179273412316E-2</v>
      </c>
      <c r="FH67">
        <v>4.4958922692142175E-2</v>
      </c>
      <c r="FI67">
        <v>4.8289213261930482E-2</v>
      </c>
      <c r="FK67">
        <v>0</v>
      </c>
      <c r="FL67">
        <v>3.0666673287986957E-3</v>
      </c>
      <c r="FM67">
        <v>2.3000004965990216E-2</v>
      </c>
      <c r="FN67">
        <v>4.140000893878238E-2</v>
      </c>
      <c r="FO67">
        <v>4.4466676267581079E-2</v>
      </c>
      <c r="FQ67">
        <v>0</v>
      </c>
      <c r="FR67">
        <v>3.3617153599383156E-3</v>
      </c>
      <c r="FS67">
        <v>2.5212865199537367E-2</v>
      </c>
      <c r="FT67">
        <v>4.5383157359167252E-2</v>
      </c>
      <c r="FU67">
        <v>4.8744872719105582E-2</v>
      </c>
    </row>
    <row r="68" spans="3:177" x14ac:dyDescent="0.25">
      <c r="C68">
        <v>62</v>
      </c>
      <c r="E68">
        <v>0</v>
      </c>
      <c r="F68">
        <v>6.9344635403861821E-3</v>
      </c>
      <c r="G68">
        <v>1.3270416834727128E-2</v>
      </c>
      <c r="H68">
        <v>1.7914030812664301E-2</v>
      </c>
      <c r="I68">
        <v>1.8326796499592051E-2</v>
      </c>
      <c r="K68">
        <v>0</v>
      </c>
      <c r="L68">
        <v>0.15938207689072509</v>
      </c>
      <c r="M68">
        <v>0.34950212575323286</v>
      </c>
      <c r="N68">
        <v>0.78097217676455288</v>
      </c>
      <c r="O68">
        <v>0.93124670640437934</v>
      </c>
      <c r="Q68">
        <v>0</v>
      </c>
      <c r="R68">
        <v>4.5205896918779527E-3</v>
      </c>
      <c r="S68">
        <v>1.0790160173636805E-2</v>
      </c>
      <c r="T68">
        <v>1.5712155292700539E-2</v>
      </c>
      <c r="U68">
        <v>1.635249252178262E-2</v>
      </c>
      <c r="W68">
        <v>0</v>
      </c>
      <c r="X68">
        <v>4.2650119555329167E-3</v>
      </c>
      <c r="Y68">
        <v>1.0180123673988718E-2</v>
      </c>
      <c r="Z68">
        <v>1.482384705052033E-2</v>
      </c>
      <c r="AA68">
        <v>1.54279819363992E-2</v>
      </c>
      <c r="AC68">
        <v>0</v>
      </c>
      <c r="AD68">
        <v>4.7173548661499738E-3</v>
      </c>
      <c r="AE68">
        <v>1.1259817428928797E-2</v>
      </c>
      <c r="AF68">
        <v>1.6396049471354243E-2</v>
      </c>
      <c r="AG68">
        <v>1.7064258300174641E-2</v>
      </c>
      <c r="AI68">
        <v>0</v>
      </c>
      <c r="AJ68">
        <v>9.5868959729333656E-3</v>
      </c>
      <c r="AK68">
        <v>1.7672640975015953E-2</v>
      </c>
      <c r="AL68">
        <v>2.2687849900358319E-2</v>
      </c>
      <c r="AM68">
        <v>2.3131371778109686E-2</v>
      </c>
      <c r="AO68">
        <v>0</v>
      </c>
      <c r="AP68">
        <v>1.9639007249180211E-2</v>
      </c>
      <c r="AQ68">
        <v>2.3989420247416335E-2</v>
      </c>
      <c r="AR68">
        <v>2.7594048160240553E-2</v>
      </c>
      <c r="AS68">
        <v>2.8588428274123095E-2</v>
      </c>
      <c r="AU68">
        <v>0</v>
      </c>
      <c r="AV68">
        <v>9.1508725198252931E-3</v>
      </c>
      <c r="AW68">
        <v>2.0195029009269613E-2</v>
      </c>
      <c r="AX68">
        <v>3.0923638170444103E-2</v>
      </c>
      <c r="AY68">
        <v>3.6287942751031338E-2</v>
      </c>
      <c r="BA68">
        <v>0</v>
      </c>
      <c r="BB68">
        <v>1.0066585273375709E-2</v>
      </c>
      <c r="BC68">
        <v>2.2215912327449846E-2</v>
      </c>
      <c r="BD68">
        <v>3.4018115751407577E-2</v>
      </c>
      <c r="BE68">
        <v>3.9919217463386433E-2</v>
      </c>
      <c r="BG68">
        <v>0</v>
      </c>
      <c r="BH68">
        <v>8.3956734810810927E-3</v>
      </c>
      <c r="BI68">
        <v>1.8528382854799651E-2</v>
      </c>
      <c r="BJ68">
        <v>2.8371586246411971E-2</v>
      </c>
      <c r="BK68">
        <v>3.3293187942218125E-2</v>
      </c>
      <c r="BM68">
        <v>0</v>
      </c>
      <c r="BN68">
        <v>7.7039272414316856E-3</v>
      </c>
      <c r="BO68">
        <v>1.4392608257248344E-2</v>
      </c>
      <c r="BP68">
        <v>1.755778766651872E-2</v>
      </c>
      <c r="BQ68">
        <v>1.827443206107051E-2</v>
      </c>
      <c r="BS68">
        <v>0</v>
      </c>
      <c r="BT68">
        <v>7.2357563793136584E-2</v>
      </c>
      <c r="BU68">
        <v>0.20763474827595715</v>
      </c>
      <c r="BV68">
        <v>0.35549585689671448</v>
      </c>
      <c r="BW68">
        <v>0.3743717431036197</v>
      </c>
      <c r="BY68">
        <v>0</v>
      </c>
      <c r="BZ68">
        <v>8.2480536907013416E-3</v>
      </c>
      <c r="CA68">
        <v>1.5409154569449794E-2</v>
      </c>
      <c r="CB68">
        <v>1.8797889806714683E-2</v>
      </c>
      <c r="CC68">
        <v>1.956515061515202E-2</v>
      </c>
      <c r="CE68">
        <v>0</v>
      </c>
      <c r="CF68">
        <v>7.3661920220336914E-3</v>
      </c>
      <c r="CG68">
        <v>2.1137768411053203E-2</v>
      </c>
      <c r="CH68">
        <v>3.6190421673469877E-2</v>
      </c>
      <c r="CI68">
        <v>3.811203698356562E-2</v>
      </c>
      <c r="CK68">
        <v>0</v>
      </c>
      <c r="CL68">
        <v>6.6268436058620084E-3</v>
      </c>
      <c r="CM68">
        <v>1.9016159912473588E-2</v>
      </c>
      <c r="CN68">
        <v>3.2557970759235083E-2</v>
      </c>
      <c r="CO68">
        <v>3.4286712569459955E-2</v>
      </c>
      <c r="CQ68">
        <v>0</v>
      </c>
      <c r="CR68">
        <v>0.11957689688337163</v>
      </c>
      <c r="CS68">
        <v>0.34164827680963322</v>
      </c>
      <c r="CT68">
        <v>0.5229623725618755</v>
      </c>
      <c r="CU68">
        <v>0.54537197990204045</v>
      </c>
      <c r="CW68">
        <v>0</v>
      </c>
      <c r="CX68">
        <v>8.0995784946326192E-3</v>
      </c>
      <c r="CY68">
        <v>1.7609141640168403E-2</v>
      </c>
      <c r="CZ68">
        <v>2.4424067452867033E-2</v>
      </c>
      <c r="DA68">
        <v>2.594371757661822E-2</v>
      </c>
      <c r="DC68">
        <v>0</v>
      </c>
      <c r="DD68">
        <v>4.6441522848113476E-3</v>
      </c>
      <c r="DE68">
        <v>1.3326697860762998E-2</v>
      </c>
      <c r="DF68">
        <v>2.2816922094942706E-2</v>
      </c>
      <c r="DG68">
        <v>2.4028440082284799E-2</v>
      </c>
      <c r="DI68">
        <v>0</v>
      </c>
      <c r="DJ68">
        <v>7.3038658192452902E-3</v>
      </c>
      <c r="DK68">
        <v>1.6016334332202176E-2</v>
      </c>
      <c r="DL68">
        <v>3.5788942514301918E-2</v>
      </c>
      <c r="DM68">
        <v>4.2675444572447478E-2</v>
      </c>
      <c r="DO68">
        <v>0</v>
      </c>
      <c r="DP68">
        <v>7.9355074594513238E-3</v>
      </c>
      <c r="DQ68">
        <v>1.7401434214653972E-2</v>
      </c>
      <c r="DR68">
        <v>3.8883986551311485E-2</v>
      </c>
      <c r="DS68">
        <v>4.6366036441651298E-2</v>
      </c>
      <c r="DU68">
        <v>0</v>
      </c>
      <c r="DV68">
        <v>5.3385192148401317E-3</v>
      </c>
      <c r="DW68">
        <v>1.1706609992542286E-2</v>
      </c>
      <c r="DX68">
        <v>2.6158744152716636E-2</v>
      </c>
      <c r="DY68">
        <v>3.1192205126708762E-2</v>
      </c>
      <c r="EA68">
        <v>0</v>
      </c>
      <c r="EB68">
        <v>8.6590623891147373E-3</v>
      </c>
      <c r="EC68">
        <v>1.8988086810415888E-2</v>
      </c>
      <c r="ED68">
        <v>4.2429405706662218E-2</v>
      </c>
      <c r="EE68">
        <v>5.0593664530684673E-2</v>
      </c>
      <c r="EG68">
        <v>0</v>
      </c>
      <c r="EH68">
        <v>2.9391171688145476E-3</v>
      </c>
      <c r="EI68">
        <v>2.2043378766109109E-2</v>
      </c>
      <c r="EJ68">
        <v>3.9678081778996385E-2</v>
      </c>
      <c r="EK68">
        <v>4.2617198947810936E-2</v>
      </c>
      <c r="EM68">
        <v>0</v>
      </c>
      <c r="EN68">
        <v>3.829257142276307E-3</v>
      </c>
      <c r="EO68">
        <v>2.8719428567072304E-2</v>
      </c>
      <c r="EP68">
        <v>5.1694971420730151E-2</v>
      </c>
      <c r="EQ68">
        <v>5.5524228563006456E-2</v>
      </c>
      <c r="ES68">
        <v>0</v>
      </c>
      <c r="ET68">
        <v>3.420297579395631E-3</v>
      </c>
      <c r="EU68">
        <v>2.5652231845467235E-2</v>
      </c>
      <c r="EV68">
        <v>4.617401732184101E-2</v>
      </c>
      <c r="EW68">
        <v>4.9594314901236641E-2</v>
      </c>
      <c r="EY68">
        <v>0</v>
      </c>
      <c r="EZ68">
        <v>2.6377809312037371E-3</v>
      </c>
      <c r="FA68">
        <v>1.9783356984028035E-2</v>
      </c>
      <c r="FB68">
        <v>3.5610042571250451E-2</v>
      </c>
      <c r="FC68">
        <v>3.824782350245419E-2</v>
      </c>
      <c r="FE68">
        <v>0</v>
      </c>
      <c r="FF68">
        <v>3.2489229904424871E-3</v>
      </c>
      <c r="FG68">
        <v>2.4366922428318651E-2</v>
      </c>
      <c r="FH68">
        <v>4.3860460370973568E-2</v>
      </c>
      <c r="FI68">
        <v>4.7109383361416055E-2</v>
      </c>
      <c r="FK68">
        <v>0</v>
      </c>
      <c r="FL68">
        <v>3.0216368002276097E-3</v>
      </c>
      <c r="FM68">
        <v>2.2662276001707071E-2</v>
      </c>
      <c r="FN68">
        <v>4.0792096803072726E-2</v>
      </c>
      <c r="FO68">
        <v>4.3813733603300334E-2</v>
      </c>
      <c r="FQ68">
        <v>0</v>
      </c>
      <c r="FR68">
        <v>3.3509282388400996E-3</v>
      </c>
      <c r="FS68">
        <v>2.5131961791300748E-2</v>
      </c>
      <c r="FT68">
        <v>4.5237531224341335E-2</v>
      </c>
      <c r="FU68">
        <v>4.8588459463181452E-2</v>
      </c>
    </row>
    <row r="69" spans="3:177" x14ac:dyDescent="0.25">
      <c r="C69">
        <v>63</v>
      </c>
      <c r="E69">
        <v>0</v>
      </c>
      <c r="F69">
        <v>6.9344635403861821E-3</v>
      </c>
      <c r="G69">
        <v>1.3270416834727128E-2</v>
      </c>
      <c r="H69">
        <v>1.7914030812664301E-2</v>
      </c>
      <c r="I69">
        <v>1.8326796499592051E-2</v>
      </c>
      <c r="K69">
        <v>0</v>
      </c>
      <c r="L69">
        <v>0.15938207689072509</v>
      </c>
      <c r="M69">
        <v>0.34950212575323286</v>
      </c>
      <c r="N69">
        <v>0.78097217676455288</v>
      </c>
      <c r="O69">
        <v>0.93124670640437934</v>
      </c>
      <c r="Q69">
        <v>0</v>
      </c>
      <c r="R69">
        <v>4.5205896918779527E-3</v>
      </c>
      <c r="S69">
        <v>1.0790160173636805E-2</v>
      </c>
      <c r="T69">
        <v>1.5712155292700539E-2</v>
      </c>
      <c r="U69">
        <v>1.635249252178262E-2</v>
      </c>
      <c r="W69">
        <v>0</v>
      </c>
      <c r="X69">
        <v>4.2650119555329167E-3</v>
      </c>
      <c r="Y69">
        <v>1.0180123673988718E-2</v>
      </c>
      <c r="Z69">
        <v>1.482384705052033E-2</v>
      </c>
      <c r="AA69">
        <v>1.54279819363992E-2</v>
      </c>
      <c r="AC69">
        <v>0</v>
      </c>
      <c r="AD69">
        <v>4.7173548661499738E-3</v>
      </c>
      <c r="AE69">
        <v>1.1259817428928797E-2</v>
      </c>
      <c r="AF69">
        <v>1.6396049471354243E-2</v>
      </c>
      <c r="AG69">
        <v>1.7064258300174641E-2</v>
      </c>
      <c r="AI69">
        <v>0</v>
      </c>
      <c r="AJ69">
        <v>9.5868959729333656E-3</v>
      </c>
      <c r="AK69">
        <v>1.7672640975015953E-2</v>
      </c>
      <c r="AL69">
        <v>2.2687849900358319E-2</v>
      </c>
      <c r="AM69">
        <v>2.3131371778109686E-2</v>
      </c>
      <c r="AO69">
        <v>0</v>
      </c>
      <c r="AP69">
        <v>1.9639007249180211E-2</v>
      </c>
      <c r="AQ69">
        <v>2.3989420247416335E-2</v>
      </c>
      <c r="AR69">
        <v>2.7594048160240553E-2</v>
      </c>
      <c r="AS69">
        <v>2.8588428274123095E-2</v>
      </c>
      <c r="AU69">
        <v>0</v>
      </c>
      <c r="AV69">
        <v>9.1508725198252931E-3</v>
      </c>
      <c r="AW69">
        <v>2.0195029009269613E-2</v>
      </c>
      <c r="AX69">
        <v>3.0923638170444103E-2</v>
      </c>
      <c r="AY69">
        <v>3.6287942751031338E-2</v>
      </c>
      <c r="BA69">
        <v>0</v>
      </c>
      <c r="BB69">
        <v>1.0066585273375709E-2</v>
      </c>
      <c r="BC69">
        <v>2.2215912327449846E-2</v>
      </c>
      <c r="BD69">
        <v>3.4018115751407577E-2</v>
      </c>
      <c r="BE69">
        <v>3.9919217463386433E-2</v>
      </c>
      <c r="BG69">
        <v>0</v>
      </c>
      <c r="BH69">
        <v>8.3956734810810927E-3</v>
      </c>
      <c r="BI69">
        <v>1.8528382854799651E-2</v>
      </c>
      <c r="BJ69">
        <v>2.8371586246411971E-2</v>
      </c>
      <c r="BK69">
        <v>3.3293187942218125E-2</v>
      </c>
      <c r="BM69">
        <v>0</v>
      </c>
      <c r="BN69">
        <v>7.7039272414316856E-3</v>
      </c>
      <c r="BO69">
        <v>1.4392608257248344E-2</v>
      </c>
      <c r="BP69">
        <v>1.755778766651872E-2</v>
      </c>
      <c r="BQ69">
        <v>1.827443206107051E-2</v>
      </c>
      <c r="BS69">
        <v>0</v>
      </c>
      <c r="BT69">
        <v>7.2357563793136584E-2</v>
      </c>
      <c r="BU69">
        <v>0.20763474827595715</v>
      </c>
      <c r="BV69">
        <v>0.35549585689671448</v>
      </c>
      <c r="BW69">
        <v>0.3743717431036197</v>
      </c>
      <c r="BY69">
        <v>0</v>
      </c>
      <c r="BZ69">
        <v>8.2480536907013416E-3</v>
      </c>
      <c r="CA69">
        <v>1.5409154569449794E-2</v>
      </c>
      <c r="CB69">
        <v>1.8797889806714683E-2</v>
      </c>
      <c r="CC69">
        <v>1.956515061515202E-2</v>
      </c>
      <c r="CE69">
        <v>0</v>
      </c>
      <c r="CF69">
        <v>7.3661920220336914E-3</v>
      </c>
      <c r="CG69">
        <v>2.1137768411053203E-2</v>
      </c>
      <c r="CH69">
        <v>3.6190421673469877E-2</v>
      </c>
      <c r="CI69">
        <v>3.811203698356562E-2</v>
      </c>
      <c r="CK69">
        <v>0</v>
      </c>
      <c r="CL69">
        <v>6.6268436058620084E-3</v>
      </c>
      <c r="CM69">
        <v>1.9016159912473588E-2</v>
      </c>
      <c r="CN69">
        <v>3.2557970759235083E-2</v>
      </c>
      <c r="CO69">
        <v>3.4286712569459955E-2</v>
      </c>
      <c r="CQ69">
        <v>0</v>
      </c>
      <c r="CR69">
        <v>0.11957689688337163</v>
      </c>
      <c r="CS69">
        <v>0.34164827680963322</v>
      </c>
      <c r="CT69">
        <v>0.5229623725618755</v>
      </c>
      <c r="CU69">
        <v>0.54537197990204045</v>
      </c>
      <c r="CW69">
        <v>0</v>
      </c>
      <c r="CX69">
        <v>8.0995784946326192E-3</v>
      </c>
      <c r="CY69">
        <v>1.7609141640168403E-2</v>
      </c>
      <c r="CZ69">
        <v>2.4424067452867033E-2</v>
      </c>
      <c r="DA69">
        <v>2.594371757661822E-2</v>
      </c>
      <c r="DC69">
        <v>0</v>
      </c>
      <c r="DD69">
        <v>4.6441522848113476E-3</v>
      </c>
      <c r="DE69">
        <v>1.3326697860762998E-2</v>
      </c>
      <c r="DF69">
        <v>2.2816922094942706E-2</v>
      </c>
      <c r="DG69">
        <v>2.4028440082284799E-2</v>
      </c>
      <c r="DI69">
        <v>0</v>
      </c>
      <c r="DJ69">
        <v>7.3038658192452902E-3</v>
      </c>
      <c r="DK69">
        <v>1.6016334332202176E-2</v>
      </c>
      <c r="DL69">
        <v>3.5788942514301918E-2</v>
      </c>
      <c r="DM69">
        <v>4.2675444572447478E-2</v>
      </c>
      <c r="DO69">
        <v>0</v>
      </c>
      <c r="DP69">
        <v>7.9355074594513238E-3</v>
      </c>
      <c r="DQ69">
        <v>1.7401434214653972E-2</v>
      </c>
      <c r="DR69">
        <v>3.8883986551311485E-2</v>
      </c>
      <c r="DS69">
        <v>4.6366036441651298E-2</v>
      </c>
      <c r="DU69">
        <v>0</v>
      </c>
      <c r="DV69">
        <v>5.3385192148401317E-3</v>
      </c>
      <c r="DW69">
        <v>1.1706609992542286E-2</v>
      </c>
      <c r="DX69">
        <v>2.6158744152716636E-2</v>
      </c>
      <c r="DY69">
        <v>3.1192205126708762E-2</v>
      </c>
      <c r="EA69">
        <v>0</v>
      </c>
      <c r="EB69">
        <v>8.6590623891147373E-3</v>
      </c>
      <c r="EC69">
        <v>1.8988086810415888E-2</v>
      </c>
      <c r="ED69">
        <v>4.2429405706662218E-2</v>
      </c>
      <c r="EE69">
        <v>5.0593664530684673E-2</v>
      </c>
      <c r="EG69">
        <v>0</v>
      </c>
      <c r="EH69">
        <v>2.9391171688145476E-3</v>
      </c>
      <c r="EI69">
        <v>2.2043378766109109E-2</v>
      </c>
      <c r="EJ69">
        <v>3.9678081778996385E-2</v>
      </c>
      <c r="EK69">
        <v>4.2617198947810936E-2</v>
      </c>
      <c r="EM69">
        <v>0</v>
      </c>
      <c r="EN69">
        <v>3.829257142276307E-3</v>
      </c>
      <c r="EO69">
        <v>2.8719428567072304E-2</v>
      </c>
      <c r="EP69">
        <v>5.1694971420730151E-2</v>
      </c>
      <c r="EQ69">
        <v>5.5524228563006456E-2</v>
      </c>
      <c r="ES69">
        <v>0</v>
      </c>
      <c r="ET69">
        <v>3.420297579395631E-3</v>
      </c>
      <c r="EU69">
        <v>2.5652231845467235E-2</v>
      </c>
      <c r="EV69">
        <v>4.617401732184101E-2</v>
      </c>
      <c r="EW69">
        <v>4.9594314901236641E-2</v>
      </c>
      <c r="EY69">
        <v>0</v>
      </c>
      <c r="EZ69">
        <v>2.6377809312037371E-3</v>
      </c>
      <c r="FA69">
        <v>1.9783356984028035E-2</v>
      </c>
      <c r="FB69">
        <v>3.5610042571250451E-2</v>
      </c>
      <c r="FC69">
        <v>3.824782350245419E-2</v>
      </c>
      <c r="FE69">
        <v>0</v>
      </c>
      <c r="FF69">
        <v>3.2489229904424871E-3</v>
      </c>
      <c r="FG69">
        <v>2.4366922428318651E-2</v>
      </c>
      <c r="FH69">
        <v>4.3860460370973568E-2</v>
      </c>
      <c r="FI69">
        <v>4.7109383361416055E-2</v>
      </c>
      <c r="FK69">
        <v>0</v>
      </c>
      <c r="FL69">
        <v>3.0216368002276097E-3</v>
      </c>
      <c r="FM69">
        <v>2.2662276001707071E-2</v>
      </c>
      <c r="FN69">
        <v>4.0792096803072726E-2</v>
      </c>
      <c r="FO69">
        <v>4.3813733603300334E-2</v>
      </c>
      <c r="FQ69">
        <v>0</v>
      </c>
      <c r="FR69">
        <v>3.3509282388400996E-3</v>
      </c>
      <c r="FS69">
        <v>2.5131961791300748E-2</v>
      </c>
      <c r="FT69">
        <v>4.5237531224341335E-2</v>
      </c>
      <c r="FU69">
        <v>4.8588459463181452E-2</v>
      </c>
    </row>
    <row r="70" spans="3:177" x14ac:dyDescent="0.25">
      <c r="C70">
        <v>64</v>
      </c>
      <c r="E70">
        <v>0</v>
      </c>
      <c r="F70">
        <v>6.9344635403861821E-3</v>
      </c>
      <c r="G70">
        <v>1.3270416834727128E-2</v>
      </c>
      <c r="H70">
        <v>1.7914030812664301E-2</v>
      </c>
      <c r="I70">
        <v>1.8326796499592051E-2</v>
      </c>
      <c r="K70">
        <v>0</v>
      </c>
      <c r="L70">
        <v>0.15938207689072509</v>
      </c>
      <c r="M70">
        <v>0.34950212575323286</v>
      </c>
      <c r="N70">
        <v>0.78097217676455288</v>
      </c>
      <c r="O70">
        <v>0.93124670640437934</v>
      </c>
      <c r="Q70">
        <v>0</v>
      </c>
      <c r="R70">
        <v>4.5205896918779527E-3</v>
      </c>
      <c r="S70">
        <v>1.0790160173636805E-2</v>
      </c>
      <c r="T70">
        <v>1.5712155292700539E-2</v>
      </c>
      <c r="U70">
        <v>1.635249252178262E-2</v>
      </c>
      <c r="W70">
        <v>0</v>
      </c>
      <c r="X70">
        <v>4.2650119555329167E-3</v>
      </c>
      <c r="Y70">
        <v>1.0180123673988718E-2</v>
      </c>
      <c r="Z70">
        <v>1.482384705052033E-2</v>
      </c>
      <c r="AA70">
        <v>1.54279819363992E-2</v>
      </c>
      <c r="AC70">
        <v>0</v>
      </c>
      <c r="AD70">
        <v>4.7173548661499738E-3</v>
      </c>
      <c r="AE70">
        <v>1.1259817428928797E-2</v>
      </c>
      <c r="AF70">
        <v>1.6396049471354243E-2</v>
      </c>
      <c r="AG70">
        <v>1.7064258300174641E-2</v>
      </c>
      <c r="AI70">
        <v>0</v>
      </c>
      <c r="AJ70">
        <v>9.5868959729333656E-3</v>
      </c>
      <c r="AK70">
        <v>1.7672640975015953E-2</v>
      </c>
      <c r="AL70">
        <v>2.2687849900358319E-2</v>
      </c>
      <c r="AM70">
        <v>2.3131371778109686E-2</v>
      </c>
      <c r="AO70">
        <v>0</v>
      </c>
      <c r="AP70">
        <v>1.9639007249180211E-2</v>
      </c>
      <c r="AQ70">
        <v>2.3989420247416335E-2</v>
      </c>
      <c r="AR70">
        <v>2.7594048160240553E-2</v>
      </c>
      <c r="AS70">
        <v>2.8588428274123095E-2</v>
      </c>
      <c r="AU70">
        <v>0</v>
      </c>
      <c r="AV70">
        <v>9.1508725198252931E-3</v>
      </c>
      <c r="AW70">
        <v>2.0195029009269613E-2</v>
      </c>
      <c r="AX70">
        <v>3.0923638170444103E-2</v>
      </c>
      <c r="AY70">
        <v>3.6287942751031338E-2</v>
      </c>
      <c r="BA70">
        <v>0</v>
      </c>
      <c r="BB70">
        <v>1.0066585273375709E-2</v>
      </c>
      <c r="BC70">
        <v>2.2215912327449846E-2</v>
      </c>
      <c r="BD70">
        <v>3.4018115751407577E-2</v>
      </c>
      <c r="BE70">
        <v>3.9919217463386433E-2</v>
      </c>
      <c r="BG70">
        <v>0</v>
      </c>
      <c r="BH70">
        <v>8.3956734810810927E-3</v>
      </c>
      <c r="BI70">
        <v>1.8528382854799651E-2</v>
      </c>
      <c r="BJ70">
        <v>2.8371586246411971E-2</v>
      </c>
      <c r="BK70">
        <v>3.3293187942218125E-2</v>
      </c>
      <c r="BM70">
        <v>0</v>
      </c>
      <c r="BN70">
        <v>7.7039272414316856E-3</v>
      </c>
      <c r="BO70">
        <v>1.4392608257248344E-2</v>
      </c>
      <c r="BP70">
        <v>1.755778766651872E-2</v>
      </c>
      <c r="BQ70">
        <v>1.827443206107051E-2</v>
      </c>
      <c r="BS70">
        <v>0</v>
      </c>
      <c r="BT70">
        <v>7.2357563793136584E-2</v>
      </c>
      <c r="BU70">
        <v>0.20763474827595715</v>
      </c>
      <c r="BV70">
        <v>0.35549585689671448</v>
      </c>
      <c r="BW70">
        <v>0.3743717431036197</v>
      </c>
      <c r="BY70">
        <v>0</v>
      </c>
      <c r="BZ70">
        <v>8.2480536907013416E-3</v>
      </c>
      <c r="CA70">
        <v>1.5409154569449794E-2</v>
      </c>
      <c r="CB70">
        <v>1.8797889806714683E-2</v>
      </c>
      <c r="CC70">
        <v>1.956515061515202E-2</v>
      </c>
      <c r="CE70">
        <v>0</v>
      </c>
      <c r="CF70">
        <v>7.3661920220336914E-3</v>
      </c>
      <c r="CG70">
        <v>2.1137768411053203E-2</v>
      </c>
      <c r="CH70">
        <v>3.6190421673469877E-2</v>
      </c>
      <c r="CI70">
        <v>3.811203698356562E-2</v>
      </c>
      <c r="CK70">
        <v>0</v>
      </c>
      <c r="CL70">
        <v>6.6268436058620084E-3</v>
      </c>
      <c r="CM70">
        <v>1.9016159912473588E-2</v>
      </c>
      <c r="CN70">
        <v>3.2557970759235083E-2</v>
      </c>
      <c r="CO70">
        <v>3.4286712569459955E-2</v>
      </c>
      <c r="CQ70">
        <v>0</v>
      </c>
      <c r="CR70">
        <v>0.11957689688337163</v>
      </c>
      <c r="CS70">
        <v>0.34164827680963322</v>
      </c>
      <c r="CT70">
        <v>0.5229623725618755</v>
      </c>
      <c r="CU70">
        <v>0.54537197990204045</v>
      </c>
      <c r="CW70">
        <v>0</v>
      </c>
      <c r="CX70">
        <v>8.0995784946326192E-3</v>
      </c>
      <c r="CY70">
        <v>1.7609141640168403E-2</v>
      </c>
      <c r="CZ70">
        <v>2.4424067452867033E-2</v>
      </c>
      <c r="DA70">
        <v>2.594371757661822E-2</v>
      </c>
      <c r="DC70">
        <v>0</v>
      </c>
      <c r="DD70">
        <v>4.6441522848113476E-3</v>
      </c>
      <c r="DE70">
        <v>1.3326697860762998E-2</v>
      </c>
      <c r="DF70">
        <v>2.2816922094942706E-2</v>
      </c>
      <c r="DG70">
        <v>2.4028440082284799E-2</v>
      </c>
      <c r="DI70">
        <v>0</v>
      </c>
      <c r="DJ70">
        <v>7.3038658192452902E-3</v>
      </c>
      <c r="DK70">
        <v>1.6016334332202176E-2</v>
      </c>
      <c r="DL70">
        <v>3.5788942514301918E-2</v>
      </c>
      <c r="DM70">
        <v>4.2675444572447478E-2</v>
      </c>
      <c r="DO70">
        <v>0</v>
      </c>
      <c r="DP70">
        <v>7.9355074594513238E-3</v>
      </c>
      <c r="DQ70">
        <v>1.7401434214653972E-2</v>
      </c>
      <c r="DR70">
        <v>3.8883986551311485E-2</v>
      </c>
      <c r="DS70">
        <v>4.6366036441651298E-2</v>
      </c>
      <c r="DU70">
        <v>0</v>
      </c>
      <c r="DV70">
        <v>5.3385192148401317E-3</v>
      </c>
      <c r="DW70">
        <v>1.1706609992542286E-2</v>
      </c>
      <c r="DX70">
        <v>2.6158744152716636E-2</v>
      </c>
      <c r="DY70">
        <v>3.1192205126708762E-2</v>
      </c>
      <c r="EA70">
        <v>0</v>
      </c>
      <c r="EB70">
        <v>8.6590623891147373E-3</v>
      </c>
      <c r="EC70">
        <v>1.8988086810415888E-2</v>
      </c>
      <c r="ED70">
        <v>4.2429405706662218E-2</v>
      </c>
      <c r="EE70">
        <v>5.0593664530684673E-2</v>
      </c>
      <c r="EG70">
        <v>0</v>
      </c>
      <c r="EH70">
        <v>2.9391171688145476E-3</v>
      </c>
      <c r="EI70">
        <v>2.2043378766109109E-2</v>
      </c>
      <c r="EJ70">
        <v>3.9678081778996385E-2</v>
      </c>
      <c r="EK70">
        <v>4.2617198947810936E-2</v>
      </c>
      <c r="EM70">
        <v>0</v>
      </c>
      <c r="EN70">
        <v>3.829257142276307E-3</v>
      </c>
      <c r="EO70">
        <v>2.8719428567072304E-2</v>
      </c>
      <c r="EP70">
        <v>5.1694971420730151E-2</v>
      </c>
      <c r="EQ70">
        <v>5.5524228563006456E-2</v>
      </c>
      <c r="ES70">
        <v>0</v>
      </c>
      <c r="ET70">
        <v>3.420297579395631E-3</v>
      </c>
      <c r="EU70">
        <v>2.5652231845467235E-2</v>
      </c>
      <c r="EV70">
        <v>4.617401732184101E-2</v>
      </c>
      <c r="EW70">
        <v>4.9594314901236641E-2</v>
      </c>
      <c r="EY70">
        <v>0</v>
      </c>
      <c r="EZ70">
        <v>2.6377809312037371E-3</v>
      </c>
      <c r="FA70">
        <v>1.9783356984028035E-2</v>
      </c>
      <c r="FB70">
        <v>3.5610042571250451E-2</v>
      </c>
      <c r="FC70">
        <v>3.824782350245419E-2</v>
      </c>
      <c r="FE70">
        <v>0</v>
      </c>
      <c r="FF70">
        <v>3.2489229904424871E-3</v>
      </c>
      <c r="FG70">
        <v>2.4366922428318651E-2</v>
      </c>
      <c r="FH70">
        <v>4.3860460370973568E-2</v>
      </c>
      <c r="FI70">
        <v>4.7109383361416055E-2</v>
      </c>
      <c r="FK70">
        <v>0</v>
      </c>
      <c r="FL70">
        <v>3.0216368002276097E-3</v>
      </c>
      <c r="FM70">
        <v>2.2662276001707071E-2</v>
      </c>
      <c r="FN70">
        <v>4.0792096803072726E-2</v>
      </c>
      <c r="FO70">
        <v>4.3813733603300334E-2</v>
      </c>
      <c r="FQ70">
        <v>0</v>
      </c>
      <c r="FR70">
        <v>3.3509282388400996E-3</v>
      </c>
      <c r="FS70">
        <v>2.5131961791300748E-2</v>
      </c>
      <c r="FT70">
        <v>4.5237531224341335E-2</v>
      </c>
      <c r="FU70">
        <v>4.8588459463181452E-2</v>
      </c>
    </row>
    <row r="71" spans="3:177" x14ac:dyDescent="0.25">
      <c r="C71">
        <v>65</v>
      </c>
      <c r="E71">
        <v>0</v>
      </c>
      <c r="F71">
        <v>6.9344635403861821E-3</v>
      </c>
      <c r="G71">
        <v>1.3270416834727128E-2</v>
      </c>
      <c r="H71">
        <v>1.7914030812664301E-2</v>
      </c>
      <c r="I71">
        <v>1.8326796499592051E-2</v>
      </c>
      <c r="K71">
        <v>0</v>
      </c>
      <c r="L71">
        <v>0.15938207689072509</v>
      </c>
      <c r="M71">
        <v>0.34950212575323286</v>
      </c>
      <c r="N71">
        <v>0.78097217676455288</v>
      </c>
      <c r="O71">
        <v>0.93124670640437934</v>
      </c>
      <c r="Q71">
        <v>0</v>
      </c>
      <c r="R71">
        <v>4.5205896918779527E-3</v>
      </c>
      <c r="S71">
        <v>1.0790160173636805E-2</v>
      </c>
      <c r="T71">
        <v>1.5712155292700539E-2</v>
      </c>
      <c r="U71">
        <v>1.635249252178262E-2</v>
      </c>
      <c r="W71">
        <v>0</v>
      </c>
      <c r="X71">
        <v>4.2650119555329167E-3</v>
      </c>
      <c r="Y71">
        <v>1.0180123673988718E-2</v>
      </c>
      <c r="Z71">
        <v>1.482384705052033E-2</v>
      </c>
      <c r="AA71">
        <v>1.54279819363992E-2</v>
      </c>
      <c r="AC71">
        <v>0</v>
      </c>
      <c r="AD71">
        <v>4.7173548661499738E-3</v>
      </c>
      <c r="AE71">
        <v>1.1259817428928797E-2</v>
      </c>
      <c r="AF71">
        <v>1.6396049471354243E-2</v>
      </c>
      <c r="AG71">
        <v>1.7064258300174641E-2</v>
      </c>
      <c r="AI71">
        <v>0</v>
      </c>
      <c r="AJ71">
        <v>9.5868959729333656E-3</v>
      </c>
      <c r="AK71">
        <v>1.7672640975015953E-2</v>
      </c>
      <c r="AL71">
        <v>2.2687849900358319E-2</v>
      </c>
      <c r="AM71">
        <v>2.3131371778109686E-2</v>
      </c>
      <c r="AO71">
        <v>0</v>
      </c>
      <c r="AP71">
        <v>1.9639007249180211E-2</v>
      </c>
      <c r="AQ71">
        <v>2.3989420247416335E-2</v>
      </c>
      <c r="AR71">
        <v>2.7594048160240553E-2</v>
      </c>
      <c r="AS71">
        <v>2.8588428274123095E-2</v>
      </c>
      <c r="AU71">
        <v>0</v>
      </c>
      <c r="AV71">
        <v>9.1508725198252931E-3</v>
      </c>
      <c r="AW71">
        <v>2.0195029009269613E-2</v>
      </c>
      <c r="AX71">
        <v>3.0923638170444103E-2</v>
      </c>
      <c r="AY71">
        <v>3.6287942751031338E-2</v>
      </c>
      <c r="BA71">
        <v>0</v>
      </c>
      <c r="BB71">
        <v>1.0066585273375709E-2</v>
      </c>
      <c r="BC71">
        <v>2.2215912327449846E-2</v>
      </c>
      <c r="BD71">
        <v>3.4018115751407577E-2</v>
      </c>
      <c r="BE71">
        <v>3.9919217463386433E-2</v>
      </c>
      <c r="BG71">
        <v>0</v>
      </c>
      <c r="BH71">
        <v>8.3956734810810927E-3</v>
      </c>
      <c r="BI71">
        <v>1.8528382854799651E-2</v>
      </c>
      <c r="BJ71">
        <v>2.8371586246411971E-2</v>
      </c>
      <c r="BK71">
        <v>3.3293187942218125E-2</v>
      </c>
      <c r="BM71">
        <v>0</v>
      </c>
      <c r="BN71">
        <v>7.7039272414316856E-3</v>
      </c>
      <c r="BO71">
        <v>1.4392608257248344E-2</v>
      </c>
      <c r="BP71">
        <v>1.755778766651872E-2</v>
      </c>
      <c r="BQ71">
        <v>1.827443206107051E-2</v>
      </c>
      <c r="BS71">
        <v>0</v>
      </c>
      <c r="BT71">
        <v>7.2357563793136584E-2</v>
      </c>
      <c r="BU71">
        <v>0.20763474827595715</v>
      </c>
      <c r="BV71">
        <v>0.35549585689671448</v>
      </c>
      <c r="BW71">
        <v>0.3743717431036197</v>
      </c>
      <c r="BY71">
        <v>0</v>
      </c>
      <c r="BZ71">
        <v>8.2480536907013416E-3</v>
      </c>
      <c r="CA71">
        <v>1.5409154569449794E-2</v>
      </c>
      <c r="CB71">
        <v>1.8797889806714683E-2</v>
      </c>
      <c r="CC71">
        <v>1.956515061515202E-2</v>
      </c>
      <c r="CE71">
        <v>0</v>
      </c>
      <c r="CF71">
        <v>7.3661920220336914E-3</v>
      </c>
      <c r="CG71">
        <v>2.1137768411053203E-2</v>
      </c>
      <c r="CH71">
        <v>3.6190421673469877E-2</v>
      </c>
      <c r="CI71">
        <v>3.811203698356562E-2</v>
      </c>
      <c r="CK71">
        <v>0</v>
      </c>
      <c r="CL71">
        <v>6.6268436058620084E-3</v>
      </c>
      <c r="CM71">
        <v>1.9016159912473588E-2</v>
      </c>
      <c r="CN71">
        <v>3.2557970759235083E-2</v>
      </c>
      <c r="CO71">
        <v>3.4286712569459955E-2</v>
      </c>
      <c r="CQ71">
        <v>0</v>
      </c>
      <c r="CR71">
        <v>0.11957689688337163</v>
      </c>
      <c r="CS71">
        <v>0.34164827680963322</v>
      </c>
      <c r="CT71">
        <v>0.5229623725618755</v>
      </c>
      <c r="CU71">
        <v>0.54537197990204045</v>
      </c>
      <c r="CW71">
        <v>0</v>
      </c>
      <c r="CX71">
        <v>8.0995784946326192E-3</v>
      </c>
      <c r="CY71">
        <v>1.7609141640168403E-2</v>
      </c>
      <c r="CZ71">
        <v>2.4424067452867033E-2</v>
      </c>
      <c r="DA71">
        <v>2.594371757661822E-2</v>
      </c>
      <c r="DC71">
        <v>0</v>
      </c>
      <c r="DD71">
        <v>4.6441522848113476E-3</v>
      </c>
      <c r="DE71">
        <v>1.3326697860762998E-2</v>
      </c>
      <c r="DF71">
        <v>2.2816922094942706E-2</v>
      </c>
      <c r="DG71">
        <v>2.4028440082284799E-2</v>
      </c>
      <c r="DI71">
        <v>0</v>
      </c>
      <c r="DJ71">
        <v>7.3038658192452902E-3</v>
      </c>
      <c r="DK71">
        <v>1.6016334332202176E-2</v>
      </c>
      <c r="DL71">
        <v>3.5788942514301918E-2</v>
      </c>
      <c r="DM71">
        <v>4.2675444572447478E-2</v>
      </c>
      <c r="DO71">
        <v>0</v>
      </c>
      <c r="DP71">
        <v>7.9355074594513238E-3</v>
      </c>
      <c r="DQ71">
        <v>1.7401434214653972E-2</v>
      </c>
      <c r="DR71">
        <v>3.8883986551311485E-2</v>
      </c>
      <c r="DS71">
        <v>4.6366036441651298E-2</v>
      </c>
      <c r="DU71">
        <v>0</v>
      </c>
      <c r="DV71">
        <v>5.3385192148401317E-3</v>
      </c>
      <c r="DW71">
        <v>1.1706609992542286E-2</v>
      </c>
      <c r="DX71">
        <v>2.6158744152716636E-2</v>
      </c>
      <c r="DY71">
        <v>3.1192205126708762E-2</v>
      </c>
      <c r="EA71">
        <v>0</v>
      </c>
      <c r="EB71">
        <v>8.6590623891147373E-3</v>
      </c>
      <c r="EC71">
        <v>1.8988086810415888E-2</v>
      </c>
      <c r="ED71">
        <v>4.2429405706662218E-2</v>
      </c>
      <c r="EE71">
        <v>5.0593664530684673E-2</v>
      </c>
      <c r="EG71">
        <v>0</v>
      </c>
      <c r="EH71">
        <v>2.9391171688145476E-3</v>
      </c>
      <c r="EI71">
        <v>2.2043378766109109E-2</v>
      </c>
      <c r="EJ71">
        <v>3.9678081778996385E-2</v>
      </c>
      <c r="EK71">
        <v>4.2617198947810936E-2</v>
      </c>
      <c r="EM71">
        <v>0</v>
      </c>
      <c r="EN71">
        <v>3.829257142276307E-3</v>
      </c>
      <c r="EO71">
        <v>2.8719428567072304E-2</v>
      </c>
      <c r="EP71">
        <v>5.1694971420730151E-2</v>
      </c>
      <c r="EQ71">
        <v>5.5524228563006456E-2</v>
      </c>
      <c r="ES71">
        <v>0</v>
      </c>
      <c r="ET71">
        <v>3.420297579395631E-3</v>
      </c>
      <c r="EU71">
        <v>2.5652231845467235E-2</v>
      </c>
      <c r="EV71">
        <v>4.617401732184101E-2</v>
      </c>
      <c r="EW71">
        <v>4.9594314901236641E-2</v>
      </c>
      <c r="EY71">
        <v>0</v>
      </c>
      <c r="EZ71">
        <v>2.6377809312037371E-3</v>
      </c>
      <c r="FA71">
        <v>1.9783356984028035E-2</v>
      </c>
      <c r="FB71">
        <v>3.5610042571250451E-2</v>
      </c>
      <c r="FC71">
        <v>3.824782350245419E-2</v>
      </c>
      <c r="FE71">
        <v>0</v>
      </c>
      <c r="FF71">
        <v>3.2489229904424871E-3</v>
      </c>
      <c r="FG71">
        <v>2.4366922428318651E-2</v>
      </c>
      <c r="FH71">
        <v>4.3860460370973568E-2</v>
      </c>
      <c r="FI71">
        <v>4.7109383361416055E-2</v>
      </c>
      <c r="FK71">
        <v>0</v>
      </c>
      <c r="FL71">
        <v>3.0216368002276097E-3</v>
      </c>
      <c r="FM71">
        <v>2.2662276001707071E-2</v>
      </c>
      <c r="FN71">
        <v>4.0792096803072726E-2</v>
      </c>
      <c r="FO71">
        <v>4.3813733603300334E-2</v>
      </c>
      <c r="FQ71">
        <v>0</v>
      </c>
      <c r="FR71">
        <v>3.3509282388400996E-3</v>
      </c>
      <c r="FS71">
        <v>2.5131961791300748E-2</v>
      </c>
      <c r="FT71">
        <v>4.5237531224341335E-2</v>
      </c>
      <c r="FU71">
        <v>4.8588459463181452E-2</v>
      </c>
    </row>
    <row r="72" spans="3:177" x14ac:dyDescent="0.25">
      <c r="C72">
        <v>66</v>
      </c>
      <c r="E72">
        <v>0</v>
      </c>
      <c r="F72">
        <v>6.9344635403861821E-3</v>
      </c>
      <c r="G72">
        <v>1.3270416834727128E-2</v>
      </c>
      <c r="H72">
        <v>1.7914030812664301E-2</v>
      </c>
      <c r="I72">
        <v>1.8326796499592051E-2</v>
      </c>
      <c r="K72">
        <v>0</v>
      </c>
      <c r="L72">
        <v>0.15938207689072509</v>
      </c>
      <c r="M72">
        <v>0.34950212575323286</v>
      </c>
      <c r="N72">
        <v>0.78097217676455288</v>
      </c>
      <c r="O72">
        <v>0.93124670640437934</v>
      </c>
      <c r="Q72">
        <v>0</v>
      </c>
      <c r="R72">
        <v>4.5205896918779527E-3</v>
      </c>
      <c r="S72">
        <v>1.0790160173636805E-2</v>
      </c>
      <c r="T72">
        <v>1.5712155292700539E-2</v>
      </c>
      <c r="U72">
        <v>1.635249252178262E-2</v>
      </c>
      <c r="W72">
        <v>0</v>
      </c>
      <c r="X72">
        <v>4.2650119555329167E-3</v>
      </c>
      <c r="Y72">
        <v>1.0180123673988718E-2</v>
      </c>
      <c r="Z72">
        <v>1.482384705052033E-2</v>
      </c>
      <c r="AA72">
        <v>1.54279819363992E-2</v>
      </c>
      <c r="AC72">
        <v>0</v>
      </c>
      <c r="AD72">
        <v>4.7173548661499738E-3</v>
      </c>
      <c r="AE72">
        <v>1.1259817428928797E-2</v>
      </c>
      <c r="AF72">
        <v>1.6396049471354243E-2</v>
      </c>
      <c r="AG72">
        <v>1.7064258300174641E-2</v>
      </c>
      <c r="AI72">
        <v>0</v>
      </c>
      <c r="AJ72">
        <v>9.5868959729333656E-3</v>
      </c>
      <c r="AK72">
        <v>1.7672640975015953E-2</v>
      </c>
      <c r="AL72">
        <v>2.2687849900358319E-2</v>
      </c>
      <c r="AM72">
        <v>2.3131371778109686E-2</v>
      </c>
      <c r="AO72">
        <v>0</v>
      </c>
      <c r="AP72">
        <v>1.9639007249180211E-2</v>
      </c>
      <c r="AQ72">
        <v>2.3989420247416335E-2</v>
      </c>
      <c r="AR72">
        <v>2.7594048160240553E-2</v>
      </c>
      <c r="AS72">
        <v>2.8588428274123095E-2</v>
      </c>
      <c r="AU72">
        <v>0</v>
      </c>
      <c r="AV72">
        <v>9.1508725198252931E-3</v>
      </c>
      <c r="AW72">
        <v>2.0195029009269613E-2</v>
      </c>
      <c r="AX72">
        <v>3.0923638170444103E-2</v>
      </c>
      <c r="AY72">
        <v>3.6287942751031338E-2</v>
      </c>
      <c r="BA72">
        <v>0</v>
      </c>
      <c r="BB72">
        <v>1.0066585273375709E-2</v>
      </c>
      <c r="BC72">
        <v>2.2215912327449846E-2</v>
      </c>
      <c r="BD72">
        <v>3.4018115751407577E-2</v>
      </c>
      <c r="BE72">
        <v>3.9919217463386433E-2</v>
      </c>
      <c r="BG72">
        <v>0</v>
      </c>
      <c r="BH72">
        <v>8.3956734810810927E-3</v>
      </c>
      <c r="BI72">
        <v>1.8528382854799651E-2</v>
      </c>
      <c r="BJ72">
        <v>2.8371586246411971E-2</v>
      </c>
      <c r="BK72">
        <v>3.3293187942218125E-2</v>
      </c>
      <c r="BM72">
        <v>0</v>
      </c>
      <c r="BN72">
        <v>7.7039272414316856E-3</v>
      </c>
      <c r="BO72">
        <v>1.4392608257248344E-2</v>
      </c>
      <c r="BP72">
        <v>1.755778766651872E-2</v>
      </c>
      <c r="BQ72">
        <v>1.827443206107051E-2</v>
      </c>
      <c r="BS72">
        <v>0</v>
      </c>
      <c r="BT72">
        <v>7.2357563793136584E-2</v>
      </c>
      <c r="BU72">
        <v>0.20763474827595715</v>
      </c>
      <c r="BV72">
        <v>0.35549585689671448</v>
      </c>
      <c r="BW72">
        <v>0.3743717431036197</v>
      </c>
      <c r="BY72">
        <v>0</v>
      </c>
      <c r="BZ72">
        <v>8.2480536907013416E-3</v>
      </c>
      <c r="CA72">
        <v>1.5409154569449794E-2</v>
      </c>
      <c r="CB72">
        <v>1.8797889806714683E-2</v>
      </c>
      <c r="CC72">
        <v>1.956515061515202E-2</v>
      </c>
      <c r="CE72">
        <v>0</v>
      </c>
      <c r="CF72">
        <v>7.3661920220336914E-3</v>
      </c>
      <c r="CG72">
        <v>2.1137768411053203E-2</v>
      </c>
      <c r="CH72">
        <v>3.6190421673469877E-2</v>
      </c>
      <c r="CI72">
        <v>3.811203698356562E-2</v>
      </c>
      <c r="CK72">
        <v>0</v>
      </c>
      <c r="CL72">
        <v>6.6268436058620084E-3</v>
      </c>
      <c r="CM72">
        <v>1.9016159912473588E-2</v>
      </c>
      <c r="CN72">
        <v>3.2557970759235083E-2</v>
      </c>
      <c r="CO72">
        <v>3.4286712569459955E-2</v>
      </c>
      <c r="CQ72">
        <v>0</v>
      </c>
      <c r="CR72">
        <v>0.11957689688337163</v>
      </c>
      <c r="CS72">
        <v>0.34164827680963322</v>
      </c>
      <c r="CT72">
        <v>0.5229623725618755</v>
      </c>
      <c r="CU72">
        <v>0.54537197990204045</v>
      </c>
      <c r="CW72">
        <v>0</v>
      </c>
      <c r="CX72">
        <v>8.0995784946326192E-3</v>
      </c>
      <c r="CY72">
        <v>1.7609141640168403E-2</v>
      </c>
      <c r="CZ72">
        <v>2.4424067452867033E-2</v>
      </c>
      <c r="DA72">
        <v>2.594371757661822E-2</v>
      </c>
      <c r="DC72">
        <v>0</v>
      </c>
      <c r="DD72">
        <v>4.6441522848113476E-3</v>
      </c>
      <c r="DE72">
        <v>1.3326697860762998E-2</v>
      </c>
      <c r="DF72">
        <v>2.2816922094942706E-2</v>
      </c>
      <c r="DG72">
        <v>2.4028440082284799E-2</v>
      </c>
      <c r="DI72">
        <v>0</v>
      </c>
      <c r="DJ72">
        <v>7.3038658192452902E-3</v>
      </c>
      <c r="DK72">
        <v>1.6016334332202176E-2</v>
      </c>
      <c r="DL72">
        <v>3.5788942514301918E-2</v>
      </c>
      <c r="DM72">
        <v>4.2675444572447478E-2</v>
      </c>
      <c r="DO72">
        <v>0</v>
      </c>
      <c r="DP72">
        <v>7.9355074594513238E-3</v>
      </c>
      <c r="DQ72">
        <v>1.7401434214653972E-2</v>
      </c>
      <c r="DR72">
        <v>3.8883986551311485E-2</v>
      </c>
      <c r="DS72">
        <v>4.6366036441651298E-2</v>
      </c>
      <c r="DU72">
        <v>0</v>
      </c>
      <c r="DV72">
        <v>5.3385192148401317E-3</v>
      </c>
      <c r="DW72">
        <v>1.1706609992542286E-2</v>
      </c>
      <c r="DX72">
        <v>2.6158744152716636E-2</v>
      </c>
      <c r="DY72">
        <v>3.1192205126708762E-2</v>
      </c>
      <c r="EA72">
        <v>0</v>
      </c>
      <c r="EB72">
        <v>8.6590623891147373E-3</v>
      </c>
      <c r="EC72">
        <v>1.8988086810415888E-2</v>
      </c>
      <c r="ED72">
        <v>4.2429405706662218E-2</v>
      </c>
      <c r="EE72">
        <v>5.0593664530684673E-2</v>
      </c>
      <c r="EG72">
        <v>0</v>
      </c>
      <c r="EH72">
        <v>2.9391171688145476E-3</v>
      </c>
      <c r="EI72">
        <v>2.2043378766109109E-2</v>
      </c>
      <c r="EJ72">
        <v>3.9678081778996385E-2</v>
      </c>
      <c r="EK72">
        <v>4.2617198947810936E-2</v>
      </c>
      <c r="EM72">
        <v>0</v>
      </c>
      <c r="EN72">
        <v>3.829257142276307E-3</v>
      </c>
      <c r="EO72">
        <v>2.8719428567072304E-2</v>
      </c>
      <c r="EP72">
        <v>5.1694971420730151E-2</v>
      </c>
      <c r="EQ72">
        <v>5.5524228563006456E-2</v>
      </c>
      <c r="ES72">
        <v>0</v>
      </c>
      <c r="ET72">
        <v>3.420297579395631E-3</v>
      </c>
      <c r="EU72">
        <v>2.5652231845467235E-2</v>
      </c>
      <c r="EV72">
        <v>4.617401732184101E-2</v>
      </c>
      <c r="EW72">
        <v>4.9594314901236641E-2</v>
      </c>
      <c r="EY72">
        <v>0</v>
      </c>
      <c r="EZ72">
        <v>2.6377809312037371E-3</v>
      </c>
      <c r="FA72">
        <v>1.9783356984028035E-2</v>
      </c>
      <c r="FB72">
        <v>3.5610042571250451E-2</v>
      </c>
      <c r="FC72">
        <v>3.824782350245419E-2</v>
      </c>
      <c r="FE72">
        <v>0</v>
      </c>
      <c r="FF72">
        <v>3.2489229904424871E-3</v>
      </c>
      <c r="FG72">
        <v>2.4366922428318651E-2</v>
      </c>
      <c r="FH72">
        <v>4.3860460370973568E-2</v>
      </c>
      <c r="FI72">
        <v>4.7109383361416055E-2</v>
      </c>
      <c r="FK72">
        <v>0</v>
      </c>
      <c r="FL72">
        <v>3.0216368002276097E-3</v>
      </c>
      <c r="FM72">
        <v>2.2662276001707071E-2</v>
      </c>
      <c r="FN72">
        <v>4.0792096803072726E-2</v>
      </c>
      <c r="FO72">
        <v>4.3813733603300334E-2</v>
      </c>
      <c r="FQ72">
        <v>0</v>
      </c>
      <c r="FR72">
        <v>3.3509282388400996E-3</v>
      </c>
      <c r="FS72">
        <v>2.5131961791300748E-2</v>
      </c>
      <c r="FT72">
        <v>4.5237531224341335E-2</v>
      </c>
      <c r="FU72">
        <v>4.8588459463181452E-2</v>
      </c>
    </row>
    <row r="73" spans="3:177" x14ac:dyDescent="0.25">
      <c r="C73">
        <v>67</v>
      </c>
      <c r="E73">
        <v>0</v>
      </c>
      <c r="F73">
        <v>6.9344635403861821E-3</v>
      </c>
      <c r="G73">
        <v>1.3270416834727128E-2</v>
      </c>
      <c r="H73">
        <v>1.7914030812664301E-2</v>
      </c>
      <c r="I73">
        <v>1.8326796499592051E-2</v>
      </c>
      <c r="K73">
        <v>0</v>
      </c>
      <c r="L73">
        <v>0.15938207689072509</v>
      </c>
      <c r="M73">
        <v>0.34950212575323286</v>
      </c>
      <c r="N73">
        <v>0.78097217676455288</v>
      </c>
      <c r="O73">
        <v>0.93124670640437934</v>
      </c>
      <c r="Q73">
        <v>0</v>
      </c>
      <c r="R73">
        <v>4.5205896918779527E-3</v>
      </c>
      <c r="S73">
        <v>1.0790160173636805E-2</v>
      </c>
      <c r="T73">
        <v>1.5712155292700539E-2</v>
      </c>
      <c r="U73">
        <v>1.635249252178262E-2</v>
      </c>
      <c r="W73">
        <v>0</v>
      </c>
      <c r="X73">
        <v>4.2650119555329167E-3</v>
      </c>
      <c r="Y73">
        <v>1.0180123673988718E-2</v>
      </c>
      <c r="Z73">
        <v>1.482384705052033E-2</v>
      </c>
      <c r="AA73">
        <v>1.54279819363992E-2</v>
      </c>
      <c r="AC73">
        <v>0</v>
      </c>
      <c r="AD73">
        <v>4.7173548661499738E-3</v>
      </c>
      <c r="AE73">
        <v>1.1259817428928797E-2</v>
      </c>
      <c r="AF73">
        <v>1.6396049471354243E-2</v>
      </c>
      <c r="AG73">
        <v>1.7064258300174641E-2</v>
      </c>
      <c r="AI73">
        <v>0</v>
      </c>
      <c r="AJ73">
        <v>9.5868959729333656E-3</v>
      </c>
      <c r="AK73">
        <v>1.7672640975015953E-2</v>
      </c>
      <c r="AL73">
        <v>2.2687849900358319E-2</v>
      </c>
      <c r="AM73">
        <v>2.3131371778109686E-2</v>
      </c>
      <c r="AO73">
        <v>0</v>
      </c>
      <c r="AP73">
        <v>1.9639007249180211E-2</v>
      </c>
      <c r="AQ73">
        <v>2.3989420247416335E-2</v>
      </c>
      <c r="AR73">
        <v>2.7594048160240553E-2</v>
      </c>
      <c r="AS73">
        <v>2.8588428274123095E-2</v>
      </c>
      <c r="AU73">
        <v>0</v>
      </c>
      <c r="AV73">
        <v>9.1508725198252931E-3</v>
      </c>
      <c r="AW73">
        <v>2.0195029009269613E-2</v>
      </c>
      <c r="AX73">
        <v>3.0923638170444103E-2</v>
      </c>
      <c r="AY73">
        <v>3.6287942751031338E-2</v>
      </c>
      <c r="BA73">
        <v>0</v>
      </c>
      <c r="BB73">
        <v>1.0066585273375709E-2</v>
      </c>
      <c r="BC73">
        <v>2.2215912327449846E-2</v>
      </c>
      <c r="BD73">
        <v>3.4018115751407577E-2</v>
      </c>
      <c r="BE73">
        <v>3.9919217463386433E-2</v>
      </c>
      <c r="BG73">
        <v>0</v>
      </c>
      <c r="BH73">
        <v>8.3956734810810927E-3</v>
      </c>
      <c r="BI73">
        <v>1.8528382854799651E-2</v>
      </c>
      <c r="BJ73">
        <v>2.8371586246411971E-2</v>
      </c>
      <c r="BK73">
        <v>3.3293187942218125E-2</v>
      </c>
      <c r="BM73">
        <v>0</v>
      </c>
      <c r="BN73">
        <v>7.7039272414316856E-3</v>
      </c>
      <c r="BO73">
        <v>1.4392608257248344E-2</v>
      </c>
      <c r="BP73">
        <v>1.755778766651872E-2</v>
      </c>
      <c r="BQ73">
        <v>1.827443206107051E-2</v>
      </c>
      <c r="BS73">
        <v>0</v>
      </c>
      <c r="BT73">
        <v>7.2357563793136584E-2</v>
      </c>
      <c r="BU73">
        <v>0.20763474827595715</v>
      </c>
      <c r="BV73">
        <v>0.35549585689671448</v>
      </c>
      <c r="BW73">
        <v>0.3743717431036197</v>
      </c>
      <c r="BY73">
        <v>0</v>
      </c>
      <c r="BZ73">
        <v>8.2480536907013416E-3</v>
      </c>
      <c r="CA73">
        <v>1.5409154569449794E-2</v>
      </c>
      <c r="CB73">
        <v>1.8797889806714683E-2</v>
      </c>
      <c r="CC73">
        <v>1.956515061515202E-2</v>
      </c>
      <c r="CE73">
        <v>0</v>
      </c>
      <c r="CF73">
        <v>7.3661920220336914E-3</v>
      </c>
      <c r="CG73">
        <v>2.1137768411053203E-2</v>
      </c>
      <c r="CH73">
        <v>3.6190421673469877E-2</v>
      </c>
      <c r="CI73">
        <v>3.811203698356562E-2</v>
      </c>
      <c r="CK73">
        <v>0</v>
      </c>
      <c r="CL73">
        <v>6.6268436058620084E-3</v>
      </c>
      <c r="CM73">
        <v>1.9016159912473588E-2</v>
      </c>
      <c r="CN73">
        <v>3.2557970759235083E-2</v>
      </c>
      <c r="CO73">
        <v>3.4286712569459955E-2</v>
      </c>
      <c r="CQ73">
        <v>0</v>
      </c>
      <c r="CR73">
        <v>0.11957689688337163</v>
      </c>
      <c r="CS73">
        <v>0.34164827680963322</v>
      </c>
      <c r="CT73">
        <v>0.5229623725618755</v>
      </c>
      <c r="CU73">
        <v>0.54537197990204045</v>
      </c>
      <c r="CW73">
        <v>0</v>
      </c>
      <c r="CX73">
        <v>8.0995784946326192E-3</v>
      </c>
      <c r="CY73">
        <v>1.7609141640168403E-2</v>
      </c>
      <c r="CZ73">
        <v>2.4424067452867033E-2</v>
      </c>
      <c r="DA73">
        <v>2.594371757661822E-2</v>
      </c>
      <c r="DC73">
        <v>0</v>
      </c>
      <c r="DD73">
        <v>4.6441522848113476E-3</v>
      </c>
      <c r="DE73">
        <v>1.3326697860762998E-2</v>
      </c>
      <c r="DF73">
        <v>2.2816922094942706E-2</v>
      </c>
      <c r="DG73">
        <v>2.4028440082284799E-2</v>
      </c>
      <c r="DI73">
        <v>0</v>
      </c>
      <c r="DJ73">
        <v>7.3038658192452902E-3</v>
      </c>
      <c r="DK73">
        <v>1.6016334332202176E-2</v>
      </c>
      <c r="DL73">
        <v>3.5788942514301918E-2</v>
      </c>
      <c r="DM73">
        <v>4.2675444572447478E-2</v>
      </c>
      <c r="DO73">
        <v>0</v>
      </c>
      <c r="DP73">
        <v>7.9355074594513238E-3</v>
      </c>
      <c r="DQ73">
        <v>1.7401434214653972E-2</v>
      </c>
      <c r="DR73">
        <v>3.8883986551311485E-2</v>
      </c>
      <c r="DS73">
        <v>4.6366036441651298E-2</v>
      </c>
      <c r="DU73">
        <v>0</v>
      </c>
      <c r="DV73">
        <v>5.3385192148401317E-3</v>
      </c>
      <c r="DW73">
        <v>1.1706609992542286E-2</v>
      </c>
      <c r="DX73">
        <v>2.6158744152716636E-2</v>
      </c>
      <c r="DY73">
        <v>3.1192205126708762E-2</v>
      </c>
      <c r="EA73">
        <v>0</v>
      </c>
      <c r="EB73">
        <v>8.6590623891147373E-3</v>
      </c>
      <c r="EC73">
        <v>1.8988086810415888E-2</v>
      </c>
      <c r="ED73">
        <v>4.2429405706662218E-2</v>
      </c>
      <c r="EE73">
        <v>5.0593664530684673E-2</v>
      </c>
      <c r="EG73">
        <v>0</v>
      </c>
      <c r="EH73">
        <v>2.9391171688145476E-3</v>
      </c>
      <c r="EI73">
        <v>2.2043378766109109E-2</v>
      </c>
      <c r="EJ73">
        <v>3.9678081778996385E-2</v>
      </c>
      <c r="EK73">
        <v>4.2617198947810936E-2</v>
      </c>
      <c r="EM73">
        <v>0</v>
      </c>
      <c r="EN73">
        <v>3.829257142276307E-3</v>
      </c>
      <c r="EO73">
        <v>2.8719428567072304E-2</v>
      </c>
      <c r="EP73">
        <v>5.1694971420730151E-2</v>
      </c>
      <c r="EQ73">
        <v>5.5524228563006456E-2</v>
      </c>
      <c r="ES73">
        <v>0</v>
      </c>
      <c r="ET73">
        <v>3.420297579395631E-3</v>
      </c>
      <c r="EU73">
        <v>2.5652231845467235E-2</v>
      </c>
      <c r="EV73">
        <v>4.617401732184101E-2</v>
      </c>
      <c r="EW73">
        <v>4.9594314901236641E-2</v>
      </c>
      <c r="EY73">
        <v>0</v>
      </c>
      <c r="EZ73">
        <v>2.6377809312037371E-3</v>
      </c>
      <c r="FA73">
        <v>1.9783356984028035E-2</v>
      </c>
      <c r="FB73">
        <v>3.5610042571250451E-2</v>
      </c>
      <c r="FC73">
        <v>3.824782350245419E-2</v>
      </c>
      <c r="FE73">
        <v>0</v>
      </c>
      <c r="FF73">
        <v>3.2489229904424871E-3</v>
      </c>
      <c r="FG73">
        <v>2.4366922428318651E-2</v>
      </c>
      <c r="FH73">
        <v>4.3860460370973568E-2</v>
      </c>
      <c r="FI73">
        <v>4.7109383361416055E-2</v>
      </c>
      <c r="FK73">
        <v>0</v>
      </c>
      <c r="FL73">
        <v>3.0216368002276097E-3</v>
      </c>
      <c r="FM73">
        <v>2.2662276001707071E-2</v>
      </c>
      <c r="FN73">
        <v>4.0792096803072726E-2</v>
      </c>
      <c r="FO73">
        <v>4.3813733603300334E-2</v>
      </c>
      <c r="FQ73">
        <v>0</v>
      </c>
      <c r="FR73">
        <v>3.3509282388400996E-3</v>
      </c>
      <c r="FS73">
        <v>2.5131961791300748E-2</v>
      </c>
      <c r="FT73">
        <v>4.5237531224341335E-2</v>
      </c>
      <c r="FU73">
        <v>4.8588459463181452E-2</v>
      </c>
    </row>
    <row r="74" spans="3:177" x14ac:dyDescent="0.25">
      <c r="C74">
        <v>68</v>
      </c>
      <c r="E74">
        <v>0</v>
      </c>
      <c r="F74">
        <v>9.5519958037018765E-3</v>
      </c>
      <c r="G74">
        <v>1.8279563398155677E-2</v>
      </c>
      <c r="H74">
        <v>2.4675989159563184E-2</v>
      </c>
      <c r="I74">
        <v>2.5244560338354961E-2</v>
      </c>
      <c r="K74">
        <v>0</v>
      </c>
      <c r="L74">
        <v>0.15938207689072509</v>
      </c>
      <c r="M74">
        <v>0.34950212575323286</v>
      </c>
      <c r="N74">
        <v>0.78097217676455288</v>
      </c>
      <c r="O74">
        <v>0.93124670640437934</v>
      </c>
      <c r="Q74">
        <v>0</v>
      </c>
      <c r="R74">
        <v>6.3990765731842224E-3</v>
      </c>
      <c r="S74">
        <v>1.5273905816331895E-2</v>
      </c>
      <c r="T74">
        <v>2.22411879203274E-2</v>
      </c>
      <c r="U74">
        <v>2.3147611029002549E-2</v>
      </c>
      <c r="W74">
        <v>0</v>
      </c>
      <c r="X74">
        <v>5.8508378774716017E-3</v>
      </c>
      <c r="Y74">
        <v>1.3965319162083378E-2</v>
      </c>
      <c r="Z74">
        <v>2.0335681755947809E-2</v>
      </c>
      <c r="AA74">
        <v>2.1164447374955417E-2</v>
      </c>
      <c r="AC74">
        <v>0</v>
      </c>
      <c r="AD74">
        <v>6.4172618857353467E-3</v>
      </c>
      <c r="AE74">
        <v>1.5317312196607199E-2</v>
      </c>
      <c r="AF74">
        <v>2.2304394376636172E-2</v>
      </c>
      <c r="AG74">
        <v>2.3213393417533146E-2</v>
      </c>
      <c r="AI74">
        <v>0</v>
      </c>
      <c r="AJ74">
        <v>1.3135479885570936E-2</v>
      </c>
      <c r="AK74">
        <v>2.4214158650269553E-2</v>
      </c>
      <c r="AL74">
        <v>3.1085744213183886E-2</v>
      </c>
      <c r="AM74">
        <v>3.1693435453441617E-2</v>
      </c>
      <c r="AO74">
        <v>0</v>
      </c>
      <c r="AP74">
        <v>2.8298016943399965E-2</v>
      </c>
      <c r="AQ74">
        <v>3.4566565000482233E-2</v>
      </c>
      <c r="AR74">
        <v>3.9760504819207544E-2</v>
      </c>
      <c r="AS74">
        <v>4.1193315803683489E-2</v>
      </c>
      <c r="AU74">
        <v>0</v>
      </c>
      <c r="AV74">
        <v>1.2646932986041762E-2</v>
      </c>
      <c r="AW74">
        <v>2.791047279678182E-2</v>
      </c>
      <c r="AX74">
        <v>4.2737911470072172E-2</v>
      </c>
      <c r="AY74">
        <v>5.0151630806717334E-2</v>
      </c>
      <c r="BA74">
        <v>0</v>
      </c>
      <c r="BB74">
        <v>1.3478238430740568E-2</v>
      </c>
      <c r="BC74">
        <v>2.9745077916117118E-2</v>
      </c>
      <c r="BD74">
        <v>4.5547150559054339E-2</v>
      </c>
      <c r="BE74">
        <v>5.3448186880522941E-2</v>
      </c>
      <c r="BG74">
        <v>0</v>
      </c>
      <c r="BH74">
        <v>1.1443929289553997E-2</v>
      </c>
      <c r="BI74">
        <v>2.5255568087291583E-2</v>
      </c>
      <c r="BJ74">
        <v>3.8672588633665239E-2</v>
      </c>
      <c r="BK74">
        <v>4.538109890685206E-2</v>
      </c>
      <c r="BM74">
        <v>0</v>
      </c>
      <c r="BN74">
        <v>1.0947500210514695E-2</v>
      </c>
      <c r="BO74">
        <v>2.045230659483753E-2</v>
      </c>
      <c r="BP74">
        <v>2.4950116758847441E-2</v>
      </c>
      <c r="BQ74">
        <v>2.5968488871453463E-2</v>
      </c>
      <c r="BS74">
        <v>0</v>
      </c>
      <c r="BT74">
        <v>7.2357563793136584E-2</v>
      </c>
      <c r="BU74">
        <v>0.20763474827595715</v>
      </c>
      <c r="BV74">
        <v>0.35549585689671448</v>
      </c>
      <c r="BW74">
        <v>0.3743717431036197</v>
      </c>
      <c r="BY74">
        <v>0</v>
      </c>
      <c r="BZ74">
        <v>1.1925254773565555E-2</v>
      </c>
      <c r="CA74">
        <v>2.2278964344413166E-2</v>
      </c>
      <c r="CB74">
        <v>2.7178487623474978E-2</v>
      </c>
      <c r="CC74">
        <v>2.8287813648922942E-2</v>
      </c>
      <c r="CE74">
        <v>0</v>
      </c>
      <c r="CF74">
        <v>9.5453147377471716E-3</v>
      </c>
      <c r="CG74">
        <v>2.7390903160491881E-2</v>
      </c>
      <c r="CH74">
        <v>4.6896546320236099E-2</v>
      </c>
      <c r="CI74">
        <v>4.9386628425735359E-2</v>
      </c>
      <c r="CK74">
        <v>0</v>
      </c>
      <c r="CL74">
        <v>8.7568209233893912E-3</v>
      </c>
      <c r="CM74">
        <v>2.5128268736682603E-2</v>
      </c>
      <c r="CN74">
        <v>4.3022641927956573E-2</v>
      </c>
      <c r="CO74">
        <v>4.5307029994927722E-2</v>
      </c>
      <c r="CQ74">
        <v>0</v>
      </c>
      <c r="CR74">
        <v>0.11957689688337163</v>
      </c>
      <c r="CS74">
        <v>0.34164827680963322</v>
      </c>
      <c r="CT74">
        <v>0.5229623725618755</v>
      </c>
      <c r="CU74">
        <v>0.54537197990204045</v>
      </c>
      <c r="CW74">
        <v>0</v>
      </c>
      <c r="CX74">
        <v>1.1212291738306568E-2</v>
      </c>
      <c r="CY74">
        <v>2.4376433102237104E-2</v>
      </c>
      <c r="CZ74">
        <v>3.3810372959419618E-2</v>
      </c>
      <c r="DA74">
        <v>3.5914033111481003E-2</v>
      </c>
      <c r="DC74">
        <v>0</v>
      </c>
      <c r="DD74">
        <v>6.3644036848819144E-3</v>
      </c>
      <c r="DE74">
        <v>1.826307144357419E-2</v>
      </c>
      <c r="DF74">
        <v>3.1268592017028529E-2</v>
      </c>
      <c r="DG74">
        <v>3.2928871239171639E-2</v>
      </c>
      <c r="DI74">
        <v>0</v>
      </c>
      <c r="DJ74">
        <v>9.8309444140246179E-3</v>
      </c>
      <c r="DK74">
        <v>2.1557856679325416E-2</v>
      </c>
      <c r="DL74">
        <v>4.8171627628720626E-2</v>
      </c>
      <c r="DM74">
        <v>5.744080379051527E-2</v>
      </c>
      <c r="DO74">
        <v>0</v>
      </c>
      <c r="DP74">
        <v>1.0158589827014369E-2</v>
      </c>
      <c r="DQ74">
        <v>2.2276336263524366E-2</v>
      </c>
      <c r="DR74">
        <v>4.9777090152370411E-2</v>
      </c>
      <c r="DS74">
        <v>5.9355189132126812E-2</v>
      </c>
      <c r="DU74">
        <v>0</v>
      </c>
      <c r="DV74">
        <v>7.3398721946096798E-3</v>
      </c>
      <c r="DW74">
        <v>1.6095291169608367E-2</v>
      </c>
      <c r="DX74">
        <v>3.5965373753587423E-2</v>
      </c>
      <c r="DY74">
        <v>4.2885824679933689E-2</v>
      </c>
      <c r="EA74">
        <v>0</v>
      </c>
      <c r="EB74">
        <v>1.1077072692497761E-2</v>
      </c>
      <c r="EC74">
        <v>2.4290437975691522E-2</v>
      </c>
      <c r="ED74">
        <v>5.4277656193239029E-2</v>
      </c>
      <c r="EE74">
        <v>6.4721753303308344E-2</v>
      </c>
      <c r="EG74">
        <v>0</v>
      </c>
      <c r="EH74">
        <v>3.737129702597145E-3</v>
      </c>
      <c r="EI74">
        <v>2.8028472769478591E-2</v>
      </c>
      <c r="EJ74">
        <v>5.0451250985061452E-2</v>
      </c>
      <c r="EK74">
        <v>5.4188380687658605E-2</v>
      </c>
      <c r="EM74">
        <v>0</v>
      </c>
      <c r="EN74">
        <v>4.7958729041074916E-3</v>
      </c>
      <c r="EO74">
        <v>3.5969046780806188E-2</v>
      </c>
      <c r="EP74">
        <v>6.4744284205451141E-2</v>
      </c>
      <c r="EQ74">
        <v>6.9540157109558631E-2</v>
      </c>
      <c r="ES74">
        <v>0</v>
      </c>
      <c r="ET74">
        <v>4.3874170590323617E-3</v>
      </c>
      <c r="EU74">
        <v>3.2905627942742717E-2</v>
      </c>
      <c r="EV74">
        <v>5.9230130296936877E-2</v>
      </c>
      <c r="EW74">
        <v>6.3617547355969237E-2</v>
      </c>
      <c r="EY74">
        <v>0</v>
      </c>
      <c r="EZ74">
        <v>3.396446930063521E-3</v>
      </c>
      <c r="FA74">
        <v>2.5473351975476413E-2</v>
      </c>
      <c r="FB74">
        <v>4.5852033555857541E-2</v>
      </c>
      <c r="FC74">
        <v>4.9248480485921065E-2</v>
      </c>
      <c r="FE74">
        <v>0</v>
      </c>
      <c r="FF74">
        <v>4.1468336690078517E-3</v>
      </c>
      <c r="FG74">
        <v>3.1101252517558887E-2</v>
      </c>
      <c r="FH74">
        <v>5.5982254531605991E-2</v>
      </c>
      <c r="FI74">
        <v>6.0129088200613849E-2</v>
      </c>
      <c r="FK74">
        <v>0</v>
      </c>
      <c r="FL74">
        <v>3.8996605767719602E-3</v>
      </c>
      <c r="FM74">
        <v>2.92474543257897E-2</v>
      </c>
      <c r="FN74">
        <v>5.2645417786421463E-2</v>
      </c>
      <c r="FO74">
        <v>5.6545078363193418E-2</v>
      </c>
      <c r="FQ74">
        <v>0</v>
      </c>
      <c r="FR74">
        <v>4.2881229826734497E-3</v>
      </c>
      <c r="FS74">
        <v>3.2160922370050873E-2</v>
      </c>
      <c r="FT74">
        <v>5.7889660266091561E-2</v>
      </c>
      <c r="FU74">
        <v>6.2177783248765023E-2</v>
      </c>
    </row>
    <row r="75" spans="3:177" x14ac:dyDescent="0.25">
      <c r="C75">
        <v>69</v>
      </c>
      <c r="E75">
        <v>0</v>
      </c>
      <c r="F75">
        <v>1.2169528067017571E-2</v>
      </c>
      <c r="G75">
        <v>2.3288709961584227E-2</v>
      </c>
      <c r="H75">
        <v>3.1437947506462068E-2</v>
      </c>
      <c r="I75">
        <v>3.2162324177117868E-2</v>
      </c>
      <c r="K75">
        <v>0</v>
      </c>
      <c r="L75">
        <v>0.15938207689072509</v>
      </c>
      <c r="M75">
        <v>0.34950212575323286</v>
      </c>
      <c r="N75">
        <v>0.78097217676455288</v>
      </c>
      <c r="O75">
        <v>0.93124670640437934</v>
      </c>
      <c r="Q75">
        <v>0</v>
      </c>
      <c r="R75">
        <v>8.2775634544904921E-3</v>
      </c>
      <c r="S75">
        <v>1.9757651459026984E-2</v>
      </c>
      <c r="T75">
        <v>2.8770220547954264E-2</v>
      </c>
      <c r="U75">
        <v>2.9942729536222477E-2</v>
      </c>
      <c r="W75">
        <v>0</v>
      </c>
      <c r="X75">
        <v>7.4366637994102867E-3</v>
      </c>
      <c r="Y75">
        <v>1.7750514650178038E-2</v>
      </c>
      <c r="Z75">
        <v>2.584751646137529E-2</v>
      </c>
      <c r="AA75">
        <v>2.6900912813511629E-2</v>
      </c>
      <c r="AC75">
        <v>0</v>
      </c>
      <c r="AD75">
        <v>8.1171689053207187E-3</v>
      </c>
      <c r="AE75">
        <v>1.9374806964285604E-2</v>
      </c>
      <c r="AF75">
        <v>2.8212739281918101E-2</v>
      </c>
      <c r="AG75">
        <v>2.9362528534891644E-2</v>
      </c>
      <c r="AI75">
        <v>0</v>
      </c>
      <c r="AJ75">
        <v>1.6684063798208505E-2</v>
      </c>
      <c r="AK75">
        <v>3.0755676325523153E-2</v>
      </c>
      <c r="AL75">
        <v>3.9483638526009453E-2</v>
      </c>
      <c r="AM75">
        <v>4.0255499128773541E-2</v>
      </c>
      <c r="AO75">
        <v>0</v>
      </c>
      <c r="AP75">
        <v>3.6957026637619711E-2</v>
      </c>
      <c r="AQ75">
        <v>4.5143709753548138E-2</v>
      </c>
      <c r="AR75">
        <v>5.1926961478174535E-2</v>
      </c>
      <c r="AS75">
        <v>5.3798203333243894E-2</v>
      </c>
      <c r="AU75">
        <v>0</v>
      </c>
      <c r="AV75">
        <v>1.6142993452258232E-2</v>
      </c>
      <c r="AW75">
        <v>3.562591658429403E-2</v>
      </c>
      <c r="AX75">
        <v>5.4552184769700245E-2</v>
      </c>
      <c r="AY75">
        <v>6.4015318862403331E-2</v>
      </c>
      <c r="BA75">
        <v>0</v>
      </c>
      <c r="BB75">
        <v>1.6889891588105426E-2</v>
      </c>
      <c r="BC75">
        <v>3.7274243504784393E-2</v>
      </c>
      <c r="BD75">
        <v>5.7076185366701102E-2</v>
      </c>
      <c r="BE75">
        <v>6.6977156297659463E-2</v>
      </c>
      <c r="BG75">
        <v>0</v>
      </c>
      <c r="BH75">
        <v>1.4492185098026902E-2</v>
      </c>
      <c r="BI75">
        <v>3.1982753319783515E-2</v>
      </c>
      <c r="BJ75">
        <v>4.89735910209185E-2</v>
      </c>
      <c r="BK75">
        <v>5.7469009871485996E-2</v>
      </c>
      <c r="BM75">
        <v>0</v>
      </c>
      <c r="BN75">
        <v>1.4191073179597707E-2</v>
      </c>
      <c r="BO75">
        <v>2.6512004932426718E-2</v>
      </c>
      <c r="BP75">
        <v>3.2342445851176162E-2</v>
      </c>
      <c r="BQ75">
        <v>3.3662545681836423E-2</v>
      </c>
      <c r="BS75">
        <v>0</v>
      </c>
      <c r="BT75">
        <v>7.2357563793136584E-2</v>
      </c>
      <c r="BU75">
        <v>0.20763474827595715</v>
      </c>
      <c r="BV75">
        <v>0.35549585689671448</v>
      </c>
      <c r="BW75">
        <v>0.3743717431036197</v>
      </c>
      <c r="BY75">
        <v>0</v>
      </c>
      <c r="BZ75">
        <v>1.5602455856429765E-2</v>
      </c>
      <c r="CA75">
        <v>2.9148774119376539E-2</v>
      </c>
      <c r="CB75">
        <v>3.5559085440235269E-2</v>
      </c>
      <c r="CC75">
        <v>3.701047668269386E-2</v>
      </c>
      <c r="CE75">
        <v>0</v>
      </c>
      <c r="CF75">
        <v>1.172443745346065E-2</v>
      </c>
      <c r="CG75">
        <v>3.3644037909930563E-2</v>
      </c>
      <c r="CH75">
        <v>5.760267096700232E-2</v>
      </c>
      <c r="CI75">
        <v>6.0661219867905097E-2</v>
      </c>
      <c r="CK75">
        <v>0</v>
      </c>
      <c r="CL75">
        <v>1.0886798240916776E-2</v>
      </c>
      <c r="CM75">
        <v>3.1240377560891618E-2</v>
      </c>
      <c r="CN75">
        <v>5.3487313096678063E-2</v>
      </c>
      <c r="CO75">
        <v>5.6327347420395496E-2</v>
      </c>
      <c r="CQ75">
        <v>0</v>
      </c>
      <c r="CR75">
        <v>0.11957689688337163</v>
      </c>
      <c r="CS75">
        <v>0.34164827680963322</v>
      </c>
      <c r="CT75">
        <v>0.5229623725618755</v>
      </c>
      <c r="CU75">
        <v>0.54537197990204045</v>
      </c>
      <c r="CW75">
        <v>0</v>
      </c>
      <c r="CX75">
        <v>1.4325004981980517E-2</v>
      </c>
      <c r="CY75">
        <v>3.1143724564305801E-2</v>
      </c>
      <c r="CZ75">
        <v>4.3196678465972201E-2</v>
      </c>
      <c r="DA75">
        <v>4.5884348646343782E-2</v>
      </c>
      <c r="DC75">
        <v>0</v>
      </c>
      <c r="DD75">
        <v>8.0846550849524822E-3</v>
      </c>
      <c r="DE75">
        <v>2.3199445026385383E-2</v>
      </c>
      <c r="DF75">
        <v>3.9720261939114362E-2</v>
      </c>
      <c r="DG75">
        <v>4.182930239605849E-2</v>
      </c>
      <c r="DI75">
        <v>0</v>
      </c>
      <c r="DJ75">
        <v>1.2358023008803946E-2</v>
      </c>
      <c r="DK75">
        <v>2.7099379026448656E-2</v>
      </c>
      <c r="DL75">
        <v>6.0554312743139341E-2</v>
      </c>
      <c r="DM75">
        <v>7.2206163008583069E-2</v>
      </c>
      <c r="DO75">
        <v>0</v>
      </c>
      <c r="DP75">
        <v>1.2381672194577415E-2</v>
      </c>
      <c r="DQ75">
        <v>2.7151238312394761E-2</v>
      </c>
      <c r="DR75">
        <v>6.0670193753429337E-2</v>
      </c>
      <c r="DS75">
        <v>7.2344341822602312E-2</v>
      </c>
      <c r="DU75">
        <v>0</v>
      </c>
      <c r="DV75">
        <v>9.3412251743792279E-3</v>
      </c>
      <c r="DW75">
        <v>2.0483972346674449E-2</v>
      </c>
      <c r="DX75">
        <v>4.5772003354458204E-2</v>
      </c>
      <c r="DY75">
        <v>5.4579444233158615E-2</v>
      </c>
      <c r="EA75">
        <v>0</v>
      </c>
      <c r="EB75">
        <v>1.3495082995880786E-2</v>
      </c>
      <c r="EC75">
        <v>2.9592789140967156E-2</v>
      </c>
      <c r="ED75">
        <v>6.6125906679815855E-2</v>
      </c>
      <c r="EE75">
        <v>7.8849842075932014E-2</v>
      </c>
      <c r="EG75">
        <v>0</v>
      </c>
      <c r="EH75">
        <v>4.5351422363797429E-3</v>
      </c>
      <c r="EI75">
        <v>3.4013566772848079E-2</v>
      </c>
      <c r="EJ75">
        <v>6.1224420191126519E-2</v>
      </c>
      <c r="EK75">
        <v>6.5759562427506274E-2</v>
      </c>
      <c r="EM75">
        <v>0</v>
      </c>
      <c r="EN75">
        <v>5.7624886659386771E-3</v>
      </c>
      <c r="EO75">
        <v>4.3218664994540079E-2</v>
      </c>
      <c r="EP75">
        <v>7.7793596990172145E-2</v>
      </c>
      <c r="EQ75">
        <v>8.3556085656110821E-2</v>
      </c>
      <c r="ES75">
        <v>0</v>
      </c>
      <c r="ET75">
        <v>5.354536538669092E-3</v>
      </c>
      <c r="EU75">
        <v>4.0159024040018199E-2</v>
      </c>
      <c r="EV75">
        <v>7.2286243272032744E-2</v>
      </c>
      <c r="EW75">
        <v>7.7640779810701832E-2</v>
      </c>
      <c r="EY75">
        <v>0</v>
      </c>
      <c r="EZ75">
        <v>4.1551129289233053E-3</v>
      </c>
      <c r="FA75">
        <v>3.1163346966924792E-2</v>
      </c>
      <c r="FB75">
        <v>5.6094024540464624E-2</v>
      </c>
      <c r="FC75">
        <v>6.0249137469387926E-2</v>
      </c>
      <c r="FE75">
        <v>0</v>
      </c>
      <c r="FF75">
        <v>5.044744347573217E-3</v>
      </c>
      <c r="FG75">
        <v>3.7835582606799131E-2</v>
      </c>
      <c r="FH75">
        <v>6.810404869223842E-2</v>
      </c>
      <c r="FI75">
        <v>7.3148793039811644E-2</v>
      </c>
      <c r="FK75">
        <v>0</v>
      </c>
      <c r="FL75">
        <v>4.777684353316311E-3</v>
      </c>
      <c r="FM75">
        <v>3.5832632649872333E-2</v>
      </c>
      <c r="FN75">
        <v>6.4498738769770192E-2</v>
      </c>
      <c r="FO75">
        <v>6.9276423123086503E-2</v>
      </c>
      <c r="FQ75">
        <v>0</v>
      </c>
      <c r="FR75">
        <v>5.2253177265067993E-3</v>
      </c>
      <c r="FS75">
        <v>3.9189882948800998E-2</v>
      </c>
      <c r="FT75">
        <v>7.0541789307841773E-2</v>
      </c>
      <c r="FU75">
        <v>7.5767107034348594E-2</v>
      </c>
    </row>
    <row r="76" spans="3:177" x14ac:dyDescent="0.25">
      <c r="C76">
        <v>70</v>
      </c>
      <c r="E76">
        <v>0</v>
      </c>
      <c r="F76">
        <v>1.4787060330333269E-2</v>
      </c>
      <c r="G76">
        <v>2.8297856525012773E-2</v>
      </c>
      <c r="H76">
        <v>3.8199905853360951E-2</v>
      </c>
      <c r="I76">
        <v>3.9080088015880782E-2</v>
      </c>
      <c r="K76">
        <v>0</v>
      </c>
      <c r="L76">
        <v>0.17114719255900637</v>
      </c>
      <c r="M76">
        <v>0.37530134368296397</v>
      </c>
      <c r="N76">
        <v>0.83862124353913114</v>
      </c>
      <c r="O76">
        <v>0.99998859652333716</v>
      </c>
      <c r="Q76">
        <v>0</v>
      </c>
      <c r="R76">
        <v>1.0156050335796762E-2</v>
      </c>
      <c r="S76">
        <v>2.4241397101722073E-2</v>
      </c>
      <c r="T76">
        <v>3.5299253175581122E-2</v>
      </c>
      <c r="U76">
        <v>3.6737848043442406E-2</v>
      </c>
      <c r="W76">
        <v>0</v>
      </c>
      <c r="X76">
        <v>9.0224897213489717E-3</v>
      </c>
      <c r="Y76">
        <v>2.1535710138272702E-2</v>
      </c>
      <c r="Z76">
        <v>3.1359351166802767E-2</v>
      </c>
      <c r="AA76">
        <v>3.2637378252067847E-2</v>
      </c>
      <c r="AC76">
        <v>0</v>
      </c>
      <c r="AD76">
        <v>9.8170759249060907E-3</v>
      </c>
      <c r="AE76">
        <v>2.3432301731964006E-2</v>
      </c>
      <c r="AF76">
        <v>3.4121084187200029E-2</v>
      </c>
      <c r="AG76">
        <v>3.5511663652250149E-2</v>
      </c>
      <c r="AI76">
        <v>0</v>
      </c>
      <c r="AJ76">
        <v>2.0232647710846076E-2</v>
      </c>
      <c r="AK76">
        <v>3.7297194000776746E-2</v>
      </c>
      <c r="AL76">
        <v>4.788153283883502E-2</v>
      </c>
      <c r="AM76">
        <v>4.8817562804105472E-2</v>
      </c>
      <c r="AO76">
        <v>0</v>
      </c>
      <c r="AP76">
        <v>4.5616036331839464E-2</v>
      </c>
      <c r="AQ76">
        <v>5.5720854506614043E-2</v>
      </c>
      <c r="AR76">
        <v>6.4093418137141533E-2</v>
      </c>
      <c r="AS76">
        <v>6.6403090862804284E-2</v>
      </c>
      <c r="AU76">
        <v>0</v>
      </c>
      <c r="AV76">
        <v>1.9639053918474703E-2</v>
      </c>
      <c r="AW76">
        <v>4.3341360371806241E-2</v>
      </c>
      <c r="AX76">
        <v>6.636645806932831E-2</v>
      </c>
      <c r="AY76">
        <v>7.7879006918089327E-2</v>
      </c>
      <c r="BA76">
        <v>0</v>
      </c>
      <c r="BB76">
        <v>2.0301544745470287E-2</v>
      </c>
      <c r="BC76">
        <v>4.4803409093451665E-2</v>
      </c>
      <c r="BD76">
        <v>6.8605220174347864E-2</v>
      </c>
      <c r="BE76">
        <v>8.050612571479597E-2</v>
      </c>
      <c r="BG76">
        <v>0</v>
      </c>
      <c r="BH76">
        <v>1.754044090649981E-2</v>
      </c>
      <c r="BI76">
        <v>3.8709938552275447E-2</v>
      </c>
      <c r="BJ76">
        <v>5.9274593408171775E-2</v>
      </c>
      <c r="BK76">
        <v>6.9556920836119931E-2</v>
      </c>
      <c r="BM76">
        <v>0</v>
      </c>
      <c r="BN76">
        <v>1.7434646148680715E-2</v>
      </c>
      <c r="BO76">
        <v>3.2571703270015906E-2</v>
      </c>
      <c r="BP76">
        <v>3.9734774943504879E-2</v>
      </c>
      <c r="BQ76">
        <v>4.1356602492219369E-2</v>
      </c>
      <c r="BS76">
        <v>0</v>
      </c>
      <c r="BT76">
        <v>0.19323270928748207</v>
      </c>
      <c r="BU76">
        <v>0.55449386143364421</v>
      </c>
      <c r="BV76">
        <v>0.94936070215154233</v>
      </c>
      <c r="BW76">
        <v>0.99976923500914638</v>
      </c>
      <c r="BY76">
        <v>0</v>
      </c>
      <c r="BZ76">
        <v>1.9279656939293979E-2</v>
      </c>
      <c r="CA76">
        <v>3.6018583894339914E-2</v>
      </c>
      <c r="CB76">
        <v>4.3939683256995564E-2</v>
      </c>
      <c r="CC76">
        <v>4.5733139716464782E-2</v>
      </c>
      <c r="CE76">
        <v>0</v>
      </c>
      <c r="CF76">
        <v>1.3903560169174128E-2</v>
      </c>
      <c r="CG76">
        <v>3.9897172659369234E-2</v>
      </c>
      <c r="CH76">
        <v>6.8308795613768541E-2</v>
      </c>
      <c r="CI76">
        <v>7.1935811310074829E-2</v>
      </c>
      <c r="CK76">
        <v>0</v>
      </c>
      <c r="CL76">
        <v>1.301677555844416E-2</v>
      </c>
      <c r="CM76">
        <v>3.7352486385100629E-2</v>
      </c>
      <c r="CN76">
        <v>6.3951984265399567E-2</v>
      </c>
      <c r="CO76">
        <v>6.7347664845863256E-2</v>
      </c>
      <c r="CQ76">
        <v>0</v>
      </c>
      <c r="CR76">
        <v>0.21908095463363905</v>
      </c>
      <c r="CS76">
        <v>0.62594558466754013</v>
      </c>
      <c r="CT76">
        <v>0.9581373894496904</v>
      </c>
      <c r="CU76">
        <v>0.9991948035238889</v>
      </c>
      <c r="CW76">
        <v>0</v>
      </c>
      <c r="CX76">
        <v>1.7437718225654465E-2</v>
      </c>
      <c r="CY76">
        <v>3.7911016026374499E-2</v>
      </c>
      <c r="CZ76">
        <v>5.258298397252479E-2</v>
      </c>
      <c r="DA76">
        <v>5.5854664181206569E-2</v>
      </c>
      <c r="DC76">
        <v>0</v>
      </c>
      <c r="DD76">
        <v>9.8049064850230482E-3</v>
      </c>
      <c r="DE76">
        <v>2.8135818609196572E-2</v>
      </c>
      <c r="DF76">
        <v>4.8171931861200189E-2</v>
      </c>
      <c r="DG76">
        <v>5.0729733552945327E-2</v>
      </c>
      <c r="DI76">
        <v>0</v>
      </c>
      <c r="DJ76">
        <v>1.4885101603583275E-2</v>
      </c>
      <c r="DK76">
        <v>3.2640901373571896E-2</v>
      </c>
      <c r="DL76">
        <v>7.2936997857558042E-2</v>
      </c>
      <c r="DM76">
        <v>8.6971522226650846E-2</v>
      </c>
      <c r="DO76">
        <v>0</v>
      </c>
      <c r="DP76">
        <v>1.4604754562140462E-2</v>
      </c>
      <c r="DQ76">
        <v>3.2026140361265151E-2</v>
      </c>
      <c r="DR76">
        <v>7.156329735448827E-2</v>
      </c>
      <c r="DS76">
        <v>8.5333494513077826E-2</v>
      </c>
      <c r="DU76">
        <v>0</v>
      </c>
      <c r="DV76">
        <v>1.1342578154148776E-2</v>
      </c>
      <c r="DW76">
        <v>2.4872653523740532E-2</v>
      </c>
      <c r="DX76">
        <v>5.5578632955328985E-2</v>
      </c>
      <c r="DY76">
        <v>6.6273063786383549E-2</v>
      </c>
      <c r="EA76">
        <v>0</v>
      </c>
      <c r="EB76">
        <v>1.5913093299263811E-2</v>
      </c>
      <c r="EC76">
        <v>3.4895140306242786E-2</v>
      </c>
      <c r="ED76">
        <v>7.7974157166392666E-2</v>
      </c>
      <c r="EE76">
        <v>9.2977930848555684E-2</v>
      </c>
      <c r="EG76">
        <v>0</v>
      </c>
      <c r="EH76">
        <v>5.3331547701623407E-3</v>
      </c>
      <c r="EI76">
        <v>3.9998660776217561E-2</v>
      </c>
      <c r="EJ76">
        <v>7.1997589397191586E-2</v>
      </c>
      <c r="EK76">
        <v>7.7330744167353943E-2</v>
      </c>
      <c r="EM76">
        <v>0</v>
      </c>
      <c r="EN76">
        <v>6.7291044277698626E-3</v>
      </c>
      <c r="EO76">
        <v>5.0468283208273963E-2</v>
      </c>
      <c r="EP76">
        <v>9.0842909774893149E-2</v>
      </c>
      <c r="EQ76">
        <v>9.757201420266301E-2</v>
      </c>
      <c r="ES76">
        <v>0</v>
      </c>
      <c r="ET76">
        <v>6.3216560183058232E-3</v>
      </c>
      <c r="EU76">
        <v>4.741242013729368E-2</v>
      </c>
      <c r="EV76">
        <v>8.5342356247128617E-2</v>
      </c>
      <c r="EW76">
        <v>9.1664012265434427E-2</v>
      </c>
      <c r="EY76">
        <v>0</v>
      </c>
      <c r="EZ76">
        <v>4.9137789277830888E-3</v>
      </c>
      <c r="FA76">
        <v>3.685334195837317E-2</v>
      </c>
      <c r="FB76">
        <v>6.6336015525071707E-2</v>
      </c>
      <c r="FC76">
        <v>7.1249794452854801E-2</v>
      </c>
      <c r="FE76">
        <v>0</v>
      </c>
      <c r="FF76">
        <v>5.9426550261385824E-3</v>
      </c>
      <c r="FG76">
        <v>4.4569912696039368E-2</v>
      </c>
      <c r="FH76">
        <v>8.0225842852870849E-2</v>
      </c>
      <c r="FI76">
        <v>8.6168497879009431E-2</v>
      </c>
      <c r="FK76">
        <v>0</v>
      </c>
      <c r="FL76">
        <v>5.655708129860661E-3</v>
      </c>
      <c r="FM76">
        <v>4.2417810973954966E-2</v>
      </c>
      <c r="FN76">
        <v>7.6352059753118928E-2</v>
      </c>
      <c r="FO76">
        <v>8.2007767882979588E-2</v>
      </c>
      <c r="FQ76">
        <v>0</v>
      </c>
      <c r="FR76">
        <v>6.162512470340149E-3</v>
      </c>
      <c r="FS76">
        <v>4.6218843527551123E-2</v>
      </c>
      <c r="FT76">
        <v>8.3193918349592E-2</v>
      </c>
      <c r="FU76">
        <v>8.9356430819932164E-2</v>
      </c>
    </row>
    <row r="77" spans="3:177" x14ac:dyDescent="0.25">
      <c r="C77">
        <v>71</v>
      </c>
      <c r="E77">
        <v>0</v>
      </c>
      <c r="F77">
        <v>1.7404592593648963E-2</v>
      </c>
      <c r="G77">
        <v>3.3307003088441318E-2</v>
      </c>
      <c r="H77">
        <v>4.4961864200259827E-2</v>
      </c>
      <c r="I77">
        <v>4.5997851854643682E-2</v>
      </c>
      <c r="K77">
        <v>0</v>
      </c>
      <c r="L77">
        <v>0.17114719255900637</v>
      </c>
      <c r="M77">
        <v>0.37530134368296397</v>
      </c>
      <c r="N77">
        <v>0.83862124353913114</v>
      </c>
      <c r="O77">
        <v>0.99998859652333716</v>
      </c>
      <c r="Q77">
        <v>0</v>
      </c>
      <c r="R77">
        <v>1.203453721710303E-2</v>
      </c>
      <c r="S77">
        <v>2.8725142744417162E-2</v>
      </c>
      <c r="T77">
        <v>4.1828285803207986E-2</v>
      </c>
      <c r="U77">
        <v>4.3532966550662335E-2</v>
      </c>
      <c r="W77">
        <v>0</v>
      </c>
      <c r="X77">
        <v>1.0608315643287656E-2</v>
      </c>
      <c r="Y77">
        <v>2.5320905626367362E-2</v>
      </c>
      <c r="Z77">
        <v>3.6871185872230247E-2</v>
      </c>
      <c r="AA77">
        <v>3.8373843690624063E-2</v>
      </c>
      <c r="AC77">
        <v>0</v>
      </c>
      <c r="AD77">
        <v>1.1516982944491463E-2</v>
      </c>
      <c r="AE77">
        <v>2.7489796499642411E-2</v>
      </c>
      <c r="AF77">
        <v>4.0029429092481958E-2</v>
      </c>
      <c r="AG77">
        <v>4.1660798769608647E-2</v>
      </c>
      <c r="AI77">
        <v>0</v>
      </c>
      <c r="AJ77">
        <v>2.3781231623483647E-2</v>
      </c>
      <c r="AK77">
        <v>4.3838711676030345E-2</v>
      </c>
      <c r="AL77">
        <v>5.6279427151660594E-2</v>
      </c>
      <c r="AM77">
        <v>5.7379626479437403E-2</v>
      </c>
      <c r="AO77">
        <v>0</v>
      </c>
      <c r="AP77">
        <v>5.4275046026059211E-2</v>
      </c>
      <c r="AQ77">
        <v>6.6297999259679941E-2</v>
      </c>
      <c r="AR77">
        <v>7.6259874796108532E-2</v>
      </c>
      <c r="AS77">
        <v>7.9007978392364675E-2</v>
      </c>
      <c r="AU77">
        <v>0</v>
      </c>
      <c r="AV77">
        <v>2.313511438469117E-2</v>
      </c>
      <c r="AW77">
        <v>5.1056804159318452E-2</v>
      </c>
      <c r="AX77">
        <v>7.8180731368956383E-2</v>
      </c>
      <c r="AY77">
        <v>9.1742694973775324E-2</v>
      </c>
      <c r="BA77">
        <v>0</v>
      </c>
      <c r="BB77">
        <v>2.3713197902835145E-2</v>
      </c>
      <c r="BC77">
        <v>5.2332574682118937E-2</v>
      </c>
      <c r="BD77">
        <v>8.0134254981994626E-2</v>
      </c>
      <c r="BE77">
        <v>9.4035095131932478E-2</v>
      </c>
      <c r="BG77">
        <v>0</v>
      </c>
      <c r="BH77">
        <v>2.058869671497271E-2</v>
      </c>
      <c r="BI77">
        <v>4.5437123784767372E-2</v>
      </c>
      <c r="BJ77">
        <v>6.9575595795425035E-2</v>
      </c>
      <c r="BK77">
        <v>8.1644831800753867E-2</v>
      </c>
      <c r="BM77">
        <v>0</v>
      </c>
      <c r="BN77">
        <v>2.0678219117763724E-2</v>
      </c>
      <c r="BO77">
        <v>3.8631401607605094E-2</v>
      </c>
      <c r="BP77">
        <v>4.7127104035833603E-2</v>
      </c>
      <c r="BQ77">
        <v>4.9050659302602329E-2</v>
      </c>
      <c r="BS77">
        <v>0</v>
      </c>
      <c r="BT77">
        <v>0.19323270928748207</v>
      </c>
      <c r="BU77">
        <v>0.55449386143364421</v>
      </c>
      <c r="BV77">
        <v>0.94936070215154233</v>
      </c>
      <c r="BW77">
        <v>0.99976923500914638</v>
      </c>
      <c r="BY77">
        <v>0</v>
      </c>
      <c r="BZ77">
        <v>2.2956858022158189E-2</v>
      </c>
      <c r="CA77">
        <v>4.288839366930329E-2</v>
      </c>
      <c r="CB77">
        <v>5.2320281073755859E-2</v>
      </c>
      <c r="CC77">
        <v>5.4455802750235704E-2</v>
      </c>
      <c r="CE77">
        <v>0</v>
      </c>
      <c r="CF77">
        <v>1.6082682884887609E-2</v>
      </c>
      <c r="CG77">
        <v>4.615030740880792E-2</v>
      </c>
      <c r="CH77">
        <v>7.9014920260534749E-2</v>
      </c>
      <c r="CI77">
        <v>8.3210402752244575E-2</v>
      </c>
      <c r="CK77">
        <v>0</v>
      </c>
      <c r="CL77">
        <v>1.5146752875971541E-2</v>
      </c>
      <c r="CM77">
        <v>4.3464595209309648E-2</v>
      </c>
      <c r="CN77">
        <v>7.4416655434121057E-2</v>
      </c>
      <c r="CO77">
        <v>7.836798227133103E-2</v>
      </c>
      <c r="CQ77">
        <v>0</v>
      </c>
      <c r="CR77">
        <v>0.21908095463363905</v>
      </c>
      <c r="CS77">
        <v>0.62594558466754013</v>
      </c>
      <c r="CT77">
        <v>0.9581373894496904</v>
      </c>
      <c r="CU77">
        <v>0.9991948035238889</v>
      </c>
      <c r="CW77">
        <v>0</v>
      </c>
      <c r="CX77">
        <v>2.0550431469328414E-2</v>
      </c>
      <c r="CY77">
        <v>4.4678307488443196E-2</v>
      </c>
      <c r="CZ77">
        <v>6.1969289479077372E-2</v>
      </c>
      <c r="DA77">
        <v>6.5824979716069348E-2</v>
      </c>
      <c r="DC77">
        <v>0</v>
      </c>
      <c r="DD77">
        <v>1.1525157885093616E-2</v>
      </c>
      <c r="DE77">
        <v>3.3072192192007764E-2</v>
      </c>
      <c r="DF77">
        <v>5.6623601783286015E-2</v>
      </c>
      <c r="DG77">
        <v>5.9630164709832165E-2</v>
      </c>
      <c r="DI77">
        <v>0</v>
      </c>
      <c r="DJ77">
        <v>1.7412180198362603E-2</v>
      </c>
      <c r="DK77">
        <v>3.8182423720695143E-2</v>
      </c>
      <c r="DL77">
        <v>8.5319682971976757E-2</v>
      </c>
      <c r="DM77">
        <v>0.10173688144471864</v>
      </c>
      <c r="DO77">
        <v>0</v>
      </c>
      <c r="DP77">
        <v>1.6827836929703507E-2</v>
      </c>
      <c r="DQ77">
        <v>3.6901042410135546E-2</v>
      </c>
      <c r="DR77">
        <v>8.2456400955547182E-2</v>
      </c>
      <c r="DS77">
        <v>9.832264720355334E-2</v>
      </c>
      <c r="DU77">
        <v>0</v>
      </c>
      <c r="DV77">
        <v>1.3343931133918324E-2</v>
      </c>
      <c r="DW77">
        <v>2.9261334700806614E-2</v>
      </c>
      <c r="DX77">
        <v>6.5385262556199766E-2</v>
      </c>
      <c r="DY77">
        <v>7.7966683339608475E-2</v>
      </c>
      <c r="EA77">
        <v>0</v>
      </c>
      <c r="EB77">
        <v>1.8331103602646837E-2</v>
      </c>
      <c r="EC77">
        <v>4.0197491471518416E-2</v>
      </c>
      <c r="ED77">
        <v>8.9822407652969477E-2</v>
      </c>
      <c r="EE77">
        <v>0.10710601962117935</v>
      </c>
      <c r="EG77">
        <v>0</v>
      </c>
      <c r="EH77">
        <v>6.1311673039449385E-3</v>
      </c>
      <c r="EI77">
        <v>4.5983754779587049E-2</v>
      </c>
      <c r="EJ77">
        <v>8.2770758603256667E-2</v>
      </c>
      <c r="EK77">
        <v>8.8901925907201612E-2</v>
      </c>
      <c r="EM77">
        <v>0</v>
      </c>
      <c r="EN77">
        <v>7.6957201896010463E-3</v>
      </c>
      <c r="EO77">
        <v>5.7717901422007847E-2</v>
      </c>
      <c r="EP77">
        <v>0.10389222255961414</v>
      </c>
      <c r="EQ77">
        <v>0.1115879427492152</v>
      </c>
      <c r="ES77">
        <v>0</v>
      </c>
      <c r="ET77">
        <v>7.2887754979425543E-3</v>
      </c>
      <c r="EU77">
        <v>5.4665816234569162E-2</v>
      </c>
      <c r="EV77">
        <v>9.8398469222224477E-2</v>
      </c>
      <c r="EW77">
        <v>0.10568724472016702</v>
      </c>
      <c r="EY77">
        <v>0</v>
      </c>
      <c r="EZ77">
        <v>5.6724449266428731E-3</v>
      </c>
      <c r="FA77">
        <v>4.2543336949821556E-2</v>
      </c>
      <c r="FB77">
        <v>7.6578006509678789E-2</v>
      </c>
      <c r="FC77">
        <v>8.2250451436321662E-2</v>
      </c>
      <c r="FE77">
        <v>0</v>
      </c>
      <c r="FF77">
        <v>6.8405657047039478E-3</v>
      </c>
      <c r="FG77">
        <v>5.1304242785279605E-2</v>
      </c>
      <c r="FH77">
        <v>9.2347637013503278E-2</v>
      </c>
      <c r="FI77">
        <v>9.9188202718207247E-2</v>
      </c>
      <c r="FK77">
        <v>0</v>
      </c>
      <c r="FL77">
        <v>6.5337319064050128E-3</v>
      </c>
      <c r="FM77">
        <v>4.9002989298037598E-2</v>
      </c>
      <c r="FN77">
        <v>8.8205380736467665E-2</v>
      </c>
      <c r="FO77">
        <v>9.4739112642872686E-2</v>
      </c>
      <c r="FQ77">
        <v>0</v>
      </c>
      <c r="FR77">
        <v>7.0997072141734986E-3</v>
      </c>
      <c r="FS77">
        <v>5.3247804106301248E-2</v>
      </c>
      <c r="FT77">
        <v>9.5846047391342226E-2</v>
      </c>
      <c r="FU77">
        <v>0.10294575460551575</v>
      </c>
    </row>
    <row r="78" spans="3:177" x14ac:dyDescent="0.25">
      <c r="C78">
        <v>72</v>
      </c>
      <c r="E78">
        <v>0</v>
      </c>
      <c r="F78">
        <v>2.0022124856964658E-2</v>
      </c>
      <c r="G78">
        <v>3.8316149651869871E-2</v>
      </c>
      <c r="H78">
        <v>5.172382254715871E-2</v>
      </c>
      <c r="I78">
        <v>5.2915615693406595E-2</v>
      </c>
      <c r="K78">
        <v>0</v>
      </c>
      <c r="L78">
        <v>0.17114719255900637</v>
      </c>
      <c r="M78">
        <v>0.37530134368296397</v>
      </c>
      <c r="N78">
        <v>0.83862124353913114</v>
      </c>
      <c r="O78">
        <v>0.99998859652333716</v>
      </c>
      <c r="Q78">
        <v>0</v>
      </c>
      <c r="R78">
        <v>1.3913024098409299E-2</v>
      </c>
      <c r="S78">
        <v>3.3208888387112251E-2</v>
      </c>
      <c r="T78">
        <v>4.835731843083485E-2</v>
      </c>
      <c r="U78">
        <v>5.0328085057882263E-2</v>
      </c>
      <c r="W78">
        <v>0</v>
      </c>
      <c r="X78">
        <v>1.219414156522634E-2</v>
      </c>
      <c r="Y78">
        <v>2.9106101114462022E-2</v>
      </c>
      <c r="Z78">
        <v>4.2383020577657721E-2</v>
      </c>
      <c r="AA78">
        <v>4.4110309129180278E-2</v>
      </c>
      <c r="AC78">
        <v>0</v>
      </c>
      <c r="AD78">
        <v>1.3216889964076835E-2</v>
      </c>
      <c r="AE78">
        <v>3.1547291267320809E-2</v>
      </c>
      <c r="AF78">
        <v>4.5937773997763887E-2</v>
      </c>
      <c r="AG78">
        <v>4.7809933886967151E-2</v>
      </c>
      <c r="AI78">
        <v>0</v>
      </c>
      <c r="AJ78">
        <v>2.7329815536121217E-2</v>
      </c>
      <c r="AK78">
        <v>5.0380229351283945E-2</v>
      </c>
      <c r="AL78">
        <v>6.4677321464486154E-2</v>
      </c>
      <c r="AM78">
        <v>6.5941690154769333E-2</v>
      </c>
      <c r="AO78">
        <v>0</v>
      </c>
      <c r="AP78">
        <v>6.2934055720278964E-2</v>
      </c>
      <c r="AQ78">
        <v>7.6875144012745839E-2</v>
      </c>
      <c r="AR78">
        <v>8.8426331455075516E-2</v>
      </c>
      <c r="AS78">
        <v>9.161286592192508E-2</v>
      </c>
      <c r="AU78">
        <v>0</v>
      </c>
      <c r="AV78">
        <v>2.663117485090764E-2</v>
      </c>
      <c r="AW78">
        <v>5.8772247946830655E-2</v>
      </c>
      <c r="AX78">
        <v>8.9995004668584455E-2</v>
      </c>
      <c r="AY78">
        <v>0.10560638302946132</v>
      </c>
      <c r="BA78">
        <v>0</v>
      </c>
      <c r="BB78">
        <v>2.7124851060200003E-2</v>
      </c>
      <c r="BC78">
        <v>5.986174027078621E-2</v>
      </c>
      <c r="BD78">
        <v>9.1663289789641389E-2</v>
      </c>
      <c r="BE78">
        <v>0.10756406454906899</v>
      </c>
      <c r="BG78">
        <v>0</v>
      </c>
      <c r="BH78">
        <v>2.3636952523445616E-2</v>
      </c>
      <c r="BI78">
        <v>5.2164309017259304E-2</v>
      </c>
      <c r="BJ78">
        <v>7.987659818267831E-2</v>
      </c>
      <c r="BK78">
        <v>9.3732742765387803E-2</v>
      </c>
      <c r="BM78">
        <v>0</v>
      </c>
      <c r="BN78">
        <v>2.3921792086846735E-2</v>
      </c>
      <c r="BO78">
        <v>4.4691099945194282E-2</v>
      </c>
      <c r="BP78">
        <v>5.451943312816232E-2</v>
      </c>
      <c r="BQ78">
        <v>5.6744716112985275E-2</v>
      </c>
      <c r="BS78">
        <v>0</v>
      </c>
      <c r="BT78">
        <v>0.19323270928748207</v>
      </c>
      <c r="BU78">
        <v>0.55449386143364421</v>
      </c>
      <c r="BV78">
        <v>0.94936070215154233</v>
      </c>
      <c r="BW78">
        <v>0.99976923500914638</v>
      </c>
      <c r="BY78">
        <v>0</v>
      </c>
      <c r="BZ78">
        <v>2.6634059105022402E-2</v>
      </c>
      <c r="CA78">
        <v>4.9758203444266659E-2</v>
      </c>
      <c r="CB78">
        <v>6.0700878890516154E-2</v>
      </c>
      <c r="CC78">
        <v>6.3178465784006627E-2</v>
      </c>
      <c r="CE78">
        <v>0</v>
      </c>
      <c r="CF78">
        <v>1.8261805600601089E-2</v>
      </c>
      <c r="CG78">
        <v>5.2403442158246591E-2</v>
      </c>
      <c r="CH78">
        <v>8.972104490730097E-2</v>
      </c>
      <c r="CI78">
        <v>9.4484994194414307E-2</v>
      </c>
      <c r="CK78">
        <v>0</v>
      </c>
      <c r="CL78">
        <v>1.7276730193498926E-2</v>
      </c>
      <c r="CM78">
        <v>4.9576704033518659E-2</v>
      </c>
      <c r="CN78">
        <v>8.4881326602842547E-2</v>
      </c>
      <c r="CO78">
        <v>8.938829969679879E-2</v>
      </c>
      <c r="CQ78">
        <v>0</v>
      </c>
      <c r="CR78">
        <v>0.21908095463363905</v>
      </c>
      <c r="CS78">
        <v>0.62594558466754013</v>
      </c>
      <c r="CT78">
        <v>0.9581373894496904</v>
      </c>
      <c r="CU78">
        <v>0.9991948035238889</v>
      </c>
      <c r="CW78">
        <v>0</v>
      </c>
      <c r="CX78">
        <v>2.3663144713002363E-2</v>
      </c>
      <c r="CY78">
        <v>5.1445598950511894E-2</v>
      </c>
      <c r="CZ78">
        <v>7.1355594985629947E-2</v>
      </c>
      <c r="DA78">
        <v>7.5795295250932121E-2</v>
      </c>
      <c r="DC78">
        <v>0</v>
      </c>
      <c r="DD78">
        <v>1.3245409285164182E-2</v>
      </c>
      <c r="DE78">
        <v>3.8008565774818953E-2</v>
      </c>
      <c r="DF78">
        <v>6.5075271705371834E-2</v>
      </c>
      <c r="DG78">
        <v>6.8530595866719016E-2</v>
      </c>
      <c r="DI78">
        <v>0</v>
      </c>
      <c r="DJ78">
        <v>1.9939258793141932E-2</v>
      </c>
      <c r="DK78">
        <v>4.3723946067818382E-2</v>
      </c>
      <c r="DL78">
        <v>9.7702368086395472E-2</v>
      </c>
      <c r="DM78">
        <v>0.11650224066278643</v>
      </c>
      <c r="DO78">
        <v>0</v>
      </c>
      <c r="DP78">
        <v>1.9050919297266551E-2</v>
      </c>
      <c r="DQ78">
        <v>4.177594445900594E-2</v>
      </c>
      <c r="DR78">
        <v>9.3349504556606122E-2</v>
      </c>
      <c r="DS78">
        <v>0.11131179989402885</v>
      </c>
      <c r="DU78">
        <v>0</v>
      </c>
      <c r="DV78">
        <v>1.5345284113687872E-2</v>
      </c>
      <c r="DW78">
        <v>3.365001587787269E-2</v>
      </c>
      <c r="DX78">
        <v>7.5191892157070561E-2</v>
      </c>
      <c r="DY78">
        <v>8.9660302892833402E-2</v>
      </c>
      <c r="EA78">
        <v>0</v>
      </c>
      <c r="EB78">
        <v>2.0749113906029858E-2</v>
      </c>
      <c r="EC78">
        <v>4.5499842636794054E-2</v>
      </c>
      <c r="ED78">
        <v>0.1016706581395463</v>
      </c>
      <c r="EE78">
        <v>0.12123410839380303</v>
      </c>
      <c r="EG78">
        <v>0</v>
      </c>
      <c r="EH78">
        <v>6.9291798377275364E-3</v>
      </c>
      <c r="EI78">
        <v>5.1968848782956531E-2</v>
      </c>
      <c r="EJ78">
        <v>9.354392780932172E-2</v>
      </c>
      <c r="EK78">
        <v>0.10047310764704928</v>
      </c>
      <c r="EM78">
        <v>0</v>
      </c>
      <c r="EN78">
        <v>8.6623359514322318E-3</v>
      </c>
      <c r="EO78">
        <v>6.4967519635741738E-2</v>
      </c>
      <c r="EP78">
        <v>0.11694153534433513</v>
      </c>
      <c r="EQ78">
        <v>0.12560387129576739</v>
      </c>
      <c r="ES78">
        <v>0</v>
      </c>
      <c r="ET78">
        <v>8.2558949775792846E-3</v>
      </c>
      <c r="EU78">
        <v>6.1919212331844643E-2</v>
      </c>
      <c r="EV78">
        <v>0.11145458219732035</v>
      </c>
      <c r="EW78">
        <v>0.11971047717489962</v>
      </c>
      <c r="EY78">
        <v>0</v>
      </c>
      <c r="EZ78">
        <v>6.4311109255026566E-3</v>
      </c>
      <c r="FA78">
        <v>4.8233331941269927E-2</v>
      </c>
      <c r="FB78">
        <v>8.6819997494285872E-2</v>
      </c>
      <c r="FC78">
        <v>9.3251108419788536E-2</v>
      </c>
      <c r="FE78">
        <v>0</v>
      </c>
      <c r="FF78">
        <v>7.7384763832693132E-3</v>
      </c>
      <c r="FG78">
        <v>5.8038572874519842E-2</v>
      </c>
      <c r="FH78">
        <v>0.10446943117413571</v>
      </c>
      <c r="FI78">
        <v>0.11220790755740503</v>
      </c>
      <c r="FK78">
        <v>0</v>
      </c>
      <c r="FL78">
        <v>7.4117556829493628E-3</v>
      </c>
      <c r="FM78">
        <v>5.5588167622120231E-2</v>
      </c>
      <c r="FN78">
        <v>0.1000587017198164</v>
      </c>
      <c r="FO78">
        <v>0.10747045740276576</v>
      </c>
      <c r="FQ78">
        <v>0</v>
      </c>
      <c r="FR78">
        <v>8.0369019580068483E-3</v>
      </c>
      <c r="FS78">
        <v>6.0276764685051373E-2</v>
      </c>
      <c r="FT78">
        <v>0.10849817643309245</v>
      </c>
      <c r="FU78">
        <v>0.11653507839109931</v>
      </c>
    </row>
    <row r="79" spans="3:177" x14ac:dyDescent="0.25">
      <c r="C79">
        <v>73</v>
      </c>
      <c r="E79">
        <v>0</v>
      </c>
      <c r="F79">
        <v>2.0022124856964658E-2</v>
      </c>
      <c r="G79">
        <v>3.8316149651869871E-2</v>
      </c>
      <c r="H79">
        <v>5.172382254715871E-2</v>
      </c>
      <c r="I79">
        <v>5.2915615693406595E-2</v>
      </c>
      <c r="K79">
        <v>0</v>
      </c>
      <c r="L79">
        <v>0.17114719255900637</v>
      </c>
      <c r="M79">
        <v>0.37530134368296397</v>
      </c>
      <c r="N79">
        <v>0.83862124353913114</v>
      </c>
      <c r="O79">
        <v>0.99998859652333716</v>
      </c>
      <c r="Q79">
        <v>0</v>
      </c>
      <c r="R79">
        <v>1.3913024098409299E-2</v>
      </c>
      <c r="S79">
        <v>3.3208888387112251E-2</v>
      </c>
      <c r="T79">
        <v>4.835731843083485E-2</v>
      </c>
      <c r="U79">
        <v>5.0328085057882263E-2</v>
      </c>
      <c r="W79">
        <v>0</v>
      </c>
      <c r="X79">
        <v>1.219414156522634E-2</v>
      </c>
      <c r="Y79">
        <v>2.9106101114462022E-2</v>
      </c>
      <c r="Z79">
        <v>4.2383020577657721E-2</v>
      </c>
      <c r="AA79">
        <v>4.4110309129180278E-2</v>
      </c>
      <c r="AC79">
        <v>0</v>
      </c>
      <c r="AD79">
        <v>1.3216889964076835E-2</v>
      </c>
      <c r="AE79">
        <v>3.1547291267320809E-2</v>
      </c>
      <c r="AF79">
        <v>4.5937773997763887E-2</v>
      </c>
      <c r="AG79">
        <v>4.7809933886967151E-2</v>
      </c>
      <c r="AI79">
        <v>0</v>
      </c>
      <c r="AJ79">
        <v>2.7329815536121217E-2</v>
      </c>
      <c r="AK79">
        <v>5.0380229351283945E-2</v>
      </c>
      <c r="AL79">
        <v>6.4677321464486154E-2</v>
      </c>
      <c r="AM79">
        <v>6.5941690154769333E-2</v>
      </c>
      <c r="AO79">
        <v>0</v>
      </c>
      <c r="AP79">
        <v>6.2934055720278964E-2</v>
      </c>
      <c r="AQ79">
        <v>7.6875144012745839E-2</v>
      </c>
      <c r="AR79">
        <v>8.8426331455075516E-2</v>
      </c>
      <c r="AS79">
        <v>9.161286592192508E-2</v>
      </c>
      <c r="AU79">
        <v>0</v>
      </c>
      <c r="AV79">
        <v>2.663117485090764E-2</v>
      </c>
      <c r="AW79">
        <v>5.8772247946830655E-2</v>
      </c>
      <c r="AX79">
        <v>8.9995004668584455E-2</v>
      </c>
      <c r="AY79">
        <v>0.10560638302946132</v>
      </c>
      <c r="BA79">
        <v>0</v>
      </c>
      <c r="BB79">
        <v>2.7124851060200003E-2</v>
      </c>
      <c r="BC79">
        <v>5.986174027078621E-2</v>
      </c>
      <c r="BD79">
        <v>9.1663289789641389E-2</v>
      </c>
      <c r="BE79">
        <v>0.10756406454906899</v>
      </c>
      <c r="BG79">
        <v>0</v>
      </c>
      <c r="BH79">
        <v>2.3636952523445616E-2</v>
      </c>
      <c r="BI79">
        <v>5.2164309017259304E-2</v>
      </c>
      <c r="BJ79">
        <v>7.987659818267831E-2</v>
      </c>
      <c r="BK79">
        <v>9.3732742765387803E-2</v>
      </c>
      <c r="BM79">
        <v>0</v>
      </c>
      <c r="BN79">
        <v>2.3921792086846735E-2</v>
      </c>
      <c r="BO79">
        <v>4.4691099945194282E-2</v>
      </c>
      <c r="BP79">
        <v>5.451943312816232E-2</v>
      </c>
      <c r="BQ79">
        <v>5.6744716112985275E-2</v>
      </c>
      <c r="BS79">
        <v>0</v>
      </c>
      <c r="BT79">
        <v>0.19323270928748207</v>
      </c>
      <c r="BU79">
        <v>0.55449386143364421</v>
      </c>
      <c r="BV79">
        <v>0.94936070215154233</v>
      </c>
      <c r="BW79">
        <v>0.99976923500914638</v>
      </c>
      <c r="BY79">
        <v>0</v>
      </c>
      <c r="BZ79">
        <v>2.6634059105022402E-2</v>
      </c>
      <c r="CA79">
        <v>4.9758203444266659E-2</v>
      </c>
      <c r="CB79">
        <v>6.0700878890516154E-2</v>
      </c>
      <c r="CC79">
        <v>6.3178465784006627E-2</v>
      </c>
      <c r="CE79">
        <v>0</v>
      </c>
      <c r="CF79">
        <v>1.8261805600601089E-2</v>
      </c>
      <c r="CG79">
        <v>5.2403442158246591E-2</v>
      </c>
      <c r="CH79">
        <v>8.972104490730097E-2</v>
      </c>
      <c r="CI79">
        <v>9.4484994194414307E-2</v>
      </c>
      <c r="CK79">
        <v>0</v>
      </c>
      <c r="CL79">
        <v>1.7276730193498926E-2</v>
      </c>
      <c r="CM79">
        <v>4.9576704033518659E-2</v>
      </c>
      <c r="CN79">
        <v>8.4881326602842547E-2</v>
      </c>
      <c r="CO79">
        <v>8.938829969679879E-2</v>
      </c>
      <c r="CQ79">
        <v>0</v>
      </c>
      <c r="CR79">
        <v>0.21908095463363905</v>
      </c>
      <c r="CS79">
        <v>0.62594558466754013</v>
      </c>
      <c r="CT79">
        <v>0.9581373894496904</v>
      </c>
      <c r="CU79">
        <v>0.9991948035238889</v>
      </c>
      <c r="CW79">
        <v>0</v>
      </c>
      <c r="CX79">
        <v>2.3663144713002363E-2</v>
      </c>
      <c r="CY79">
        <v>5.1445598950511894E-2</v>
      </c>
      <c r="CZ79">
        <v>7.1355594985629947E-2</v>
      </c>
      <c r="DA79">
        <v>7.5795295250932121E-2</v>
      </c>
      <c r="DC79">
        <v>0</v>
      </c>
      <c r="DD79">
        <v>1.3245409285164182E-2</v>
      </c>
      <c r="DE79">
        <v>3.8008565774818953E-2</v>
      </c>
      <c r="DF79">
        <v>6.5075271705371834E-2</v>
      </c>
      <c r="DG79">
        <v>6.8530595866719016E-2</v>
      </c>
      <c r="DI79">
        <v>0</v>
      </c>
      <c r="DJ79">
        <v>1.9939258793141932E-2</v>
      </c>
      <c r="DK79">
        <v>4.3723946067818382E-2</v>
      </c>
      <c r="DL79">
        <v>9.7702368086395472E-2</v>
      </c>
      <c r="DM79">
        <v>0.11650224066278643</v>
      </c>
      <c r="DO79">
        <v>0</v>
      </c>
      <c r="DP79">
        <v>1.9050919297266551E-2</v>
      </c>
      <c r="DQ79">
        <v>4.177594445900594E-2</v>
      </c>
      <c r="DR79">
        <v>9.3349504556606122E-2</v>
      </c>
      <c r="DS79">
        <v>0.11131179989402885</v>
      </c>
      <c r="DU79">
        <v>0</v>
      </c>
      <c r="DV79">
        <v>1.5345284113687872E-2</v>
      </c>
      <c r="DW79">
        <v>3.365001587787269E-2</v>
      </c>
      <c r="DX79">
        <v>7.5191892157070561E-2</v>
      </c>
      <c r="DY79">
        <v>8.9660302892833402E-2</v>
      </c>
      <c r="EA79">
        <v>0</v>
      </c>
      <c r="EB79">
        <v>2.0749113906029858E-2</v>
      </c>
      <c r="EC79">
        <v>4.5499842636794054E-2</v>
      </c>
      <c r="ED79">
        <v>0.1016706581395463</v>
      </c>
      <c r="EE79">
        <v>0.12123410839380303</v>
      </c>
      <c r="EG79">
        <v>0</v>
      </c>
      <c r="EH79">
        <v>6.9291798377275364E-3</v>
      </c>
      <c r="EI79">
        <v>5.1968848782956531E-2</v>
      </c>
      <c r="EJ79">
        <v>9.354392780932172E-2</v>
      </c>
      <c r="EK79">
        <v>0.10047310764704928</v>
      </c>
      <c r="EM79">
        <v>0</v>
      </c>
      <c r="EN79">
        <v>8.6623359514322318E-3</v>
      </c>
      <c r="EO79">
        <v>6.4967519635741738E-2</v>
      </c>
      <c r="EP79">
        <v>0.11694153534433513</v>
      </c>
      <c r="EQ79">
        <v>0.12560387129576739</v>
      </c>
      <c r="ES79">
        <v>0</v>
      </c>
      <c r="ET79">
        <v>8.2558949775792846E-3</v>
      </c>
      <c r="EU79">
        <v>6.1919212331844643E-2</v>
      </c>
      <c r="EV79">
        <v>0.11145458219732035</v>
      </c>
      <c r="EW79">
        <v>0.11971047717489962</v>
      </c>
      <c r="EY79">
        <v>0</v>
      </c>
      <c r="EZ79">
        <v>6.4311109255026566E-3</v>
      </c>
      <c r="FA79">
        <v>4.8233331941269927E-2</v>
      </c>
      <c r="FB79">
        <v>8.6819997494285872E-2</v>
      </c>
      <c r="FC79">
        <v>9.3251108419788536E-2</v>
      </c>
      <c r="FE79">
        <v>0</v>
      </c>
      <c r="FF79">
        <v>7.7384763832693132E-3</v>
      </c>
      <c r="FG79">
        <v>5.8038572874519842E-2</v>
      </c>
      <c r="FH79">
        <v>0.10446943117413571</v>
      </c>
      <c r="FI79">
        <v>0.11220790755740503</v>
      </c>
      <c r="FK79">
        <v>0</v>
      </c>
      <c r="FL79">
        <v>7.4117556829493628E-3</v>
      </c>
      <c r="FM79">
        <v>5.5588167622120231E-2</v>
      </c>
      <c r="FN79">
        <v>0.1000587017198164</v>
      </c>
      <c r="FO79">
        <v>0.10747045740276576</v>
      </c>
      <c r="FQ79">
        <v>0</v>
      </c>
      <c r="FR79">
        <v>8.0369019580068483E-3</v>
      </c>
      <c r="FS79">
        <v>6.0276764685051373E-2</v>
      </c>
      <c r="FT79">
        <v>0.10849817643309245</v>
      </c>
      <c r="FU79">
        <v>0.11653507839109931</v>
      </c>
    </row>
    <row r="80" spans="3:177" x14ac:dyDescent="0.25">
      <c r="C80">
        <v>74</v>
      </c>
      <c r="E80">
        <v>0</v>
      </c>
      <c r="F80">
        <v>2.0022124856964658E-2</v>
      </c>
      <c r="G80">
        <v>3.8316149651869871E-2</v>
      </c>
      <c r="H80">
        <v>5.172382254715871E-2</v>
      </c>
      <c r="I80">
        <v>5.2915615693406595E-2</v>
      </c>
      <c r="K80">
        <v>0</v>
      </c>
      <c r="L80">
        <v>0.17114719255900637</v>
      </c>
      <c r="M80">
        <v>0.37530134368296397</v>
      </c>
      <c r="N80">
        <v>0.83862124353913114</v>
      </c>
      <c r="O80">
        <v>0.99998859652333716</v>
      </c>
      <c r="Q80">
        <v>0</v>
      </c>
      <c r="R80">
        <v>1.3913024098409299E-2</v>
      </c>
      <c r="S80">
        <v>3.3208888387112251E-2</v>
      </c>
      <c r="T80">
        <v>4.835731843083485E-2</v>
      </c>
      <c r="U80">
        <v>5.0328085057882263E-2</v>
      </c>
      <c r="W80">
        <v>0</v>
      </c>
      <c r="X80">
        <v>1.219414156522634E-2</v>
      </c>
      <c r="Y80">
        <v>2.9106101114462022E-2</v>
      </c>
      <c r="Z80">
        <v>4.2383020577657721E-2</v>
      </c>
      <c r="AA80">
        <v>4.4110309129180278E-2</v>
      </c>
      <c r="AC80">
        <v>0</v>
      </c>
      <c r="AD80">
        <v>1.3216889964076835E-2</v>
      </c>
      <c r="AE80">
        <v>3.1547291267320809E-2</v>
      </c>
      <c r="AF80">
        <v>4.5937773997763887E-2</v>
      </c>
      <c r="AG80">
        <v>4.7809933886967151E-2</v>
      </c>
      <c r="AI80">
        <v>0</v>
      </c>
      <c r="AJ80">
        <v>2.7329815536121217E-2</v>
      </c>
      <c r="AK80">
        <v>5.0380229351283945E-2</v>
      </c>
      <c r="AL80">
        <v>6.4677321464486154E-2</v>
      </c>
      <c r="AM80">
        <v>6.5941690154769333E-2</v>
      </c>
      <c r="AO80">
        <v>0</v>
      </c>
      <c r="AP80">
        <v>6.2934055720278964E-2</v>
      </c>
      <c r="AQ80">
        <v>7.6875144012745839E-2</v>
      </c>
      <c r="AR80">
        <v>8.8426331455075516E-2</v>
      </c>
      <c r="AS80">
        <v>9.161286592192508E-2</v>
      </c>
      <c r="AU80">
        <v>0</v>
      </c>
      <c r="AV80">
        <v>2.663117485090764E-2</v>
      </c>
      <c r="AW80">
        <v>5.8772247946830655E-2</v>
      </c>
      <c r="AX80">
        <v>8.9995004668584455E-2</v>
      </c>
      <c r="AY80">
        <v>0.10560638302946132</v>
      </c>
      <c r="BA80">
        <v>0</v>
      </c>
      <c r="BB80">
        <v>2.7124851060200003E-2</v>
      </c>
      <c r="BC80">
        <v>5.986174027078621E-2</v>
      </c>
      <c r="BD80">
        <v>9.1663289789641389E-2</v>
      </c>
      <c r="BE80">
        <v>0.10756406454906899</v>
      </c>
      <c r="BG80">
        <v>0</v>
      </c>
      <c r="BH80">
        <v>2.3636952523445616E-2</v>
      </c>
      <c r="BI80">
        <v>5.2164309017259304E-2</v>
      </c>
      <c r="BJ80">
        <v>7.987659818267831E-2</v>
      </c>
      <c r="BK80">
        <v>9.3732742765387803E-2</v>
      </c>
      <c r="BM80">
        <v>0</v>
      </c>
      <c r="BN80">
        <v>2.3921792086846735E-2</v>
      </c>
      <c r="BO80">
        <v>4.4691099945194282E-2</v>
      </c>
      <c r="BP80">
        <v>5.451943312816232E-2</v>
      </c>
      <c r="BQ80">
        <v>5.6744716112985275E-2</v>
      </c>
      <c r="BS80">
        <v>0</v>
      </c>
      <c r="BT80">
        <v>0.19323270928748207</v>
      </c>
      <c r="BU80">
        <v>0.55449386143364421</v>
      </c>
      <c r="BV80">
        <v>0.94936070215154233</v>
      </c>
      <c r="BW80">
        <v>0.99976923500914638</v>
      </c>
      <c r="BY80">
        <v>0</v>
      </c>
      <c r="BZ80">
        <v>2.6634059105022402E-2</v>
      </c>
      <c r="CA80">
        <v>4.9758203444266659E-2</v>
      </c>
      <c r="CB80">
        <v>6.0700878890516154E-2</v>
      </c>
      <c r="CC80">
        <v>6.3178465784006627E-2</v>
      </c>
      <c r="CE80">
        <v>0</v>
      </c>
      <c r="CF80">
        <v>1.8261805600601089E-2</v>
      </c>
      <c r="CG80">
        <v>5.2403442158246591E-2</v>
      </c>
      <c r="CH80">
        <v>8.972104490730097E-2</v>
      </c>
      <c r="CI80">
        <v>9.4484994194414307E-2</v>
      </c>
      <c r="CK80">
        <v>0</v>
      </c>
      <c r="CL80">
        <v>1.7276730193498926E-2</v>
      </c>
      <c r="CM80">
        <v>4.9576704033518659E-2</v>
      </c>
      <c r="CN80">
        <v>8.4881326602842547E-2</v>
      </c>
      <c r="CO80">
        <v>8.938829969679879E-2</v>
      </c>
      <c r="CQ80">
        <v>0</v>
      </c>
      <c r="CR80">
        <v>0.21908095463363905</v>
      </c>
      <c r="CS80">
        <v>0.62594558466754013</v>
      </c>
      <c r="CT80">
        <v>0.9581373894496904</v>
      </c>
      <c r="CU80">
        <v>0.9991948035238889</v>
      </c>
      <c r="CW80">
        <v>0</v>
      </c>
      <c r="CX80">
        <v>2.3663144713002363E-2</v>
      </c>
      <c r="CY80">
        <v>5.1445598950511894E-2</v>
      </c>
      <c r="CZ80">
        <v>7.1355594985629947E-2</v>
      </c>
      <c r="DA80">
        <v>7.5795295250932121E-2</v>
      </c>
      <c r="DC80">
        <v>0</v>
      </c>
      <c r="DD80">
        <v>1.3245409285164182E-2</v>
      </c>
      <c r="DE80">
        <v>3.8008565774818953E-2</v>
      </c>
      <c r="DF80">
        <v>6.5075271705371834E-2</v>
      </c>
      <c r="DG80">
        <v>6.8530595866719016E-2</v>
      </c>
      <c r="DI80">
        <v>0</v>
      </c>
      <c r="DJ80">
        <v>1.9939258793141932E-2</v>
      </c>
      <c r="DK80">
        <v>4.3723946067818382E-2</v>
      </c>
      <c r="DL80">
        <v>9.7702368086395472E-2</v>
      </c>
      <c r="DM80">
        <v>0.11650224066278643</v>
      </c>
      <c r="DO80">
        <v>0</v>
      </c>
      <c r="DP80">
        <v>1.9050919297266551E-2</v>
      </c>
      <c r="DQ80">
        <v>4.177594445900594E-2</v>
      </c>
      <c r="DR80">
        <v>9.3349504556606122E-2</v>
      </c>
      <c r="DS80">
        <v>0.11131179989402885</v>
      </c>
      <c r="DU80">
        <v>0</v>
      </c>
      <c r="DV80">
        <v>1.5345284113687872E-2</v>
      </c>
      <c r="DW80">
        <v>3.365001587787269E-2</v>
      </c>
      <c r="DX80">
        <v>7.5191892157070561E-2</v>
      </c>
      <c r="DY80">
        <v>8.9660302892833402E-2</v>
      </c>
      <c r="EA80">
        <v>0</v>
      </c>
      <c r="EB80">
        <v>2.0749113906029858E-2</v>
      </c>
      <c r="EC80">
        <v>4.5499842636794054E-2</v>
      </c>
      <c r="ED80">
        <v>0.1016706581395463</v>
      </c>
      <c r="EE80">
        <v>0.12123410839380303</v>
      </c>
      <c r="EG80">
        <v>0</v>
      </c>
      <c r="EH80">
        <v>6.9291798377275364E-3</v>
      </c>
      <c r="EI80">
        <v>5.1968848782956531E-2</v>
      </c>
      <c r="EJ80">
        <v>9.354392780932172E-2</v>
      </c>
      <c r="EK80">
        <v>0.10047310764704928</v>
      </c>
      <c r="EM80">
        <v>0</v>
      </c>
      <c r="EN80">
        <v>8.6623359514322318E-3</v>
      </c>
      <c r="EO80">
        <v>6.4967519635741738E-2</v>
      </c>
      <c r="EP80">
        <v>0.11694153534433513</v>
      </c>
      <c r="EQ80">
        <v>0.12560387129576739</v>
      </c>
      <c r="ES80">
        <v>0</v>
      </c>
      <c r="ET80">
        <v>8.2558949775792846E-3</v>
      </c>
      <c r="EU80">
        <v>6.1919212331844643E-2</v>
      </c>
      <c r="EV80">
        <v>0.11145458219732035</v>
      </c>
      <c r="EW80">
        <v>0.11971047717489962</v>
      </c>
      <c r="EY80">
        <v>0</v>
      </c>
      <c r="EZ80">
        <v>6.4311109255026566E-3</v>
      </c>
      <c r="FA80">
        <v>4.8233331941269927E-2</v>
      </c>
      <c r="FB80">
        <v>8.6819997494285872E-2</v>
      </c>
      <c r="FC80">
        <v>9.3251108419788536E-2</v>
      </c>
      <c r="FE80">
        <v>0</v>
      </c>
      <c r="FF80">
        <v>7.7384763832693132E-3</v>
      </c>
      <c r="FG80">
        <v>5.8038572874519842E-2</v>
      </c>
      <c r="FH80">
        <v>0.10446943117413571</v>
      </c>
      <c r="FI80">
        <v>0.11220790755740503</v>
      </c>
      <c r="FK80">
        <v>0</v>
      </c>
      <c r="FL80">
        <v>7.4117556829493628E-3</v>
      </c>
      <c r="FM80">
        <v>5.5588167622120231E-2</v>
      </c>
      <c r="FN80">
        <v>0.1000587017198164</v>
      </c>
      <c r="FO80">
        <v>0.10747045740276576</v>
      </c>
      <c r="FQ80">
        <v>0</v>
      </c>
      <c r="FR80">
        <v>8.0369019580068483E-3</v>
      </c>
      <c r="FS80">
        <v>6.0276764685051373E-2</v>
      </c>
      <c r="FT80">
        <v>0.10849817643309245</v>
      </c>
      <c r="FU80">
        <v>0.11653507839109931</v>
      </c>
    </row>
    <row r="81" spans="3:177" x14ac:dyDescent="0.25">
      <c r="C81">
        <v>75</v>
      </c>
      <c r="E81">
        <v>0</v>
      </c>
      <c r="F81">
        <v>2.0022124856964658E-2</v>
      </c>
      <c r="G81">
        <v>3.8316149651869871E-2</v>
      </c>
      <c r="H81">
        <v>5.172382254715871E-2</v>
      </c>
      <c r="I81">
        <v>5.2915615693406595E-2</v>
      </c>
      <c r="K81">
        <v>0</v>
      </c>
      <c r="L81">
        <v>0.17114719255900637</v>
      </c>
      <c r="M81">
        <v>0.37530134368296397</v>
      </c>
      <c r="N81">
        <v>0.83862124353913114</v>
      </c>
      <c r="O81">
        <v>0.99998859652333716</v>
      </c>
      <c r="Q81">
        <v>0</v>
      </c>
      <c r="R81">
        <v>1.3913024098409299E-2</v>
      </c>
      <c r="S81">
        <v>3.3208888387112251E-2</v>
      </c>
      <c r="T81">
        <v>4.835731843083485E-2</v>
      </c>
      <c r="U81">
        <v>5.0328085057882263E-2</v>
      </c>
      <c r="W81">
        <v>0</v>
      </c>
      <c r="X81">
        <v>1.219414156522634E-2</v>
      </c>
      <c r="Y81">
        <v>2.9106101114462022E-2</v>
      </c>
      <c r="Z81">
        <v>4.2383020577657721E-2</v>
      </c>
      <c r="AA81">
        <v>4.4110309129180278E-2</v>
      </c>
      <c r="AC81">
        <v>0</v>
      </c>
      <c r="AD81">
        <v>1.3216889964076835E-2</v>
      </c>
      <c r="AE81">
        <v>3.1547291267320809E-2</v>
      </c>
      <c r="AF81">
        <v>4.5937773997763887E-2</v>
      </c>
      <c r="AG81">
        <v>4.7809933886967151E-2</v>
      </c>
      <c r="AI81">
        <v>0</v>
      </c>
      <c r="AJ81">
        <v>2.7329815536121217E-2</v>
      </c>
      <c r="AK81">
        <v>5.0380229351283945E-2</v>
      </c>
      <c r="AL81">
        <v>6.4677321464486154E-2</v>
      </c>
      <c r="AM81">
        <v>6.5941690154769333E-2</v>
      </c>
      <c r="AO81">
        <v>0</v>
      </c>
      <c r="AP81">
        <v>6.2934055720278964E-2</v>
      </c>
      <c r="AQ81">
        <v>7.6875144012745839E-2</v>
      </c>
      <c r="AR81">
        <v>8.8426331455075516E-2</v>
      </c>
      <c r="AS81">
        <v>9.161286592192508E-2</v>
      </c>
      <c r="AU81">
        <v>0</v>
      </c>
      <c r="AV81">
        <v>2.663117485090764E-2</v>
      </c>
      <c r="AW81">
        <v>5.8772247946830655E-2</v>
      </c>
      <c r="AX81">
        <v>8.9995004668584455E-2</v>
      </c>
      <c r="AY81">
        <v>0.10560638302946132</v>
      </c>
      <c r="BA81">
        <v>0</v>
      </c>
      <c r="BB81">
        <v>2.7124851060200003E-2</v>
      </c>
      <c r="BC81">
        <v>5.986174027078621E-2</v>
      </c>
      <c r="BD81">
        <v>9.1663289789641389E-2</v>
      </c>
      <c r="BE81">
        <v>0.10756406454906899</v>
      </c>
      <c r="BG81">
        <v>0</v>
      </c>
      <c r="BH81">
        <v>2.3636952523445616E-2</v>
      </c>
      <c r="BI81">
        <v>5.2164309017259304E-2</v>
      </c>
      <c r="BJ81">
        <v>7.987659818267831E-2</v>
      </c>
      <c r="BK81">
        <v>9.3732742765387803E-2</v>
      </c>
      <c r="BM81">
        <v>0</v>
      </c>
      <c r="BN81">
        <v>2.3921792086846735E-2</v>
      </c>
      <c r="BO81">
        <v>4.4691099945194282E-2</v>
      </c>
      <c r="BP81">
        <v>5.451943312816232E-2</v>
      </c>
      <c r="BQ81">
        <v>5.6744716112985275E-2</v>
      </c>
      <c r="BS81">
        <v>0</v>
      </c>
      <c r="BT81">
        <v>0.19323270928748207</v>
      </c>
      <c r="BU81">
        <v>0.55449386143364421</v>
      </c>
      <c r="BV81">
        <v>0.94936070215154233</v>
      </c>
      <c r="BW81">
        <v>0.99976923500914638</v>
      </c>
      <c r="BY81">
        <v>0</v>
      </c>
      <c r="BZ81">
        <v>2.6634059105022402E-2</v>
      </c>
      <c r="CA81">
        <v>4.9758203444266659E-2</v>
      </c>
      <c r="CB81">
        <v>6.0700878890516154E-2</v>
      </c>
      <c r="CC81">
        <v>6.3178465784006627E-2</v>
      </c>
      <c r="CE81">
        <v>0</v>
      </c>
      <c r="CF81">
        <v>1.8261805600601089E-2</v>
      </c>
      <c r="CG81">
        <v>5.2403442158246591E-2</v>
      </c>
      <c r="CH81">
        <v>8.972104490730097E-2</v>
      </c>
      <c r="CI81">
        <v>9.4484994194414307E-2</v>
      </c>
      <c r="CK81">
        <v>0</v>
      </c>
      <c r="CL81">
        <v>1.7276730193498926E-2</v>
      </c>
      <c r="CM81">
        <v>4.9576704033518659E-2</v>
      </c>
      <c r="CN81">
        <v>8.4881326602842547E-2</v>
      </c>
      <c r="CO81">
        <v>8.938829969679879E-2</v>
      </c>
      <c r="CQ81">
        <v>0</v>
      </c>
      <c r="CR81">
        <v>0.21908095463363905</v>
      </c>
      <c r="CS81">
        <v>0.62594558466754013</v>
      </c>
      <c r="CT81">
        <v>0.9581373894496904</v>
      </c>
      <c r="CU81">
        <v>0.9991948035238889</v>
      </c>
      <c r="CW81">
        <v>0</v>
      </c>
      <c r="CX81">
        <v>2.3663144713002363E-2</v>
      </c>
      <c r="CY81">
        <v>5.1445598950511894E-2</v>
      </c>
      <c r="CZ81">
        <v>7.1355594985629947E-2</v>
      </c>
      <c r="DA81">
        <v>7.5795295250932121E-2</v>
      </c>
      <c r="DC81">
        <v>0</v>
      </c>
      <c r="DD81">
        <v>1.3245409285164182E-2</v>
      </c>
      <c r="DE81">
        <v>3.8008565774818953E-2</v>
      </c>
      <c r="DF81">
        <v>6.5075271705371834E-2</v>
      </c>
      <c r="DG81">
        <v>6.8530595866719016E-2</v>
      </c>
      <c r="DI81">
        <v>0</v>
      </c>
      <c r="DJ81">
        <v>1.9939258793141932E-2</v>
      </c>
      <c r="DK81">
        <v>4.3723946067818382E-2</v>
      </c>
      <c r="DL81">
        <v>9.7702368086395472E-2</v>
      </c>
      <c r="DM81">
        <v>0.11650224066278643</v>
      </c>
      <c r="DO81">
        <v>0</v>
      </c>
      <c r="DP81">
        <v>1.9050919297266551E-2</v>
      </c>
      <c r="DQ81">
        <v>4.177594445900594E-2</v>
      </c>
      <c r="DR81">
        <v>9.3349504556606122E-2</v>
      </c>
      <c r="DS81">
        <v>0.11131179989402885</v>
      </c>
      <c r="DU81">
        <v>0</v>
      </c>
      <c r="DV81">
        <v>1.5345284113687872E-2</v>
      </c>
      <c r="DW81">
        <v>3.365001587787269E-2</v>
      </c>
      <c r="DX81">
        <v>7.5191892157070561E-2</v>
      </c>
      <c r="DY81">
        <v>8.9660302892833402E-2</v>
      </c>
      <c r="EA81">
        <v>0</v>
      </c>
      <c r="EB81">
        <v>2.0749113906029858E-2</v>
      </c>
      <c r="EC81">
        <v>4.5499842636794054E-2</v>
      </c>
      <c r="ED81">
        <v>0.1016706581395463</v>
      </c>
      <c r="EE81">
        <v>0.12123410839380303</v>
      </c>
      <c r="EG81">
        <v>0</v>
      </c>
      <c r="EH81">
        <v>6.9291798377275364E-3</v>
      </c>
      <c r="EI81">
        <v>5.1968848782956531E-2</v>
      </c>
      <c r="EJ81">
        <v>9.354392780932172E-2</v>
      </c>
      <c r="EK81">
        <v>0.10047310764704928</v>
      </c>
      <c r="EM81">
        <v>0</v>
      </c>
      <c r="EN81">
        <v>8.6623359514322318E-3</v>
      </c>
      <c r="EO81">
        <v>6.4967519635741738E-2</v>
      </c>
      <c r="EP81">
        <v>0.11694153534433513</v>
      </c>
      <c r="EQ81">
        <v>0.12560387129576739</v>
      </c>
      <c r="ES81">
        <v>0</v>
      </c>
      <c r="ET81">
        <v>8.2558949775792846E-3</v>
      </c>
      <c r="EU81">
        <v>6.1919212331844643E-2</v>
      </c>
      <c r="EV81">
        <v>0.11145458219732035</v>
      </c>
      <c r="EW81">
        <v>0.11971047717489962</v>
      </c>
      <c r="EY81">
        <v>0</v>
      </c>
      <c r="EZ81">
        <v>6.4311109255026566E-3</v>
      </c>
      <c r="FA81">
        <v>4.8233331941269927E-2</v>
      </c>
      <c r="FB81">
        <v>8.6819997494285872E-2</v>
      </c>
      <c r="FC81">
        <v>9.3251108419788536E-2</v>
      </c>
      <c r="FE81">
        <v>0</v>
      </c>
      <c r="FF81">
        <v>7.7384763832693132E-3</v>
      </c>
      <c r="FG81">
        <v>5.8038572874519842E-2</v>
      </c>
      <c r="FH81">
        <v>0.10446943117413571</v>
      </c>
      <c r="FI81">
        <v>0.11220790755740503</v>
      </c>
      <c r="FK81">
        <v>0</v>
      </c>
      <c r="FL81">
        <v>7.4117556829493628E-3</v>
      </c>
      <c r="FM81">
        <v>5.5588167622120231E-2</v>
      </c>
      <c r="FN81">
        <v>0.1000587017198164</v>
      </c>
      <c r="FO81">
        <v>0.10747045740276576</v>
      </c>
      <c r="FQ81">
        <v>0</v>
      </c>
      <c r="FR81">
        <v>8.0369019580068483E-3</v>
      </c>
      <c r="FS81">
        <v>6.0276764685051373E-2</v>
      </c>
      <c r="FT81">
        <v>0.10849817643309245</v>
      </c>
      <c r="FU81">
        <v>0.11653507839109931</v>
      </c>
    </row>
    <row r="82" spans="3:177" x14ac:dyDescent="0.25">
      <c r="C82">
        <v>76</v>
      </c>
      <c r="E82">
        <v>0</v>
      </c>
      <c r="F82">
        <v>2.0022124856964658E-2</v>
      </c>
      <c r="G82">
        <v>3.8316149651869871E-2</v>
      </c>
      <c r="H82">
        <v>5.172382254715871E-2</v>
      </c>
      <c r="I82">
        <v>5.2915615693406595E-2</v>
      </c>
      <c r="K82">
        <v>0</v>
      </c>
      <c r="L82">
        <v>0.17114719255900637</v>
      </c>
      <c r="M82">
        <v>0.37530134368296397</v>
      </c>
      <c r="N82">
        <v>0.83862124353913114</v>
      </c>
      <c r="O82">
        <v>0.99998859652333716</v>
      </c>
      <c r="Q82">
        <v>0</v>
      </c>
      <c r="R82">
        <v>1.3913024098409299E-2</v>
      </c>
      <c r="S82">
        <v>3.3208888387112251E-2</v>
      </c>
      <c r="T82">
        <v>4.835731843083485E-2</v>
      </c>
      <c r="U82">
        <v>5.0328085057882263E-2</v>
      </c>
      <c r="W82">
        <v>0</v>
      </c>
      <c r="X82">
        <v>1.219414156522634E-2</v>
      </c>
      <c r="Y82">
        <v>2.9106101114462022E-2</v>
      </c>
      <c r="Z82">
        <v>4.2383020577657721E-2</v>
      </c>
      <c r="AA82">
        <v>4.4110309129180278E-2</v>
      </c>
      <c r="AC82">
        <v>0</v>
      </c>
      <c r="AD82">
        <v>1.3216889964076835E-2</v>
      </c>
      <c r="AE82">
        <v>3.1547291267320809E-2</v>
      </c>
      <c r="AF82">
        <v>4.5937773997763887E-2</v>
      </c>
      <c r="AG82">
        <v>4.7809933886967151E-2</v>
      </c>
      <c r="AI82">
        <v>0</v>
      </c>
      <c r="AJ82">
        <v>2.7329815536121217E-2</v>
      </c>
      <c r="AK82">
        <v>5.0380229351283945E-2</v>
      </c>
      <c r="AL82">
        <v>6.4677321464486154E-2</v>
      </c>
      <c r="AM82">
        <v>6.5941690154769333E-2</v>
      </c>
      <c r="AO82">
        <v>0</v>
      </c>
      <c r="AP82">
        <v>6.2934055720278964E-2</v>
      </c>
      <c r="AQ82">
        <v>7.6875144012745839E-2</v>
      </c>
      <c r="AR82">
        <v>8.8426331455075516E-2</v>
      </c>
      <c r="AS82">
        <v>9.161286592192508E-2</v>
      </c>
      <c r="AU82">
        <v>0</v>
      </c>
      <c r="AV82">
        <v>2.663117485090764E-2</v>
      </c>
      <c r="AW82">
        <v>5.8772247946830655E-2</v>
      </c>
      <c r="AX82">
        <v>8.9995004668584455E-2</v>
      </c>
      <c r="AY82">
        <v>0.10560638302946132</v>
      </c>
      <c r="BA82">
        <v>0</v>
      </c>
      <c r="BB82">
        <v>2.7124851060200003E-2</v>
      </c>
      <c r="BC82">
        <v>5.986174027078621E-2</v>
      </c>
      <c r="BD82">
        <v>9.1663289789641389E-2</v>
      </c>
      <c r="BE82">
        <v>0.10756406454906899</v>
      </c>
      <c r="BG82">
        <v>0</v>
      </c>
      <c r="BH82">
        <v>2.3636952523445616E-2</v>
      </c>
      <c r="BI82">
        <v>5.2164309017259304E-2</v>
      </c>
      <c r="BJ82">
        <v>7.987659818267831E-2</v>
      </c>
      <c r="BK82">
        <v>9.3732742765387803E-2</v>
      </c>
      <c r="BM82">
        <v>0</v>
      </c>
      <c r="BN82">
        <v>2.3921792086846735E-2</v>
      </c>
      <c r="BO82">
        <v>4.4691099945194282E-2</v>
      </c>
      <c r="BP82">
        <v>5.451943312816232E-2</v>
      </c>
      <c r="BQ82">
        <v>5.6744716112985275E-2</v>
      </c>
      <c r="BS82">
        <v>0</v>
      </c>
      <c r="BT82">
        <v>0.19323270928748207</v>
      </c>
      <c r="BU82">
        <v>0.55449386143364421</v>
      </c>
      <c r="BV82">
        <v>0.94936070215154233</v>
      </c>
      <c r="BW82">
        <v>0.99976923500914638</v>
      </c>
      <c r="BY82">
        <v>0</v>
      </c>
      <c r="BZ82">
        <v>2.6634059105022402E-2</v>
      </c>
      <c r="CA82">
        <v>4.9758203444266659E-2</v>
      </c>
      <c r="CB82">
        <v>6.0700878890516154E-2</v>
      </c>
      <c r="CC82">
        <v>6.3178465784006627E-2</v>
      </c>
      <c r="CE82">
        <v>0</v>
      </c>
      <c r="CF82">
        <v>1.8261805600601089E-2</v>
      </c>
      <c r="CG82">
        <v>5.2403442158246591E-2</v>
      </c>
      <c r="CH82">
        <v>8.972104490730097E-2</v>
      </c>
      <c r="CI82">
        <v>9.4484994194414307E-2</v>
      </c>
      <c r="CK82">
        <v>0</v>
      </c>
      <c r="CL82">
        <v>1.7276730193498926E-2</v>
      </c>
      <c r="CM82">
        <v>4.9576704033518659E-2</v>
      </c>
      <c r="CN82">
        <v>8.4881326602842547E-2</v>
      </c>
      <c r="CO82">
        <v>8.938829969679879E-2</v>
      </c>
      <c r="CQ82">
        <v>0</v>
      </c>
      <c r="CR82">
        <v>0.21908095463363905</v>
      </c>
      <c r="CS82">
        <v>0.62594558466754013</v>
      </c>
      <c r="CT82">
        <v>0.9581373894496904</v>
      </c>
      <c r="CU82">
        <v>0.9991948035238889</v>
      </c>
      <c r="CW82">
        <v>0</v>
      </c>
      <c r="CX82">
        <v>2.3663144713002363E-2</v>
      </c>
      <c r="CY82">
        <v>5.1445598950511894E-2</v>
      </c>
      <c r="CZ82">
        <v>7.1355594985629947E-2</v>
      </c>
      <c r="DA82">
        <v>7.5795295250932121E-2</v>
      </c>
      <c r="DC82">
        <v>0</v>
      </c>
      <c r="DD82">
        <v>1.3245409285164182E-2</v>
      </c>
      <c r="DE82">
        <v>3.8008565774818953E-2</v>
      </c>
      <c r="DF82">
        <v>6.5075271705371834E-2</v>
      </c>
      <c r="DG82">
        <v>6.8530595866719016E-2</v>
      </c>
      <c r="DI82">
        <v>0</v>
      </c>
      <c r="DJ82">
        <v>1.9939258793141932E-2</v>
      </c>
      <c r="DK82">
        <v>4.3723946067818382E-2</v>
      </c>
      <c r="DL82">
        <v>9.7702368086395472E-2</v>
      </c>
      <c r="DM82">
        <v>0.11650224066278643</v>
      </c>
      <c r="DO82">
        <v>0</v>
      </c>
      <c r="DP82">
        <v>1.9050919297266551E-2</v>
      </c>
      <c r="DQ82">
        <v>4.177594445900594E-2</v>
      </c>
      <c r="DR82">
        <v>9.3349504556606122E-2</v>
      </c>
      <c r="DS82">
        <v>0.11131179989402885</v>
      </c>
      <c r="DU82">
        <v>0</v>
      </c>
      <c r="DV82">
        <v>1.5345284113687872E-2</v>
      </c>
      <c r="DW82">
        <v>3.365001587787269E-2</v>
      </c>
      <c r="DX82">
        <v>7.5191892157070561E-2</v>
      </c>
      <c r="DY82">
        <v>8.9660302892833402E-2</v>
      </c>
      <c r="EA82">
        <v>0</v>
      </c>
      <c r="EB82">
        <v>2.0749113906029858E-2</v>
      </c>
      <c r="EC82">
        <v>4.5499842636794054E-2</v>
      </c>
      <c r="ED82">
        <v>0.1016706581395463</v>
      </c>
      <c r="EE82">
        <v>0.12123410839380303</v>
      </c>
      <c r="EG82">
        <v>0</v>
      </c>
      <c r="EH82">
        <v>6.9291798377275364E-3</v>
      </c>
      <c r="EI82">
        <v>5.1968848782956531E-2</v>
      </c>
      <c r="EJ82">
        <v>9.354392780932172E-2</v>
      </c>
      <c r="EK82">
        <v>0.10047310764704928</v>
      </c>
      <c r="EM82">
        <v>0</v>
      </c>
      <c r="EN82">
        <v>8.6623359514322318E-3</v>
      </c>
      <c r="EO82">
        <v>6.4967519635741738E-2</v>
      </c>
      <c r="EP82">
        <v>0.11694153534433513</v>
      </c>
      <c r="EQ82">
        <v>0.12560387129576739</v>
      </c>
      <c r="ES82">
        <v>0</v>
      </c>
      <c r="ET82">
        <v>8.2558949775792846E-3</v>
      </c>
      <c r="EU82">
        <v>6.1919212331844643E-2</v>
      </c>
      <c r="EV82">
        <v>0.11145458219732035</v>
      </c>
      <c r="EW82">
        <v>0.11971047717489962</v>
      </c>
      <c r="EY82">
        <v>0</v>
      </c>
      <c r="EZ82">
        <v>6.4311109255026566E-3</v>
      </c>
      <c r="FA82">
        <v>4.8233331941269927E-2</v>
      </c>
      <c r="FB82">
        <v>8.6819997494285872E-2</v>
      </c>
      <c r="FC82">
        <v>9.3251108419788536E-2</v>
      </c>
      <c r="FE82">
        <v>0</v>
      </c>
      <c r="FF82">
        <v>7.7384763832693132E-3</v>
      </c>
      <c r="FG82">
        <v>5.8038572874519842E-2</v>
      </c>
      <c r="FH82">
        <v>0.10446943117413571</v>
      </c>
      <c r="FI82">
        <v>0.11220790755740503</v>
      </c>
      <c r="FK82">
        <v>0</v>
      </c>
      <c r="FL82">
        <v>7.4117556829493628E-3</v>
      </c>
      <c r="FM82">
        <v>5.5588167622120231E-2</v>
      </c>
      <c r="FN82">
        <v>0.1000587017198164</v>
      </c>
      <c r="FO82">
        <v>0.10747045740276576</v>
      </c>
      <c r="FQ82">
        <v>0</v>
      </c>
      <c r="FR82">
        <v>8.0369019580068483E-3</v>
      </c>
      <c r="FS82">
        <v>6.0276764685051373E-2</v>
      </c>
      <c r="FT82">
        <v>0.10849817643309245</v>
      </c>
      <c r="FU82">
        <v>0.11653507839109931</v>
      </c>
    </row>
    <row r="83" spans="3:177" x14ac:dyDescent="0.25">
      <c r="C83">
        <v>77</v>
      </c>
      <c r="E83">
        <v>0</v>
      </c>
      <c r="F83">
        <v>2.0022124856964658E-2</v>
      </c>
      <c r="G83">
        <v>3.8316149651869871E-2</v>
      </c>
      <c r="H83">
        <v>5.172382254715871E-2</v>
      </c>
      <c r="I83">
        <v>5.2915615693406595E-2</v>
      </c>
      <c r="K83">
        <v>0</v>
      </c>
      <c r="L83">
        <v>0.17114719255900637</v>
      </c>
      <c r="M83">
        <v>0.37530134368296397</v>
      </c>
      <c r="N83">
        <v>0.83862124353913114</v>
      </c>
      <c r="O83">
        <v>0.99998859652333716</v>
      </c>
      <c r="Q83">
        <v>0</v>
      </c>
      <c r="R83">
        <v>1.3913024098409299E-2</v>
      </c>
      <c r="S83">
        <v>3.3208888387112251E-2</v>
      </c>
      <c r="T83">
        <v>4.835731843083485E-2</v>
      </c>
      <c r="U83">
        <v>5.0328085057882263E-2</v>
      </c>
      <c r="W83">
        <v>0</v>
      </c>
      <c r="X83">
        <v>1.219414156522634E-2</v>
      </c>
      <c r="Y83">
        <v>2.9106101114462022E-2</v>
      </c>
      <c r="Z83">
        <v>4.2383020577657721E-2</v>
      </c>
      <c r="AA83">
        <v>4.4110309129180278E-2</v>
      </c>
      <c r="AC83">
        <v>0</v>
      </c>
      <c r="AD83">
        <v>1.3216889964076835E-2</v>
      </c>
      <c r="AE83">
        <v>3.1547291267320809E-2</v>
      </c>
      <c r="AF83">
        <v>4.5937773997763887E-2</v>
      </c>
      <c r="AG83">
        <v>4.7809933886967151E-2</v>
      </c>
      <c r="AI83">
        <v>0</v>
      </c>
      <c r="AJ83">
        <v>2.7329815536121217E-2</v>
      </c>
      <c r="AK83">
        <v>5.0380229351283945E-2</v>
      </c>
      <c r="AL83">
        <v>6.4677321464486154E-2</v>
      </c>
      <c r="AM83">
        <v>6.5941690154769333E-2</v>
      </c>
      <c r="AO83">
        <v>0</v>
      </c>
      <c r="AP83">
        <v>6.2934055720278964E-2</v>
      </c>
      <c r="AQ83">
        <v>7.6875144012745839E-2</v>
      </c>
      <c r="AR83">
        <v>8.8426331455075516E-2</v>
      </c>
      <c r="AS83">
        <v>9.161286592192508E-2</v>
      </c>
      <c r="AU83">
        <v>0</v>
      </c>
      <c r="AV83">
        <v>2.663117485090764E-2</v>
      </c>
      <c r="AW83">
        <v>5.8772247946830655E-2</v>
      </c>
      <c r="AX83">
        <v>8.9995004668584455E-2</v>
      </c>
      <c r="AY83">
        <v>0.10560638302946132</v>
      </c>
      <c r="BA83">
        <v>0</v>
      </c>
      <c r="BB83">
        <v>2.7124851060200003E-2</v>
      </c>
      <c r="BC83">
        <v>5.986174027078621E-2</v>
      </c>
      <c r="BD83">
        <v>9.1663289789641389E-2</v>
      </c>
      <c r="BE83">
        <v>0.10756406454906899</v>
      </c>
      <c r="BG83">
        <v>0</v>
      </c>
      <c r="BH83">
        <v>2.3636952523445616E-2</v>
      </c>
      <c r="BI83">
        <v>5.2164309017259304E-2</v>
      </c>
      <c r="BJ83">
        <v>7.987659818267831E-2</v>
      </c>
      <c r="BK83">
        <v>9.3732742765387803E-2</v>
      </c>
      <c r="BM83">
        <v>0</v>
      </c>
      <c r="BN83">
        <v>2.3921792086846735E-2</v>
      </c>
      <c r="BO83">
        <v>4.4691099945194282E-2</v>
      </c>
      <c r="BP83">
        <v>5.451943312816232E-2</v>
      </c>
      <c r="BQ83">
        <v>5.6744716112985275E-2</v>
      </c>
      <c r="BS83">
        <v>0</v>
      </c>
      <c r="BT83">
        <v>0.19323270928748207</v>
      </c>
      <c r="BU83">
        <v>0.55449386143364421</v>
      </c>
      <c r="BV83">
        <v>0.94936070215154233</v>
      </c>
      <c r="BW83">
        <v>0.99976923500914638</v>
      </c>
      <c r="BY83">
        <v>0</v>
      </c>
      <c r="BZ83">
        <v>2.6634059105022402E-2</v>
      </c>
      <c r="CA83">
        <v>4.9758203444266659E-2</v>
      </c>
      <c r="CB83">
        <v>6.0700878890516154E-2</v>
      </c>
      <c r="CC83">
        <v>6.3178465784006627E-2</v>
      </c>
      <c r="CE83">
        <v>0</v>
      </c>
      <c r="CF83">
        <v>1.8261805600601089E-2</v>
      </c>
      <c r="CG83">
        <v>5.2403442158246591E-2</v>
      </c>
      <c r="CH83">
        <v>8.972104490730097E-2</v>
      </c>
      <c r="CI83">
        <v>9.4484994194414307E-2</v>
      </c>
      <c r="CK83">
        <v>0</v>
      </c>
      <c r="CL83">
        <v>1.7276730193498926E-2</v>
      </c>
      <c r="CM83">
        <v>4.9576704033518659E-2</v>
      </c>
      <c r="CN83">
        <v>8.4881326602842547E-2</v>
      </c>
      <c r="CO83">
        <v>8.938829969679879E-2</v>
      </c>
      <c r="CQ83">
        <v>0</v>
      </c>
      <c r="CR83">
        <v>0.21908095463363905</v>
      </c>
      <c r="CS83">
        <v>0.62594558466754013</v>
      </c>
      <c r="CT83">
        <v>0.9581373894496904</v>
      </c>
      <c r="CU83">
        <v>0.9991948035238889</v>
      </c>
      <c r="CW83">
        <v>0</v>
      </c>
      <c r="CX83">
        <v>2.3663144713002363E-2</v>
      </c>
      <c r="CY83">
        <v>5.1445598950511894E-2</v>
      </c>
      <c r="CZ83">
        <v>7.1355594985629947E-2</v>
      </c>
      <c r="DA83">
        <v>7.5795295250932121E-2</v>
      </c>
      <c r="DC83">
        <v>0</v>
      </c>
      <c r="DD83">
        <v>1.3245409285164182E-2</v>
      </c>
      <c r="DE83">
        <v>3.8008565774818953E-2</v>
      </c>
      <c r="DF83">
        <v>6.5075271705371834E-2</v>
      </c>
      <c r="DG83">
        <v>6.8530595866719016E-2</v>
      </c>
      <c r="DI83">
        <v>0</v>
      </c>
      <c r="DJ83">
        <v>1.9939258793141932E-2</v>
      </c>
      <c r="DK83">
        <v>4.3723946067818382E-2</v>
      </c>
      <c r="DL83">
        <v>9.7702368086395472E-2</v>
      </c>
      <c r="DM83">
        <v>0.11650224066278643</v>
      </c>
      <c r="DO83">
        <v>0</v>
      </c>
      <c r="DP83">
        <v>1.9050919297266551E-2</v>
      </c>
      <c r="DQ83">
        <v>4.177594445900594E-2</v>
      </c>
      <c r="DR83">
        <v>9.3349504556606122E-2</v>
      </c>
      <c r="DS83">
        <v>0.11131179989402885</v>
      </c>
      <c r="DU83">
        <v>0</v>
      </c>
      <c r="DV83">
        <v>1.5345284113687872E-2</v>
      </c>
      <c r="DW83">
        <v>3.365001587787269E-2</v>
      </c>
      <c r="DX83">
        <v>7.5191892157070561E-2</v>
      </c>
      <c r="DY83">
        <v>8.9660302892833402E-2</v>
      </c>
      <c r="EA83">
        <v>0</v>
      </c>
      <c r="EB83">
        <v>2.0749113906029858E-2</v>
      </c>
      <c r="EC83">
        <v>4.5499842636794054E-2</v>
      </c>
      <c r="ED83">
        <v>0.1016706581395463</v>
      </c>
      <c r="EE83">
        <v>0.12123410839380303</v>
      </c>
      <c r="EG83">
        <v>0</v>
      </c>
      <c r="EH83">
        <v>6.9291798377275364E-3</v>
      </c>
      <c r="EI83">
        <v>5.1968848782956531E-2</v>
      </c>
      <c r="EJ83">
        <v>9.354392780932172E-2</v>
      </c>
      <c r="EK83">
        <v>0.10047310764704928</v>
      </c>
      <c r="EM83">
        <v>0</v>
      </c>
      <c r="EN83">
        <v>8.6623359514322318E-3</v>
      </c>
      <c r="EO83">
        <v>6.4967519635741738E-2</v>
      </c>
      <c r="EP83">
        <v>0.11694153534433513</v>
      </c>
      <c r="EQ83">
        <v>0.12560387129576739</v>
      </c>
      <c r="ES83">
        <v>0</v>
      </c>
      <c r="ET83">
        <v>8.2558949775792846E-3</v>
      </c>
      <c r="EU83">
        <v>6.1919212331844643E-2</v>
      </c>
      <c r="EV83">
        <v>0.11145458219732035</v>
      </c>
      <c r="EW83">
        <v>0.11971047717489962</v>
      </c>
      <c r="EY83">
        <v>0</v>
      </c>
      <c r="EZ83">
        <v>6.4311109255026566E-3</v>
      </c>
      <c r="FA83">
        <v>4.8233331941269927E-2</v>
      </c>
      <c r="FB83">
        <v>8.6819997494285872E-2</v>
      </c>
      <c r="FC83">
        <v>9.3251108419788536E-2</v>
      </c>
      <c r="FE83">
        <v>0</v>
      </c>
      <c r="FF83">
        <v>7.7384763832693132E-3</v>
      </c>
      <c r="FG83">
        <v>5.8038572874519842E-2</v>
      </c>
      <c r="FH83">
        <v>0.10446943117413571</v>
      </c>
      <c r="FI83">
        <v>0.11220790755740503</v>
      </c>
      <c r="FK83">
        <v>0</v>
      </c>
      <c r="FL83">
        <v>7.4117556829493628E-3</v>
      </c>
      <c r="FM83">
        <v>5.5588167622120231E-2</v>
      </c>
      <c r="FN83">
        <v>0.1000587017198164</v>
      </c>
      <c r="FO83">
        <v>0.10747045740276576</v>
      </c>
      <c r="FQ83">
        <v>0</v>
      </c>
      <c r="FR83">
        <v>8.0369019580068483E-3</v>
      </c>
      <c r="FS83">
        <v>6.0276764685051373E-2</v>
      </c>
      <c r="FT83">
        <v>0.10849817643309245</v>
      </c>
      <c r="FU83">
        <v>0.11653507839109931</v>
      </c>
    </row>
    <row r="84" spans="3:177" x14ac:dyDescent="0.25">
      <c r="C84">
        <v>78</v>
      </c>
      <c r="E84">
        <v>0</v>
      </c>
      <c r="F84">
        <v>2.4377676352394843E-2</v>
      </c>
      <c r="G84">
        <v>4.665132706723181E-2</v>
      </c>
      <c r="H84">
        <v>6.2975663910353363E-2</v>
      </c>
      <c r="I84">
        <v>6.4426716074186374E-2</v>
      </c>
      <c r="K84">
        <v>0</v>
      </c>
      <c r="L84">
        <v>0.17114719255900637</v>
      </c>
      <c r="M84">
        <v>0.37530134368296397</v>
      </c>
      <c r="N84">
        <v>0.83862124353913114</v>
      </c>
      <c r="O84">
        <v>0.99998859652333716</v>
      </c>
      <c r="Q84">
        <v>0</v>
      </c>
      <c r="R84">
        <v>1.5124357228272663E-2</v>
      </c>
      <c r="S84">
        <v>3.6100209959238551E-2</v>
      </c>
      <c r="T84">
        <v>5.2567533368457202E-2</v>
      </c>
      <c r="U84">
        <v>5.4709884180918662E-2</v>
      </c>
      <c r="W84">
        <v>0</v>
      </c>
      <c r="X84">
        <v>1.2909624997414952E-2</v>
      </c>
      <c r="Y84">
        <v>3.0813882921948161E-2</v>
      </c>
      <c r="Z84">
        <v>4.4869817115750915E-2</v>
      </c>
      <c r="AA84">
        <v>4.6698453214750496E-2</v>
      </c>
      <c r="AC84">
        <v>0</v>
      </c>
      <c r="AD84">
        <v>1.4796089932107155E-2</v>
      </c>
      <c r="AE84">
        <v>3.5316671317862529E-2</v>
      </c>
      <c r="AF84">
        <v>5.1426578960643052E-2</v>
      </c>
      <c r="AG84">
        <v>5.3522431022907699E-2</v>
      </c>
      <c r="AI84">
        <v>0</v>
      </c>
      <c r="AJ84">
        <v>2.194674328435604E-2</v>
      </c>
      <c r="AK84">
        <v>4.0456985840912556E-2</v>
      </c>
      <c r="AL84">
        <v>5.1938022363333697E-2</v>
      </c>
      <c r="AM84">
        <v>5.2953352123819908E-2</v>
      </c>
      <c r="AO84">
        <v>0</v>
      </c>
      <c r="AP84">
        <v>7.4966201805806779E-2</v>
      </c>
      <c r="AQ84">
        <v>9.1572638914688045E-2</v>
      </c>
      <c r="AR84">
        <v>0.10533225823347535</v>
      </c>
      <c r="AS84">
        <v>0.10912801528693392</v>
      </c>
      <c r="AU84">
        <v>0</v>
      </c>
      <c r="AV84">
        <v>3.1093521556215576E-2</v>
      </c>
      <c r="AW84">
        <v>6.8620185503372316E-2</v>
      </c>
      <c r="AX84">
        <v>0.10507465905203886</v>
      </c>
      <c r="AY84">
        <v>0.1233018958263721</v>
      </c>
      <c r="BA84">
        <v>0</v>
      </c>
      <c r="BB84">
        <v>3.097299993275375E-2</v>
      </c>
      <c r="BC84">
        <v>6.8354206748146212E-2</v>
      </c>
      <c r="BD84">
        <v>0.10466737908309887</v>
      </c>
      <c r="BE84">
        <v>0.12282396525057522</v>
      </c>
      <c r="BG84">
        <v>0</v>
      </c>
      <c r="BH84">
        <v>2.5896251101240303E-2</v>
      </c>
      <c r="BI84">
        <v>5.7150347257909642E-2</v>
      </c>
      <c r="BJ84">
        <v>8.7511469238674144E-2</v>
      </c>
      <c r="BK84">
        <v>0.10269203022905639</v>
      </c>
      <c r="BM84">
        <v>0</v>
      </c>
      <c r="BN84">
        <v>2.8407677072378033E-2</v>
      </c>
      <c r="BO84">
        <v>5.307170677862872E-2</v>
      </c>
      <c r="BP84">
        <v>6.4743077978908062E-2</v>
      </c>
      <c r="BQ84">
        <v>6.7385652590292083E-2</v>
      </c>
      <c r="BS84">
        <v>0</v>
      </c>
      <c r="BT84">
        <v>0.19323270928748207</v>
      </c>
      <c r="BU84">
        <v>0.55449386143364421</v>
      </c>
      <c r="BV84">
        <v>0.94936070215154233</v>
      </c>
      <c r="BW84">
        <v>0.99976923500914638</v>
      </c>
      <c r="BY84">
        <v>0</v>
      </c>
      <c r="BZ84">
        <v>2.9881042143554727E-2</v>
      </c>
      <c r="CA84">
        <v>5.5824272531757271E-2</v>
      </c>
      <c r="CB84">
        <v>6.8100979769031678E-2</v>
      </c>
      <c r="CC84">
        <v>7.0880611596339113E-2</v>
      </c>
      <c r="CE84">
        <v>0</v>
      </c>
      <c r="CF84">
        <v>1.9932958183984245E-2</v>
      </c>
      <c r="CG84">
        <v>5.7198923484476527E-2</v>
      </c>
      <c r="CH84">
        <v>9.7931490208270411E-2</v>
      </c>
      <c r="CI84">
        <v>0.10313139234322283</v>
      </c>
      <c r="CK84">
        <v>0</v>
      </c>
      <c r="CL84">
        <v>1.8060800998544457E-2</v>
      </c>
      <c r="CM84">
        <v>5.1826646343649307E-2</v>
      </c>
      <c r="CN84">
        <v>8.8733500558066239E-2</v>
      </c>
      <c r="CO84">
        <v>9.3445013862034354E-2</v>
      </c>
      <c r="CQ84">
        <v>0</v>
      </c>
      <c r="CR84">
        <v>0.21908095463363905</v>
      </c>
      <c r="CS84">
        <v>0.62594558466754013</v>
      </c>
      <c r="CT84">
        <v>0.9581373894496904</v>
      </c>
      <c r="CU84">
        <v>0.9991948035238889</v>
      </c>
      <c r="CW84">
        <v>0</v>
      </c>
      <c r="CX84">
        <v>2.5807518704365189E-2</v>
      </c>
      <c r="CY84">
        <v>5.6107642212198196E-2</v>
      </c>
      <c r="CZ84">
        <v>7.7821898762292716E-2</v>
      </c>
      <c r="DA84">
        <v>8.2663928383808039E-2</v>
      </c>
      <c r="DC84">
        <v>0</v>
      </c>
      <c r="DD84">
        <v>1.3293442883328109E-2</v>
      </c>
      <c r="DE84">
        <v>3.8146401317376316E-2</v>
      </c>
      <c r="DF84">
        <v>6.5311262861568534E-2</v>
      </c>
      <c r="DG84">
        <v>6.8779117526784561E-2</v>
      </c>
      <c r="DI84">
        <v>0</v>
      </c>
      <c r="DJ84">
        <v>2.2722417616401917E-2</v>
      </c>
      <c r="DK84">
        <v>4.9827015773109926E-2</v>
      </c>
      <c r="DL84">
        <v>0.1113398463203694</v>
      </c>
      <c r="DM84">
        <v>0.13276384007297692</v>
      </c>
      <c r="DO84">
        <v>0</v>
      </c>
      <c r="DP84">
        <v>2.2416733842903401E-2</v>
      </c>
      <c r="DQ84">
        <v>4.915669492693818E-2</v>
      </c>
      <c r="DR84">
        <v>0.10984199583022669</v>
      </c>
      <c r="DS84">
        <v>0.13097777345353559</v>
      </c>
      <c r="DU84">
        <v>0</v>
      </c>
      <c r="DV84">
        <v>1.7645148038438661E-2</v>
      </c>
      <c r="DW84">
        <v>3.8693288912861931E-2</v>
      </c>
      <c r="DX84">
        <v>8.6461225388349439E-2</v>
      </c>
      <c r="DY84">
        <v>0.10309807925316303</v>
      </c>
      <c r="EA84">
        <v>0</v>
      </c>
      <c r="EB84">
        <v>2.5290305227014184E-2</v>
      </c>
      <c r="EC84">
        <v>5.5458026462095397E-2</v>
      </c>
      <c r="ED84">
        <v>0.1239224956123695</v>
      </c>
      <c r="EE84">
        <v>0.14776764054069713</v>
      </c>
      <c r="EG84">
        <v>0</v>
      </c>
      <c r="EH84">
        <v>7.822118452426266E-3</v>
      </c>
      <c r="EI84">
        <v>5.8665888393197002E-2</v>
      </c>
      <c r="EJ84">
        <v>0.10559859910775457</v>
      </c>
      <c r="EK84">
        <v>0.11342071756018086</v>
      </c>
      <c r="EM84">
        <v>0</v>
      </c>
      <c r="EN84">
        <v>9.8363838257419581E-3</v>
      </c>
      <c r="EO84">
        <v>7.3772878693064675E-2</v>
      </c>
      <c r="EP84">
        <v>0.13279118164751644</v>
      </c>
      <c r="EQ84">
        <v>0.14262756547325839</v>
      </c>
      <c r="ES84">
        <v>0</v>
      </c>
      <c r="ET84">
        <v>8.848836836057845E-3</v>
      </c>
      <c r="EU84">
        <v>6.6366276270433844E-2</v>
      </c>
      <c r="EV84">
        <v>0.11945929728678091</v>
      </c>
      <c r="EW84">
        <v>0.12830813412283876</v>
      </c>
      <c r="EY84">
        <v>0</v>
      </c>
      <c r="EZ84">
        <v>6.5145457178620199E-3</v>
      </c>
      <c r="FA84">
        <v>4.8859092883965158E-2</v>
      </c>
      <c r="FB84">
        <v>8.7946367191137284E-2</v>
      </c>
      <c r="FC84">
        <v>9.44609129089993E-2</v>
      </c>
      <c r="FE84">
        <v>0</v>
      </c>
      <c r="FF84">
        <v>8.0648191433147567E-3</v>
      </c>
      <c r="FG84">
        <v>6.0486143574860679E-2</v>
      </c>
      <c r="FH84">
        <v>0.10887505843474921</v>
      </c>
      <c r="FI84">
        <v>0.11693987757806398</v>
      </c>
      <c r="FK84">
        <v>0</v>
      </c>
      <c r="FL84">
        <v>7.7787102966658615E-3</v>
      </c>
      <c r="FM84">
        <v>5.8340327224993972E-2</v>
      </c>
      <c r="FN84">
        <v>0.10501258900498914</v>
      </c>
      <c r="FO84">
        <v>0.112791299301655</v>
      </c>
      <c r="FQ84">
        <v>0</v>
      </c>
      <c r="FR84">
        <v>8.591470174531015E-3</v>
      </c>
      <c r="FS84">
        <v>6.4436026308982625E-2</v>
      </c>
      <c r="FT84">
        <v>0.11598484735616871</v>
      </c>
      <c r="FU84">
        <v>0.12457631753069974</v>
      </c>
    </row>
    <row r="85" spans="3:177" x14ac:dyDescent="0.25">
      <c r="C85">
        <v>79</v>
      </c>
      <c r="E85">
        <v>0</v>
      </c>
      <c r="F85">
        <v>2.8733227847825032E-2</v>
      </c>
      <c r="G85">
        <v>5.4986504482593748E-2</v>
      </c>
      <c r="H85">
        <v>7.4227505273548017E-2</v>
      </c>
      <c r="I85">
        <v>7.5937816454966167E-2</v>
      </c>
      <c r="K85">
        <v>0</v>
      </c>
      <c r="L85">
        <v>0.17114719255900637</v>
      </c>
      <c r="M85">
        <v>0.37530134368296397</v>
      </c>
      <c r="N85">
        <v>0.83862124353913114</v>
      </c>
      <c r="O85">
        <v>0.99998859652333716</v>
      </c>
      <c r="Q85">
        <v>0</v>
      </c>
      <c r="R85">
        <v>1.6335690358136028E-2</v>
      </c>
      <c r="S85">
        <v>3.8991531531364844E-2</v>
      </c>
      <c r="T85">
        <v>5.6777748306079553E-2</v>
      </c>
      <c r="U85">
        <v>5.9091683303955062E-2</v>
      </c>
      <c r="W85">
        <v>0</v>
      </c>
      <c r="X85">
        <v>1.3625108429603565E-2</v>
      </c>
      <c r="Y85">
        <v>3.2521664729434296E-2</v>
      </c>
      <c r="Z85">
        <v>4.7356613653844103E-2</v>
      </c>
      <c r="AA85">
        <v>4.9286597300320721E-2</v>
      </c>
      <c r="AC85">
        <v>0</v>
      </c>
      <c r="AD85">
        <v>1.6375289900137476E-2</v>
      </c>
      <c r="AE85">
        <v>3.9086051368404248E-2</v>
      </c>
      <c r="AF85">
        <v>5.6915383923522217E-2</v>
      </c>
      <c r="AG85">
        <v>5.9234928158848246E-2</v>
      </c>
      <c r="AI85">
        <v>0</v>
      </c>
      <c r="AJ85">
        <v>1.6563671032590863E-2</v>
      </c>
      <c r="AK85">
        <v>3.0533742330541166E-2</v>
      </c>
      <c r="AL85">
        <v>3.919872326218124E-2</v>
      </c>
      <c r="AM85">
        <v>3.9965014092870482E-2</v>
      </c>
      <c r="AO85">
        <v>0</v>
      </c>
      <c r="AP85">
        <v>8.6998347891334593E-2</v>
      </c>
      <c r="AQ85">
        <v>0.10627013381663025</v>
      </c>
      <c r="AR85">
        <v>0.12223818501187518</v>
      </c>
      <c r="AS85">
        <v>0.12664316465194275</v>
      </c>
      <c r="AU85">
        <v>0</v>
      </c>
      <c r="AV85">
        <v>3.5555868261523516E-2</v>
      </c>
      <c r="AW85">
        <v>7.8468123059913963E-2</v>
      </c>
      <c r="AX85">
        <v>0.12015431343549327</v>
      </c>
      <c r="AY85">
        <v>0.14099740862328292</v>
      </c>
      <c r="BA85">
        <v>0</v>
      </c>
      <c r="BB85">
        <v>3.4821148805307491E-2</v>
      </c>
      <c r="BC85">
        <v>7.6846673225506201E-2</v>
      </c>
      <c r="BD85">
        <v>0.11767146837655637</v>
      </c>
      <c r="BE85">
        <v>0.13808386595208144</v>
      </c>
      <c r="BG85">
        <v>0</v>
      </c>
      <c r="BH85">
        <v>2.815554967903499E-2</v>
      </c>
      <c r="BI85">
        <v>6.213638549855998E-2</v>
      </c>
      <c r="BJ85">
        <v>9.5146340294669979E-2</v>
      </c>
      <c r="BK85">
        <v>0.11165131769272497</v>
      </c>
      <c r="BM85">
        <v>0</v>
      </c>
      <c r="BN85">
        <v>3.2893562057909324E-2</v>
      </c>
      <c r="BO85">
        <v>6.1452313612063159E-2</v>
      </c>
      <c r="BP85">
        <v>7.4966722829653804E-2</v>
      </c>
      <c r="BQ85">
        <v>7.8026589067598878E-2</v>
      </c>
      <c r="BS85">
        <v>0</v>
      </c>
      <c r="BT85">
        <v>0.19323270928748207</v>
      </c>
      <c r="BU85">
        <v>0.55449386143364421</v>
      </c>
      <c r="BV85">
        <v>0.94936070215154233</v>
      </c>
      <c r="BW85">
        <v>0.99976923500914638</v>
      </c>
      <c r="BY85">
        <v>0</v>
      </c>
      <c r="BZ85">
        <v>3.3128025182087052E-2</v>
      </c>
      <c r="CA85">
        <v>6.1890341619247891E-2</v>
      </c>
      <c r="CB85">
        <v>7.5501080647547208E-2</v>
      </c>
      <c r="CC85">
        <v>7.85827574086716E-2</v>
      </c>
      <c r="CE85">
        <v>0</v>
      </c>
      <c r="CF85">
        <v>2.1604110767367402E-2</v>
      </c>
      <c r="CG85">
        <v>6.1994404810706463E-2</v>
      </c>
      <c r="CH85">
        <v>0.10614193550923985</v>
      </c>
      <c r="CI85">
        <v>0.11177779049203135</v>
      </c>
      <c r="CK85">
        <v>0</v>
      </c>
      <c r="CL85">
        <v>1.8844871803589989E-2</v>
      </c>
      <c r="CM85">
        <v>5.4076588653779956E-2</v>
      </c>
      <c r="CN85">
        <v>9.2585674513289931E-2</v>
      </c>
      <c r="CO85">
        <v>9.7501728027269918E-2</v>
      </c>
      <c r="CQ85">
        <v>0</v>
      </c>
      <c r="CR85">
        <v>0.21908095463363905</v>
      </c>
      <c r="CS85">
        <v>0.62594558466754013</v>
      </c>
      <c r="CT85">
        <v>0.9581373894496904</v>
      </c>
      <c r="CU85">
        <v>0.9991948035238889</v>
      </c>
      <c r="CW85">
        <v>0</v>
      </c>
      <c r="CX85">
        <v>2.7951892695728016E-2</v>
      </c>
      <c r="CY85">
        <v>6.0769685473884498E-2</v>
      </c>
      <c r="CZ85">
        <v>8.428820253895547E-2</v>
      </c>
      <c r="DA85">
        <v>8.9532561516683928E-2</v>
      </c>
      <c r="DC85">
        <v>0</v>
      </c>
      <c r="DD85">
        <v>1.3341476481492037E-2</v>
      </c>
      <c r="DE85">
        <v>3.8284236859933665E-2</v>
      </c>
      <c r="DF85">
        <v>6.5547254017765219E-2</v>
      </c>
      <c r="DG85">
        <v>6.9027639186850093E-2</v>
      </c>
      <c r="DI85">
        <v>0</v>
      </c>
      <c r="DJ85">
        <v>2.5505576439661903E-2</v>
      </c>
      <c r="DK85">
        <v>5.5930085478401469E-2</v>
      </c>
      <c r="DL85">
        <v>0.12497732455434334</v>
      </c>
      <c r="DM85">
        <v>0.1490254394831674</v>
      </c>
      <c r="DO85">
        <v>0</v>
      </c>
      <c r="DP85">
        <v>2.5782548388540251E-2</v>
      </c>
      <c r="DQ85">
        <v>5.653744539487042E-2</v>
      </c>
      <c r="DR85">
        <v>0.12633448710384726</v>
      </c>
      <c r="DS85">
        <v>0.15064374701304234</v>
      </c>
      <c r="DU85">
        <v>0</v>
      </c>
      <c r="DV85">
        <v>1.9945011963189454E-2</v>
      </c>
      <c r="DW85">
        <v>4.3736561947851166E-2</v>
      </c>
      <c r="DX85">
        <v>9.7730558619628316E-2</v>
      </c>
      <c r="DY85">
        <v>0.11653585561349265</v>
      </c>
      <c r="EA85">
        <v>0</v>
      </c>
      <c r="EB85">
        <v>2.9831496547998507E-2</v>
      </c>
      <c r="EC85">
        <v>6.5416210287396734E-2</v>
      </c>
      <c r="ED85">
        <v>0.14617433308519268</v>
      </c>
      <c r="EE85">
        <v>0.17430117268759127</v>
      </c>
      <c r="EG85">
        <v>0</v>
      </c>
      <c r="EH85">
        <v>8.7150570671249948E-3</v>
      </c>
      <c r="EI85">
        <v>6.5362928003437473E-2</v>
      </c>
      <c r="EJ85">
        <v>0.11765327040618742</v>
      </c>
      <c r="EK85">
        <v>0.12636832747331245</v>
      </c>
      <c r="EM85">
        <v>0</v>
      </c>
      <c r="EN85">
        <v>1.1010431700051684E-2</v>
      </c>
      <c r="EO85">
        <v>8.2578237750387626E-2</v>
      </c>
      <c r="EP85">
        <v>0.14864082795069775</v>
      </c>
      <c r="EQ85">
        <v>0.15965125965074939</v>
      </c>
      <c r="ES85">
        <v>0</v>
      </c>
      <c r="ET85">
        <v>9.4417786945364054E-3</v>
      </c>
      <c r="EU85">
        <v>7.0813340209023051E-2</v>
      </c>
      <c r="EV85">
        <v>0.12746401237624147</v>
      </c>
      <c r="EW85">
        <v>0.13690579107077788</v>
      </c>
      <c r="EY85">
        <v>0</v>
      </c>
      <c r="EZ85">
        <v>6.5979805102213832E-3</v>
      </c>
      <c r="FA85">
        <v>4.9484853826660388E-2</v>
      </c>
      <c r="FB85">
        <v>8.9072736887988682E-2</v>
      </c>
      <c r="FC85">
        <v>9.5670717398210092E-2</v>
      </c>
      <c r="FE85">
        <v>0</v>
      </c>
      <c r="FF85">
        <v>8.391161903360202E-3</v>
      </c>
      <c r="FG85">
        <v>6.2933714275201502E-2</v>
      </c>
      <c r="FH85">
        <v>0.1132806856953627</v>
      </c>
      <c r="FI85">
        <v>0.12167184759872293</v>
      </c>
      <c r="FK85">
        <v>0</v>
      </c>
      <c r="FL85">
        <v>8.1456649103823602E-3</v>
      </c>
      <c r="FM85">
        <v>6.1092486827867713E-2</v>
      </c>
      <c r="FN85">
        <v>0.10996647629016187</v>
      </c>
      <c r="FO85">
        <v>0.11811214120054425</v>
      </c>
      <c r="FQ85">
        <v>0</v>
      </c>
      <c r="FR85">
        <v>9.1460383910551835E-3</v>
      </c>
      <c r="FS85">
        <v>6.859528793291389E-2</v>
      </c>
      <c r="FT85">
        <v>0.12347151827924496</v>
      </c>
      <c r="FU85">
        <v>0.13261755667030017</v>
      </c>
    </row>
    <row r="86" spans="3:177" x14ac:dyDescent="0.25">
      <c r="C86">
        <v>80</v>
      </c>
      <c r="E86">
        <v>0</v>
      </c>
      <c r="F86">
        <v>3.3088779343255222E-2</v>
      </c>
      <c r="G86">
        <v>6.3321681897955687E-2</v>
      </c>
      <c r="H86">
        <v>8.5479346636742656E-2</v>
      </c>
      <c r="I86">
        <v>8.744891683574596E-2</v>
      </c>
      <c r="K86">
        <v>0</v>
      </c>
      <c r="L86">
        <v>0.17097987739248866</v>
      </c>
      <c r="M86">
        <v>0.3749344454249573</v>
      </c>
      <c r="N86">
        <v>0.83780139922319452</v>
      </c>
      <c r="O86">
        <v>0.99901099790754089</v>
      </c>
      <c r="Q86">
        <v>0</v>
      </c>
      <c r="R86">
        <v>1.7547023487999389E-2</v>
      </c>
      <c r="S86">
        <v>4.1882853103491144E-2</v>
      </c>
      <c r="T86">
        <v>6.0987963243701898E-2</v>
      </c>
      <c r="U86">
        <v>6.3473482426991454E-2</v>
      </c>
      <c r="W86">
        <v>0</v>
      </c>
      <c r="X86">
        <v>1.4340591861792176E-2</v>
      </c>
      <c r="Y86">
        <v>3.4229446536920435E-2</v>
      </c>
      <c r="Z86">
        <v>4.9843410191937297E-2</v>
      </c>
      <c r="AA86">
        <v>5.1874741385890939E-2</v>
      </c>
      <c r="AC86">
        <v>0</v>
      </c>
      <c r="AD86">
        <v>1.7954489868167799E-2</v>
      </c>
      <c r="AE86">
        <v>4.2855431418945968E-2</v>
      </c>
      <c r="AF86">
        <v>6.2404188886401389E-2</v>
      </c>
      <c r="AG86">
        <v>6.4947425294788794E-2</v>
      </c>
      <c r="AI86">
        <v>0</v>
      </c>
      <c r="AJ86">
        <v>1.1180598780825689E-2</v>
      </c>
      <c r="AK86">
        <v>2.0610498820169777E-2</v>
      </c>
      <c r="AL86">
        <v>2.6459424161028765E-2</v>
      </c>
      <c r="AM86">
        <v>2.6976676061921053E-2</v>
      </c>
      <c r="AO86">
        <v>0</v>
      </c>
      <c r="AP86">
        <v>9.9030493976862394E-2</v>
      </c>
      <c r="AQ86">
        <v>0.12096762871857245</v>
      </c>
      <c r="AR86">
        <v>0.13914411179027503</v>
      </c>
      <c r="AS86">
        <v>0.14415831401695159</v>
      </c>
      <c r="AU86">
        <v>0</v>
      </c>
      <c r="AV86">
        <v>4.0018214966831445E-2</v>
      </c>
      <c r="AW86">
        <v>8.8316060616455624E-2</v>
      </c>
      <c r="AX86">
        <v>0.13523396781894767</v>
      </c>
      <c r="AY86">
        <v>0.1586929214201937</v>
      </c>
      <c r="BA86">
        <v>0</v>
      </c>
      <c r="BB86">
        <v>3.8669297677861238E-2</v>
      </c>
      <c r="BC86">
        <v>8.533913970286619E-2</v>
      </c>
      <c r="BD86">
        <v>0.13067555767001385</v>
      </c>
      <c r="BE86">
        <v>0.1533437666535877</v>
      </c>
      <c r="BG86">
        <v>0</v>
      </c>
      <c r="BH86">
        <v>3.0414848256829673E-2</v>
      </c>
      <c r="BI86">
        <v>6.7122423739210318E-2</v>
      </c>
      <c r="BJ86">
        <v>0.10278121135066581</v>
      </c>
      <c r="BK86">
        <v>0.12061060515639355</v>
      </c>
      <c r="BM86">
        <v>0</v>
      </c>
      <c r="BN86">
        <v>3.7379447043440622E-2</v>
      </c>
      <c r="BO86">
        <v>6.983292044549759E-2</v>
      </c>
      <c r="BP86">
        <v>8.5190367680399545E-2</v>
      </c>
      <c r="BQ86">
        <v>8.8667525544905673E-2</v>
      </c>
      <c r="BS86">
        <v>0</v>
      </c>
      <c r="BT86">
        <v>0.19326864535852054</v>
      </c>
      <c r="BU86">
        <v>0.5545969823331458</v>
      </c>
      <c r="BV86">
        <v>0.94953725763099195</v>
      </c>
      <c r="BW86">
        <v>0.9999551651158235</v>
      </c>
      <c r="BY86">
        <v>0</v>
      </c>
      <c r="BZ86">
        <v>3.6375008220619377E-2</v>
      </c>
      <c r="CA86">
        <v>6.795641070673851E-2</v>
      </c>
      <c r="CB86">
        <v>8.2901181526062726E-2</v>
      </c>
      <c r="CC86">
        <v>8.6284903221004086E-2</v>
      </c>
      <c r="CE86">
        <v>0</v>
      </c>
      <c r="CF86">
        <v>2.3275263350750561E-2</v>
      </c>
      <c r="CG86">
        <v>6.6789886136936399E-2</v>
      </c>
      <c r="CH86">
        <v>0.11435238081020929</v>
      </c>
      <c r="CI86">
        <v>0.12042418864083987</v>
      </c>
      <c r="CK86">
        <v>0</v>
      </c>
      <c r="CL86">
        <v>1.9628942608635517E-2</v>
      </c>
      <c r="CM86">
        <v>5.6326530963910611E-2</v>
      </c>
      <c r="CN86">
        <v>9.6437848468513609E-2</v>
      </c>
      <c r="CO86">
        <v>0.1015584421925055</v>
      </c>
      <c r="CQ86">
        <v>0</v>
      </c>
      <c r="CR86">
        <v>0.21925505232287815</v>
      </c>
      <c r="CS86">
        <v>0.62644300663679464</v>
      </c>
      <c r="CT86">
        <v>0.95889879523120014</v>
      </c>
      <c r="CU86">
        <v>0.99998883651814952</v>
      </c>
      <c r="CW86">
        <v>0</v>
      </c>
      <c r="CX86">
        <v>3.0096266687090843E-2</v>
      </c>
      <c r="CY86">
        <v>6.5431728735570807E-2</v>
      </c>
      <c r="CZ86">
        <v>9.0754506315618225E-2</v>
      </c>
      <c r="DA86">
        <v>9.6401194649559846E-2</v>
      </c>
      <c r="DC86">
        <v>0</v>
      </c>
      <c r="DD86">
        <v>1.3389510079655964E-2</v>
      </c>
      <c r="DE86">
        <v>3.8422072402491028E-2</v>
      </c>
      <c r="DF86">
        <v>6.5783245173961905E-2</v>
      </c>
      <c r="DG86">
        <v>6.9276160846915624E-2</v>
      </c>
      <c r="DI86">
        <v>0</v>
      </c>
      <c r="DJ86">
        <v>2.8288735262921888E-2</v>
      </c>
      <c r="DK86">
        <v>6.2033155183693012E-2</v>
      </c>
      <c r="DL86">
        <v>0.13861480278831725</v>
      </c>
      <c r="DM86">
        <v>0.16528703889335791</v>
      </c>
      <c r="DO86">
        <v>0</v>
      </c>
      <c r="DP86">
        <v>2.9148362934177101E-2</v>
      </c>
      <c r="DQ86">
        <v>6.391819586280266E-2</v>
      </c>
      <c r="DR86">
        <v>0.14282697837746783</v>
      </c>
      <c r="DS86">
        <v>0.17030972057254909</v>
      </c>
      <c r="DU86">
        <v>0</v>
      </c>
      <c r="DV86">
        <v>2.2244875887940246E-2</v>
      </c>
      <c r="DW86">
        <v>4.87798349828404E-2</v>
      </c>
      <c r="DX86">
        <v>0.10899989185090721</v>
      </c>
      <c r="DY86">
        <v>0.12997363197382228</v>
      </c>
      <c r="EA86">
        <v>0</v>
      </c>
      <c r="EB86">
        <v>3.4372687868982829E-2</v>
      </c>
      <c r="EC86">
        <v>7.537439411269807E-2</v>
      </c>
      <c r="ED86">
        <v>0.16842617055801587</v>
      </c>
      <c r="EE86">
        <v>0.2008347048344854</v>
      </c>
      <c r="EG86">
        <v>0</v>
      </c>
      <c r="EH86">
        <v>9.6079956818237253E-3</v>
      </c>
      <c r="EI86">
        <v>7.2059967613677944E-2</v>
      </c>
      <c r="EJ86">
        <v>0.12970794170462027</v>
      </c>
      <c r="EK86">
        <v>0.13931593738644404</v>
      </c>
      <c r="EM86">
        <v>0</v>
      </c>
      <c r="EN86">
        <v>1.2184479574361409E-2</v>
      </c>
      <c r="EO86">
        <v>9.1383596807710576E-2</v>
      </c>
      <c r="EP86">
        <v>0.16449047425387903</v>
      </c>
      <c r="EQ86">
        <v>0.17667495382824042</v>
      </c>
      <c r="ES86">
        <v>0</v>
      </c>
      <c r="ET86">
        <v>1.0034720553014966E-2</v>
      </c>
      <c r="EU86">
        <v>7.5260404147612245E-2</v>
      </c>
      <c r="EV86">
        <v>0.13546872746570204</v>
      </c>
      <c r="EW86">
        <v>0.14550344801871704</v>
      </c>
      <c r="EY86">
        <v>0</v>
      </c>
      <c r="EZ86">
        <v>6.6814153025807465E-3</v>
      </c>
      <c r="FA86">
        <v>5.0110614769355612E-2</v>
      </c>
      <c r="FB86">
        <v>9.0199106584840094E-2</v>
      </c>
      <c r="FC86">
        <v>9.6880521887420856E-2</v>
      </c>
      <c r="FE86">
        <v>0</v>
      </c>
      <c r="FF86">
        <v>8.7175046634056473E-3</v>
      </c>
      <c r="FG86">
        <v>6.5381284975542339E-2</v>
      </c>
      <c r="FH86">
        <v>0.11768631295597622</v>
      </c>
      <c r="FI86">
        <v>0.12640381761938188</v>
      </c>
      <c r="FK86">
        <v>0</v>
      </c>
      <c r="FL86">
        <v>8.5126195240988606E-3</v>
      </c>
      <c r="FM86">
        <v>6.3844646430741461E-2</v>
      </c>
      <c r="FN86">
        <v>0.11492036357533461</v>
      </c>
      <c r="FO86">
        <v>0.12343298309943349</v>
      </c>
      <c r="FQ86">
        <v>0</v>
      </c>
      <c r="FR86">
        <v>9.7006066075793519E-3</v>
      </c>
      <c r="FS86">
        <v>7.2754549556845141E-2</v>
      </c>
      <c r="FT86">
        <v>0.13095818920232122</v>
      </c>
      <c r="FU86">
        <v>0.14065879580990059</v>
      </c>
    </row>
    <row r="87" spans="3:177" x14ac:dyDescent="0.25">
      <c r="C87">
        <v>81</v>
      </c>
      <c r="E87">
        <v>0</v>
      </c>
      <c r="F87">
        <v>3.7444330838685411E-2</v>
      </c>
      <c r="G87">
        <v>7.1656859313317611E-2</v>
      </c>
      <c r="H87">
        <v>9.673118799993731E-2</v>
      </c>
      <c r="I87">
        <v>9.8960017216525725E-2</v>
      </c>
      <c r="K87">
        <v>0</v>
      </c>
      <c r="L87">
        <v>0.17097987739248866</v>
      </c>
      <c r="M87">
        <v>0.3749344454249573</v>
      </c>
      <c r="N87">
        <v>0.83780139922319452</v>
      </c>
      <c r="O87">
        <v>0.99901099790754089</v>
      </c>
      <c r="Q87">
        <v>0</v>
      </c>
      <c r="R87">
        <v>1.8758356617862754E-2</v>
      </c>
      <c r="S87">
        <v>4.4774174675617437E-2</v>
      </c>
      <c r="T87">
        <v>6.5198178181324257E-2</v>
      </c>
      <c r="U87">
        <v>6.785528155002786E-2</v>
      </c>
      <c r="W87">
        <v>0</v>
      </c>
      <c r="X87">
        <v>1.5056075293980788E-2</v>
      </c>
      <c r="Y87">
        <v>3.5937228344406574E-2</v>
      </c>
      <c r="Z87">
        <v>5.2330206730030485E-2</v>
      </c>
      <c r="AA87">
        <v>5.4462885471461164E-2</v>
      </c>
      <c r="AC87">
        <v>0</v>
      </c>
      <c r="AD87">
        <v>1.9533689836198118E-2</v>
      </c>
      <c r="AE87">
        <v>4.6624811469487687E-2</v>
      </c>
      <c r="AF87">
        <v>6.7892993849280561E-2</v>
      </c>
      <c r="AG87">
        <v>7.0659922430729341E-2</v>
      </c>
      <c r="AI87">
        <v>0</v>
      </c>
      <c r="AJ87">
        <v>5.797526529060514E-3</v>
      </c>
      <c r="AK87">
        <v>1.0687255309798381E-2</v>
      </c>
      <c r="AL87">
        <v>1.3720125059876308E-2</v>
      </c>
      <c r="AM87">
        <v>1.3988338030971633E-2</v>
      </c>
      <c r="AO87">
        <v>0</v>
      </c>
      <c r="AP87">
        <v>0.11106264006239022</v>
      </c>
      <c r="AQ87">
        <v>0.13566512362051464</v>
      </c>
      <c r="AR87">
        <v>0.15605003856867486</v>
      </c>
      <c r="AS87">
        <v>0.16167346338196045</v>
      </c>
      <c r="AU87">
        <v>0</v>
      </c>
      <c r="AV87">
        <v>4.4480561672139388E-2</v>
      </c>
      <c r="AW87">
        <v>9.8163998172997285E-2</v>
      </c>
      <c r="AX87">
        <v>0.15031362220240208</v>
      </c>
      <c r="AY87">
        <v>0.17638843421710448</v>
      </c>
      <c r="BA87">
        <v>0</v>
      </c>
      <c r="BB87">
        <v>4.2517446550414985E-2</v>
      </c>
      <c r="BC87">
        <v>9.3831606180226207E-2</v>
      </c>
      <c r="BD87">
        <v>0.14367964696347135</v>
      </c>
      <c r="BE87">
        <v>0.16860366735509394</v>
      </c>
      <c r="BG87">
        <v>0</v>
      </c>
      <c r="BH87">
        <v>3.2674146834624357E-2</v>
      </c>
      <c r="BI87">
        <v>7.2108461979860664E-2</v>
      </c>
      <c r="BJ87">
        <v>0.11041608240666165</v>
      </c>
      <c r="BK87">
        <v>0.12956989262006213</v>
      </c>
      <c r="BM87">
        <v>0</v>
      </c>
      <c r="BN87">
        <v>4.1865332028971913E-2</v>
      </c>
      <c r="BO87">
        <v>7.8213527278932021E-2</v>
      </c>
      <c r="BP87">
        <v>9.5414012531145287E-2</v>
      </c>
      <c r="BQ87">
        <v>9.9308462022212468E-2</v>
      </c>
      <c r="BS87">
        <v>0</v>
      </c>
      <c r="BT87">
        <v>0.19326864535852054</v>
      </c>
      <c r="BU87">
        <v>0.5545969823331458</v>
      </c>
      <c r="BV87">
        <v>0.94953725763099195</v>
      </c>
      <c r="BW87">
        <v>0.9999551651158235</v>
      </c>
      <c r="BY87">
        <v>0</v>
      </c>
      <c r="BZ87">
        <v>3.9621991259151695E-2</v>
      </c>
      <c r="CA87">
        <v>7.4022479794229129E-2</v>
      </c>
      <c r="CB87">
        <v>9.0301282404578256E-2</v>
      </c>
      <c r="CC87">
        <v>9.3987049033336573E-2</v>
      </c>
      <c r="CE87">
        <v>0</v>
      </c>
      <c r="CF87">
        <v>2.4946415934133721E-2</v>
      </c>
      <c r="CG87">
        <v>7.1585367463166336E-2</v>
      </c>
      <c r="CH87">
        <v>0.12256282611117873</v>
      </c>
      <c r="CI87">
        <v>0.12907058678964839</v>
      </c>
      <c r="CK87">
        <v>0</v>
      </c>
      <c r="CL87">
        <v>2.0413013413681048E-2</v>
      </c>
      <c r="CM87">
        <v>5.8576473274041259E-2</v>
      </c>
      <c r="CN87">
        <v>0.1002900224237373</v>
      </c>
      <c r="CO87">
        <v>0.10561515635774106</v>
      </c>
      <c r="CQ87">
        <v>0</v>
      </c>
      <c r="CR87">
        <v>0.21925505232287815</v>
      </c>
      <c r="CS87">
        <v>0.62644300663679464</v>
      </c>
      <c r="CT87">
        <v>0.95889879523120014</v>
      </c>
      <c r="CU87">
        <v>0.99998883651814952</v>
      </c>
      <c r="CW87">
        <v>0</v>
      </c>
      <c r="CX87">
        <v>3.2240640678453669E-2</v>
      </c>
      <c r="CY87">
        <v>7.0093771997257109E-2</v>
      </c>
      <c r="CZ87">
        <v>9.7220810092280979E-2</v>
      </c>
      <c r="DA87">
        <v>0.10326982778243575</v>
      </c>
      <c r="DC87">
        <v>0</v>
      </c>
      <c r="DD87">
        <v>1.3437543677819892E-2</v>
      </c>
      <c r="DE87">
        <v>3.8559907945048377E-2</v>
      </c>
      <c r="DF87">
        <v>6.601923633015859E-2</v>
      </c>
      <c r="DG87">
        <v>6.952468250698117E-2</v>
      </c>
      <c r="DI87">
        <v>0</v>
      </c>
      <c r="DJ87">
        <v>3.1071894086181873E-2</v>
      </c>
      <c r="DK87">
        <v>6.8136224888984548E-2</v>
      </c>
      <c r="DL87">
        <v>0.15225228102229119</v>
      </c>
      <c r="DM87">
        <v>0.18154863830354839</v>
      </c>
      <c r="DO87">
        <v>0</v>
      </c>
      <c r="DP87">
        <v>3.2514177479813951E-2</v>
      </c>
      <c r="DQ87">
        <v>7.1298946330734886E-2</v>
      </c>
      <c r="DR87">
        <v>0.1593194696510884</v>
      </c>
      <c r="DS87">
        <v>0.18997569413205584</v>
      </c>
      <c r="DU87">
        <v>0</v>
      </c>
      <c r="DV87">
        <v>2.4544739812691039E-2</v>
      </c>
      <c r="DW87">
        <v>5.3823108017829635E-2</v>
      </c>
      <c r="DX87">
        <v>0.1202692250821861</v>
      </c>
      <c r="DY87">
        <v>0.14341140833415189</v>
      </c>
      <c r="EA87">
        <v>0</v>
      </c>
      <c r="EB87">
        <v>3.8913879189967152E-2</v>
      </c>
      <c r="EC87">
        <v>8.5332577937999407E-2</v>
      </c>
      <c r="ED87">
        <v>0.19067800803083906</v>
      </c>
      <c r="EE87">
        <v>0.22736823698137948</v>
      </c>
      <c r="EG87">
        <v>0</v>
      </c>
      <c r="EH87">
        <v>1.0500934296522456E-2</v>
      </c>
      <c r="EI87">
        <v>7.8757007223918429E-2</v>
      </c>
      <c r="EJ87">
        <v>0.14176261300305312</v>
      </c>
      <c r="EK87">
        <v>0.15226354729957561</v>
      </c>
      <c r="EM87">
        <v>0</v>
      </c>
      <c r="EN87">
        <v>1.3358527448671135E-2</v>
      </c>
      <c r="EO87">
        <v>0.10018895586503351</v>
      </c>
      <c r="EP87">
        <v>0.18034012055706033</v>
      </c>
      <c r="EQ87">
        <v>0.19369864800573144</v>
      </c>
      <c r="ES87">
        <v>0</v>
      </c>
      <c r="ET87">
        <v>1.0627662411493526E-2</v>
      </c>
      <c r="EU87">
        <v>7.9707468086201438E-2</v>
      </c>
      <c r="EV87">
        <v>0.14347344255516259</v>
      </c>
      <c r="EW87">
        <v>0.15410110496665616</v>
      </c>
      <c r="EY87">
        <v>0</v>
      </c>
      <c r="EZ87">
        <v>6.7648500949401098E-3</v>
      </c>
      <c r="FA87">
        <v>5.0736375712050835E-2</v>
      </c>
      <c r="FB87">
        <v>9.1325476281691506E-2</v>
      </c>
      <c r="FC87">
        <v>9.809032637663162E-2</v>
      </c>
      <c r="FE87">
        <v>0</v>
      </c>
      <c r="FF87">
        <v>9.0438474234510926E-3</v>
      </c>
      <c r="FG87">
        <v>6.7828855675883176E-2</v>
      </c>
      <c r="FH87">
        <v>0.12209194021658971</v>
      </c>
      <c r="FI87">
        <v>0.13113578764004083</v>
      </c>
      <c r="FK87">
        <v>0</v>
      </c>
      <c r="FL87">
        <v>8.8795741378153593E-3</v>
      </c>
      <c r="FM87">
        <v>6.6596806033615202E-2</v>
      </c>
      <c r="FN87">
        <v>0.11987425086050735</v>
      </c>
      <c r="FO87">
        <v>0.12875382499832272</v>
      </c>
      <c r="FQ87">
        <v>0</v>
      </c>
      <c r="FR87">
        <v>1.0255174824103517E-2</v>
      </c>
      <c r="FS87">
        <v>7.6913811180776392E-2</v>
      </c>
      <c r="FT87">
        <v>0.13844486012539747</v>
      </c>
      <c r="FU87">
        <v>0.14870003494950101</v>
      </c>
    </row>
    <row r="88" spans="3:177" x14ac:dyDescent="0.25">
      <c r="C88">
        <v>82</v>
      </c>
      <c r="E88">
        <v>0</v>
      </c>
      <c r="F88">
        <v>4.1799882334115593E-2</v>
      </c>
      <c r="G88">
        <v>7.999203672867955E-2</v>
      </c>
      <c r="H88">
        <v>0.10798302936313196</v>
      </c>
      <c r="I88">
        <v>0.11047111759730552</v>
      </c>
      <c r="K88">
        <v>0</v>
      </c>
      <c r="L88">
        <v>0.17097987739248866</v>
      </c>
      <c r="M88">
        <v>0.3749344454249573</v>
      </c>
      <c r="N88">
        <v>0.83780139922319452</v>
      </c>
      <c r="O88">
        <v>0.99901099790754089</v>
      </c>
      <c r="Q88">
        <v>0</v>
      </c>
      <c r="R88">
        <v>1.9969689747726119E-2</v>
      </c>
      <c r="S88">
        <v>4.7665496247743737E-2</v>
      </c>
      <c r="T88">
        <v>6.9408393118946601E-2</v>
      </c>
      <c r="U88">
        <v>7.2237080673064252E-2</v>
      </c>
      <c r="W88">
        <v>0</v>
      </c>
      <c r="X88">
        <v>1.57715587261694E-2</v>
      </c>
      <c r="Y88">
        <v>3.7645010151892713E-2</v>
      </c>
      <c r="Z88">
        <v>5.4817003268123672E-2</v>
      </c>
      <c r="AA88">
        <v>5.7051029557031389E-2</v>
      </c>
      <c r="AC88">
        <v>0</v>
      </c>
      <c r="AD88">
        <v>2.1112889804228437E-2</v>
      </c>
      <c r="AE88">
        <v>5.0394191520029406E-2</v>
      </c>
      <c r="AF88">
        <v>7.3381798812159726E-2</v>
      </c>
      <c r="AG88">
        <v>7.6372419566669889E-2</v>
      </c>
      <c r="AI88">
        <v>0</v>
      </c>
      <c r="AJ88">
        <v>4.1445427729533846E-4</v>
      </c>
      <c r="AK88">
        <v>7.6401179942699399E-4</v>
      </c>
      <c r="AL88">
        <v>9.8082595872384364E-4</v>
      </c>
      <c r="AM88">
        <v>1.0000000000222045E-3</v>
      </c>
      <c r="AO88">
        <v>0</v>
      </c>
      <c r="AP88">
        <v>0.12309478614791802</v>
      </c>
      <c r="AQ88">
        <v>0.15036261852245686</v>
      </c>
      <c r="AR88">
        <v>0.17295596534707469</v>
      </c>
      <c r="AS88">
        <v>0.17918861274696929</v>
      </c>
      <c r="AU88">
        <v>0</v>
      </c>
      <c r="AV88">
        <v>4.8942908377447317E-2</v>
      </c>
      <c r="AW88">
        <v>0.10801193572953893</v>
      </c>
      <c r="AX88">
        <v>0.16539327658585648</v>
      </c>
      <c r="AY88">
        <v>0.19408394701401527</v>
      </c>
      <c r="BA88">
        <v>0</v>
      </c>
      <c r="BB88">
        <v>4.6365595422968732E-2</v>
      </c>
      <c r="BC88">
        <v>0.1023240726575862</v>
      </c>
      <c r="BD88">
        <v>0.15668373625692883</v>
      </c>
      <c r="BE88">
        <v>0.18386356805660017</v>
      </c>
      <c r="BG88">
        <v>0</v>
      </c>
      <c r="BH88">
        <v>3.4933445412419044E-2</v>
      </c>
      <c r="BI88">
        <v>7.7094500220511009E-2</v>
      </c>
      <c r="BJ88">
        <v>0.11805095346265748</v>
      </c>
      <c r="BK88">
        <v>0.13852918008373069</v>
      </c>
      <c r="BM88">
        <v>0</v>
      </c>
      <c r="BN88">
        <v>4.6351217014503211E-2</v>
      </c>
      <c r="BO88">
        <v>8.6594134112366467E-2</v>
      </c>
      <c r="BP88">
        <v>0.10563765738189104</v>
      </c>
      <c r="BQ88">
        <v>0.10994939849951926</v>
      </c>
      <c r="BS88">
        <v>0</v>
      </c>
      <c r="BT88">
        <v>0.19326864535852054</v>
      </c>
      <c r="BU88">
        <v>0.5545969823331458</v>
      </c>
      <c r="BV88">
        <v>0.94953725763099195</v>
      </c>
      <c r="BW88">
        <v>0.9999551651158235</v>
      </c>
      <c r="BY88">
        <v>0</v>
      </c>
      <c r="BZ88">
        <v>4.286897429768402E-2</v>
      </c>
      <c r="CA88">
        <v>8.0088548881719748E-2</v>
      </c>
      <c r="CB88">
        <v>9.7701383283093787E-2</v>
      </c>
      <c r="CC88">
        <v>0.10168919484566906</v>
      </c>
      <c r="CE88">
        <v>0</v>
      </c>
      <c r="CF88">
        <v>2.6617568517516878E-2</v>
      </c>
      <c r="CG88">
        <v>7.6380848789396272E-2</v>
      </c>
      <c r="CH88">
        <v>0.13077327141214815</v>
      </c>
      <c r="CI88">
        <v>0.13771698493845691</v>
      </c>
      <c r="CK88">
        <v>0</v>
      </c>
      <c r="CL88">
        <v>2.1197084218726576E-2</v>
      </c>
      <c r="CM88">
        <v>6.0826415584171914E-2</v>
      </c>
      <c r="CN88">
        <v>0.10414219637896098</v>
      </c>
      <c r="CO88">
        <v>0.10967187052297662</v>
      </c>
      <c r="CQ88">
        <v>0</v>
      </c>
      <c r="CR88">
        <v>0.21925505232287815</v>
      </c>
      <c r="CS88">
        <v>0.62644300663679464</v>
      </c>
      <c r="CT88">
        <v>0.95889879523120014</v>
      </c>
      <c r="CU88">
        <v>0.99998883651814952</v>
      </c>
      <c r="CW88">
        <v>0</v>
      </c>
      <c r="CX88">
        <v>3.4385014669816499E-2</v>
      </c>
      <c r="CY88">
        <v>7.4755815258943412E-2</v>
      </c>
      <c r="CZ88">
        <v>0.10368711386894375</v>
      </c>
      <c r="DA88">
        <v>0.11013846091531165</v>
      </c>
      <c r="DC88">
        <v>0</v>
      </c>
      <c r="DD88">
        <v>1.3485577275983818E-2</v>
      </c>
      <c r="DE88">
        <v>3.869774348760574E-2</v>
      </c>
      <c r="DF88">
        <v>6.6255227486355275E-2</v>
      </c>
      <c r="DG88">
        <v>6.9773204167046701E-2</v>
      </c>
      <c r="DI88">
        <v>0</v>
      </c>
      <c r="DJ88">
        <v>3.3855052909441859E-2</v>
      </c>
      <c r="DK88">
        <v>7.4239294594276084E-2</v>
      </c>
      <c r="DL88">
        <v>0.16588975925626512</v>
      </c>
      <c r="DM88">
        <v>0.19781023771373887</v>
      </c>
      <c r="DO88">
        <v>0</v>
      </c>
      <c r="DP88">
        <v>3.5879992025450801E-2</v>
      </c>
      <c r="DQ88">
        <v>7.8679696798667126E-2</v>
      </c>
      <c r="DR88">
        <v>0.17581196092470897</v>
      </c>
      <c r="DS88">
        <v>0.20964166769156256</v>
      </c>
      <c r="DU88">
        <v>0</v>
      </c>
      <c r="DV88">
        <v>2.6844603737441828E-2</v>
      </c>
      <c r="DW88">
        <v>5.886638105281887E-2</v>
      </c>
      <c r="DX88">
        <v>0.13153855831346498</v>
      </c>
      <c r="DY88">
        <v>0.15684918469448153</v>
      </c>
      <c r="EA88">
        <v>0</v>
      </c>
      <c r="EB88">
        <v>4.3455070510951481E-2</v>
      </c>
      <c r="EC88">
        <v>9.5290761763300744E-2</v>
      </c>
      <c r="ED88">
        <v>0.21292984550366226</v>
      </c>
      <c r="EE88">
        <v>0.25390176912827361</v>
      </c>
      <c r="EG88">
        <v>0</v>
      </c>
      <c r="EH88">
        <v>1.1393872911221185E-2</v>
      </c>
      <c r="EI88">
        <v>8.5454046834158887E-2</v>
      </c>
      <c r="EJ88">
        <v>0.15381728430148597</v>
      </c>
      <c r="EK88">
        <v>0.16521115721270718</v>
      </c>
      <c r="EM88">
        <v>0</v>
      </c>
      <c r="EN88">
        <v>1.453257532298086E-2</v>
      </c>
      <c r="EO88">
        <v>0.10899431492235645</v>
      </c>
      <c r="EP88">
        <v>0.19618976686024162</v>
      </c>
      <c r="EQ88">
        <v>0.21072234218322244</v>
      </c>
      <c r="ES88">
        <v>0</v>
      </c>
      <c r="ET88">
        <v>1.1220604269972087E-2</v>
      </c>
      <c r="EU88">
        <v>8.4154532024790646E-2</v>
      </c>
      <c r="EV88">
        <v>0.15147815764462316</v>
      </c>
      <c r="EW88">
        <v>0.16269876191459529</v>
      </c>
      <c r="EY88">
        <v>0</v>
      </c>
      <c r="EZ88">
        <v>6.848284887299474E-3</v>
      </c>
      <c r="FA88">
        <v>5.1362136654746066E-2</v>
      </c>
      <c r="FB88">
        <v>9.2451845978542904E-2</v>
      </c>
      <c r="FC88">
        <v>9.9300130865842384E-2</v>
      </c>
      <c r="FE88">
        <v>0</v>
      </c>
      <c r="FF88">
        <v>9.3701901834965379E-3</v>
      </c>
      <c r="FG88">
        <v>7.0276426376224013E-2</v>
      </c>
      <c r="FH88">
        <v>0.12649756747720323</v>
      </c>
      <c r="FI88">
        <v>0.13586775766069978</v>
      </c>
      <c r="FK88">
        <v>0</v>
      </c>
      <c r="FL88">
        <v>9.246528751531858E-3</v>
      </c>
      <c r="FM88">
        <v>6.9348965636488943E-2</v>
      </c>
      <c r="FN88">
        <v>0.12482813814568008</v>
      </c>
      <c r="FO88">
        <v>0.13407466689721198</v>
      </c>
      <c r="FQ88">
        <v>0</v>
      </c>
      <c r="FR88">
        <v>1.0809743040627685E-2</v>
      </c>
      <c r="FS88">
        <v>8.1073072804707644E-2</v>
      </c>
      <c r="FT88">
        <v>0.14593153104847373</v>
      </c>
      <c r="FU88">
        <v>0.15674127408910143</v>
      </c>
    </row>
    <row r="89" spans="3:177" x14ac:dyDescent="0.25">
      <c r="C89">
        <v>83</v>
      </c>
      <c r="E89">
        <v>0</v>
      </c>
      <c r="F89">
        <v>4.1799882334115593E-2</v>
      </c>
      <c r="G89">
        <v>7.999203672867955E-2</v>
      </c>
      <c r="H89">
        <v>0.10798302936313196</v>
      </c>
      <c r="I89">
        <v>0.11047111759730552</v>
      </c>
      <c r="K89">
        <v>0</v>
      </c>
      <c r="L89">
        <v>0.17097987739248866</v>
      </c>
      <c r="M89">
        <v>0.3749344454249573</v>
      </c>
      <c r="N89">
        <v>0.83780139922319452</v>
      </c>
      <c r="O89">
        <v>0.99901099790754089</v>
      </c>
      <c r="Q89">
        <v>0</v>
      </c>
      <c r="R89">
        <v>1.9969689747726119E-2</v>
      </c>
      <c r="S89">
        <v>4.7665496247743737E-2</v>
      </c>
      <c r="T89">
        <v>6.9408393118946601E-2</v>
      </c>
      <c r="U89">
        <v>7.2237080673064252E-2</v>
      </c>
      <c r="W89">
        <v>0</v>
      </c>
      <c r="X89">
        <v>1.57715587261694E-2</v>
      </c>
      <c r="Y89">
        <v>3.7645010151892713E-2</v>
      </c>
      <c r="Z89">
        <v>5.4817003268123672E-2</v>
      </c>
      <c r="AA89">
        <v>5.7051029557031389E-2</v>
      </c>
      <c r="AC89">
        <v>0</v>
      </c>
      <c r="AD89">
        <v>2.1112889804228437E-2</v>
      </c>
      <c r="AE89">
        <v>5.0394191520029406E-2</v>
      </c>
      <c r="AF89">
        <v>7.3381798812159726E-2</v>
      </c>
      <c r="AG89">
        <v>7.6372419566669889E-2</v>
      </c>
      <c r="AI89">
        <v>0</v>
      </c>
      <c r="AJ89">
        <v>4.1445427729533846E-4</v>
      </c>
      <c r="AK89">
        <v>7.6401179942699399E-4</v>
      </c>
      <c r="AL89">
        <v>9.8082595872384364E-4</v>
      </c>
      <c r="AM89">
        <v>1.0000000000222045E-3</v>
      </c>
      <c r="AO89">
        <v>0</v>
      </c>
      <c r="AP89">
        <v>0.12309478614791802</v>
      </c>
      <c r="AQ89">
        <v>0.15036261852245686</v>
      </c>
      <c r="AR89">
        <v>0.17295596534707469</v>
      </c>
      <c r="AS89">
        <v>0.17918861274696929</v>
      </c>
      <c r="AU89">
        <v>0</v>
      </c>
      <c r="AV89">
        <v>4.8942908377447317E-2</v>
      </c>
      <c r="AW89">
        <v>0.10801193572953893</v>
      </c>
      <c r="AX89">
        <v>0.16539327658585648</v>
      </c>
      <c r="AY89">
        <v>0.19408394701401527</v>
      </c>
      <c r="BA89">
        <v>0</v>
      </c>
      <c r="BB89">
        <v>4.6365595422968732E-2</v>
      </c>
      <c r="BC89">
        <v>0.1023240726575862</v>
      </c>
      <c r="BD89">
        <v>0.15668373625692883</v>
      </c>
      <c r="BE89">
        <v>0.18386356805660017</v>
      </c>
      <c r="BG89">
        <v>0</v>
      </c>
      <c r="BH89">
        <v>3.4933445412419044E-2</v>
      </c>
      <c r="BI89">
        <v>7.7094500220511009E-2</v>
      </c>
      <c r="BJ89">
        <v>0.11805095346265748</v>
      </c>
      <c r="BK89">
        <v>0.13852918008373069</v>
      </c>
      <c r="BM89">
        <v>0</v>
      </c>
      <c r="BN89">
        <v>4.6351217014503211E-2</v>
      </c>
      <c r="BO89">
        <v>8.6594134112366467E-2</v>
      </c>
      <c r="BP89">
        <v>0.10563765738189104</v>
      </c>
      <c r="BQ89">
        <v>0.10994939849951926</v>
      </c>
      <c r="BS89">
        <v>0</v>
      </c>
      <c r="BT89">
        <v>0.19326864535852054</v>
      </c>
      <c r="BU89">
        <v>0.5545969823331458</v>
      </c>
      <c r="BV89">
        <v>0.94953725763099195</v>
      </c>
      <c r="BW89">
        <v>0.9999551651158235</v>
      </c>
      <c r="BY89">
        <v>0</v>
      </c>
      <c r="BZ89">
        <v>4.286897429768402E-2</v>
      </c>
      <c r="CA89">
        <v>8.0088548881719748E-2</v>
      </c>
      <c r="CB89">
        <v>9.7701383283093787E-2</v>
      </c>
      <c r="CC89">
        <v>0.10168919484566906</v>
      </c>
      <c r="CE89">
        <v>0</v>
      </c>
      <c r="CF89">
        <v>2.6617568517516878E-2</v>
      </c>
      <c r="CG89">
        <v>7.6380848789396272E-2</v>
      </c>
      <c r="CH89">
        <v>0.13077327141214815</v>
      </c>
      <c r="CI89">
        <v>0.13771698493845691</v>
      </c>
      <c r="CK89">
        <v>0</v>
      </c>
      <c r="CL89">
        <v>2.1197084218726576E-2</v>
      </c>
      <c r="CM89">
        <v>6.0826415584171914E-2</v>
      </c>
      <c r="CN89">
        <v>0.10414219637896098</v>
      </c>
      <c r="CO89">
        <v>0.10967187052297662</v>
      </c>
      <c r="CQ89">
        <v>0</v>
      </c>
      <c r="CR89">
        <v>0.21925505232287815</v>
      </c>
      <c r="CS89">
        <v>0.62644300663679464</v>
      </c>
      <c r="CT89">
        <v>0.95889879523120014</v>
      </c>
      <c r="CU89">
        <v>0.99998883651814952</v>
      </c>
      <c r="CW89">
        <v>0</v>
      </c>
      <c r="CX89">
        <v>3.4385014669816499E-2</v>
      </c>
      <c r="CY89">
        <v>7.4755815258943412E-2</v>
      </c>
      <c r="CZ89">
        <v>0.10368711386894375</v>
      </c>
      <c r="DA89">
        <v>0.11013846091531165</v>
      </c>
      <c r="DC89">
        <v>0</v>
      </c>
      <c r="DD89">
        <v>1.3485577275983818E-2</v>
      </c>
      <c r="DE89">
        <v>3.869774348760574E-2</v>
      </c>
      <c r="DF89">
        <v>6.6255227486355275E-2</v>
      </c>
      <c r="DG89">
        <v>6.9773204167046701E-2</v>
      </c>
      <c r="DI89">
        <v>0</v>
      </c>
      <c r="DJ89">
        <v>3.3855052909441859E-2</v>
      </c>
      <c r="DK89">
        <v>7.4239294594276084E-2</v>
      </c>
      <c r="DL89">
        <v>0.16588975925626512</v>
      </c>
      <c r="DM89">
        <v>0.19781023771373887</v>
      </c>
      <c r="DO89">
        <v>0</v>
      </c>
      <c r="DP89">
        <v>3.5879992025450801E-2</v>
      </c>
      <c r="DQ89">
        <v>7.8679696798667126E-2</v>
      </c>
      <c r="DR89">
        <v>0.17581196092470897</v>
      </c>
      <c r="DS89">
        <v>0.20964166769156256</v>
      </c>
      <c r="DU89">
        <v>0</v>
      </c>
      <c r="DV89">
        <v>2.6844603737441828E-2</v>
      </c>
      <c r="DW89">
        <v>5.886638105281887E-2</v>
      </c>
      <c r="DX89">
        <v>0.13153855831346498</v>
      </c>
      <c r="DY89">
        <v>0.15684918469448153</v>
      </c>
      <c r="EA89">
        <v>0</v>
      </c>
      <c r="EB89">
        <v>4.3455070510951481E-2</v>
      </c>
      <c r="EC89">
        <v>9.5290761763300744E-2</v>
      </c>
      <c r="ED89">
        <v>0.21292984550366226</v>
      </c>
      <c r="EE89">
        <v>0.25390176912827361</v>
      </c>
      <c r="EG89">
        <v>0</v>
      </c>
      <c r="EH89">
        <v>1.1393872911221185E-2</v>
      </c>
      <c r="EI89">
        <v>8.5454046834158887E-2</v>
      </c>
      <c r="EJ89">
        <v>0.15381728430148597</v>
      </c>
      <c r="EK89">
        <v>0.16521115721270718</v>
      </c>
      <c r="EM89">
        <v>0</v>
      </c>
      <c r="EN89">
        <v>1.453257532298086E-2</v>
      </c>
      <c r="EO89">
        <v>0.10899431492235645</v>
      </c>
      <c r="EP89">
        <v>0.19618976686024162</v>
      </c>
      <c r="EQ89">
        <v>0.21072234218322244</v>
      </c>
      <c r="ES89">
        <v>0</v>
      </c>
      <c r="ET89">
        <v>1.1220604269972087E-2</v>
      </c>
      <c r="EU89">
        <v>8.4154532024790646E-2</v>
      </c>
      <c r="EV89">
        <v>0.15147815764462316</v>
      </c>
      <c r="EW89">
        <v>0.16269876191459529</v>
      </c>
      <c r="EY89">
        <v>0</v>
      </c>
      <c r="EZ89">
        <v>6.848284887299474E-3</v>
      </c>
      <c r="FA89">
        <v>5.1362136654746066E-2</v>
      </c>
      <c r="FB89">
        <v>9.2451845978542904E-2</v>
      </c>
      <c r="FC89">
        <v>9.9300130865842384E-2</v>
      </c>
      <c r="FE89">
        <v>0</v>
      </c>
      <c r="FF89">
        <v>9.3701901834965379E-3</v>
      </c>
      <c r="FG89">
        <v>7.0276426376224013E-2</v>
      </c>
      <c r="FH89">
        <v>0.12649756747720323</v>
      </c>
      <c r="FI89">
        <v>0.13586775766069978</v>
      </c>
      <c r="FK89">
        <v>0</v>
      </c>
      <c r="FL89">
        <v>9.246528751531858E-3</v>
      </c>
      <c r="FM89">
        <v>6.9348965636488943E-2</v>
      </c>
      <c r="FN89">
        <v>0.12482813814568008</v>
      </c>
      <c r="FO89">
        <v>0.13407466689721198</v>
      </c>
      <c r="FQ89">
        <v>0</v>
      </c>
      <c r="FR89">
        <v>1.0809743040627685E-2</v>
      </c>
      <c r="FS89">
        <v>8.1073072804707644E-2</v>
      </c>
      <c r="FT89">
        <v>0.14593153104847373</v>
      </c>
      <c r="FU89">
        <v>0.15674127408910143</v>
      </c>
    </row>
    <row r="90" spans="3:177" x14ac:dyDescent="0.25">
      <c r="C90">
        <v>84</v>
      </c>
      <c r="E90">
        <v>0</v>
      </c>
      <c r="F90">
        <v>4.1799882334115593E-2</v>
      </c>
      <c r="G90">
        <v>7.999203672867955E-2</v>
      </c>
      <c r="H90">
        <v>0.10798302936313196</v>
      </c>
      <c r="I90">
        <v>0.11047111759730552</v>
      </c>
      <c r="K90">
        <v>0</v>
      </c>
      <c r="L90">
        <v>0.17097987739248866</v>
      </c>
      <c r="M90">
        <v>0.3749344454249573</v>
      </c>
      <c r="N90">
        <v>0.83780139922319452</v>
      </c>
      <c r="O90">
        <v>0.99901099790754089</v>
      </c>
      <c r="Q90">
        <v>0</v>
      </c>
      <c r="R90">
        <v>1.9969689747726119E-2</v>
      </c>
      <c r="S90">
        <v>4.7665496247743737E-2</v>
      </c>
      <c r="T90">
        <v>6.9408393118946601E-2</v>
      </c>
      <c r="U90">
        <v>7.2237080673064252E-2</v>
      </c>
      <c r="W90">
        <v>0</v>
      </c>
      <c r="X90">
        <v>1.57715587261694E-2</v>
      </c>
      <c r="Y90">
        <v>3.7645010151892713E-2</v>
      </c>
      <c r="Z90">
        <v>5.4817003268123672E-2</v>
      </c>
      <c r="AA90">
        <v>5.7051029557031389E-2</v>
      </c>
      <c r="AC90">
        <v>0</v>
      </c>
      <c r="AD90">
        <v>2.1112889804228437E-2</v>
      </c>
      <c r="AE90">
        <v>5.0394191520029406E-2</v>
      </c>
      <c r="AF90">
        <v>7.3381798812159726E-2</v>
      </c>
      <c r="AG90">
        <v>7.6372419566669889E-2</v>
      </c>
      <c r="AI90">
        <v>0</v>
      </c>
      <c r="AJ90">
        <v>4.1445427729533846E-4</v>
      </c>
      <c r="AK90">
        <v>7.6401179942699399E-4</v>
      </c>
      <c r="AL90">
        <v>9.8082595872384364E-4</v>
      </c>
      <c r="AM90">
        <v>1.0000000000222045E-3</v>
      </c>
      <c r="AO90">
        <v>0</v>
      </c>
      <c r="AP90">
        <v>0.12309478614791802</v>
      </c>
      <c r="AQ90">
        <v>0.15036261852245686</v>
      </c>
      <c r="AR90">
        <v>0.17295596534707469</v>
      </c>
      <c r="AS90">
        <v>0.17918861274696929</v>
      </c>
      <c r="AU90">
        <v>0</v>
      </c>
      <c r="AV90">
        <v>4.8942908377447317E-2</v>
      </c>
      <c r="AW90">
        <v>0.10801193572953893</v>
      </c>
      <c r="AX90">
        <v>0.16539327658585648</v>
      </c>
      <c r="AY90">
        <v>0.19408394701401527</v>
      </c>
      <c r="BA90">
        <v>0</v>
      </c>
      <c r="BB90">
        <v>4.6365595422968732E-2</v>
      </c>
      <c r="BC90">
        <v>0.1023240726575862</v>
      </c>
      <c r="BD90">
        <v>0.15668373625692883</v>
      </c>
      <c r="BE90">
        <v>0.18386356805660017</v>
      </c>
      <c r="BG90">
        <v>0</v>
      </c>
      <c r="BH90">
        <v>3.4933445412419044E-2</v>
      </c>
      <c r="BI90">
        <v>7.7094500220511009E-2</v>
      </c>
      <c r="BJ90">
        <v>0.11805095346265748</v>
      </c>
      <c r="BK90">
        <v>0.13852918008373069</v>
      </c>
      <c r="BM90">
        <v>0</v>
      </c>
      <c r="BN90">
        <v>4.6351217014503211E-2</v>
      </c>
      <c r="BO90">
        <v>8.6594134112366467E-2</v>
      </c>
      <c r="BP90">
        <v>0.10563765738189104</v>
      </c>
      <c r="BQ90">
        <v>0.10994939849951926</v>
      </c>
      <c r="BS90">
        <v>0</v>
      </c>
      <c r="BT90">
        <v>0.19326864535852054</v>
      </c>
      <c r="BU90">
        <v>0.5545969823331458</v>
      </c>
      <c r="BV90">
        <v>0.94953725763099195</v>
      </c>
      <c r="BW90">
        <v>0.9999551651158235</v>
      </c>
      <c r="BY90">
        <v>0</v>
      </c>
      <c r="BZ90">
        <v>4.286897429768402E-2</v>
      </c>
      <c r="CA90">
        <v>8.0088548881719748E-2</v>
      </c>
      <c r="CB90">
        <v>9.7701383283093787E-2</v>
      </c>
      <c r="CC90">
        <v>0.10168919484566906</v>
      </c>
      <c r="CE90">
        <v>0</v>
      </c>
      <c r="CF90">
        <v>2.6617568517516878E-2</v>
      </c>
      <c r="CG90">
        <v>7.6380848789396272E-2</v>
      </c>
      <c r="CH90">
        <v>0.13077327141214815</v>
      </c>
      <c r="CI90">
        <v>0.13771698493845691</v>
      </c>
      <c r="CK90">
        <v>0</v>
      </c>
      <c r="CL90">
        <v>2.1197084218726576E-2</v>
      </c>
      <c r="CM90">
        <v>6.0826415584171914E-2</v>
      </c>
      <c r="CN90">
        <v>0.10414219637896098</v>
      </c>
      <c r="CO90">
        <v>0.10967187052297662</v>
      </c>
      <c r="CQ90">
        <v>0</v>
      </c>
      <c r="CR90">
        <v>0.21925505232287815</v>
      </c>
      <c r="CS90">
        <v>0.62644300663679464</v>
      </c>
      <c r="CT90">
        <v>0.95889879523120014</v>
      </c>
      <c r="CU90">
        <v>0.99998883651814952</v>
      </c>
      <c r="CW90">
        <v>0</v>
      </c>
      <c r="CX90">
        <v>3.4385014669816499E-2</v>
      </c>
      <c r="CY90">
        <v>7.4755815258943412E-2</v>
      </c>
      <c r="CZ90">
        <v>0.10368711386894375</v>
      </c>
      <c r="DA90">
        <v>0.11013846091531165</v>
      </c>
      <c r="DC90">
        <v>0</v>
      </c>
      <c r="DD90">
        <v>1.3485577275983818E-2</v>
      </c>
      <c r="DE90">
        <v>3.869774348760574E-2</v>
      </c>
      <c r="DF90">
        <v>6.6255227486355275E-2</v>
      </c>
      <c r="DG90">
        <v>6.9773204167046701E-2</v>
      </c>
      <c r="DI90">
        <v>0</v>
      </c>
      <c r="DJ90">
        <v>3.3855052909441859E-2</v>
      </c>
      <c r="DK90">
        <v>7.4239294594276084E-2</v>
      </c>
      <c r="DL90">
        <v>0.16588975925626512</v>
      </c>
      <c r="DM90">
        <v>0.19781023771373887</v>
      </c>
      <c r="DO90">
        <v>0</v>
      </c>
      <c r="DP90">
        <v>3.5879992025450801E-2</v>
      </c>
      <c r="DQ90">
        <v>7.8679696798667126E-2</v>
      </c>
      <c r="DR90">
        <v>0.17581196092470897</v>
      </c>
      <c r="DS90">
        <v>0.20964166769156256</v>
      </c>
      <c r="DU90">
        <v>0</v>
      </c>
      <c r="DV90">
        <v>2.6844603737441828E-2</v>
      </c>
      <c r="DW90">
        <v>5.886638105281887E-2</v>
      </c>
      <c r="DX90">
        <v>0.13153855831346498</v>
      </c>
      <c r="DY90">
        <v>0.15684918469448153</v>
      </c>
      <c r="EA90">
        <v>0</v>
      </c>
      <c r="EB90">
        <v>4.3455070510951481E-2</v>
      </c>
      <c r="EC90">
        <v>9.5290761763300744E-2</v>
      </c>
      <c r="ED90">
        <v>0.21292984550366226</v>
      </c>
      <c r="EE90">
        <v>0.25390176912827361</v>
      </c>
      <c r="EG90">
        <v>0</v>
      </c>
      <c r="EH90">
        <v>1.1393872911221185E-2</v>
      </c>
      <c r="EI90">
        <v>8.5454046834158887E-2</v>
      </c>
      <c r="EJ90">
        <v>0.15381728430148597</v>
      </c>
      <c r="EK90">
        <v>0.16521115721270718</v>
      </c>
      <c r="EM90">
        <v>0</v>
      </c>
      <c r="EN90">
        <v>1.453257532298086E-2</v>
      </c>
      <c r="EO90">
        <v>0.10899431492235645</v>
      </c>
      <c r="EP90">
        <v>0.19618976686024162</v>
      </c>
      <c r="EQ90">
        <v>0.21072234218322244</v>
      </c>
      <c r="ES90">
        <v>0</v>
      </c>
      <c r="ET90">
        <v>1.1220604269972087E-2</v>
      </c>
      <c r="EU90">
        <v>8.4154532024790646E-2</v>
      </c>
      <c r="EV90">
        <v>0.15147815764462316</v>
      </c>
      <c r="EW90">
        <v>0.16269876191459529</v>
      </c>
      <c r="EY90">
        <v>0</v>
      </c>
      <c r="EZ90">
        <v>6.848284887299474E-3</v>
      </c>
      <c r="FA90">
        <v>5.1362136654746066E-2</v>
      </c>
      <c r="FB90">
        <v>9.2451845978542904E-2</v>
      </c>
      <c r="FC90">
        <v>9.9300130865842384E-2</v>
      </c>
      <c r="FE90">
        <v>0</v>
      </c>
      <c r="FF90">
        <v>9.3701901834965379E-3</v>
      </c>
      <c r="FG90">
        <v>7.0276426376224013E-2</v>
      </c>
      <c r="FH90">
        <v>0.12649756747720323</v>
      </c>
      <c r="FI90">
        <v>0.13586775766069978</v>
      </c>
      <c r="FK90">
        <v>0</v>
      </c>
      <c r="FL90">
        <v>9.246528751531858E-3</v>
      </c>
      <c r="FM90">
        <v>6.9348965636488943E-2</v>
      </c>
      <c r="FN90">
        <v>0.12482813814568008</v>
      </c>
      <c r="FO90">
        <v>0.13407466689721198</v>
      </c>
      <c r="FQ90">
        <v>0</v>
      </c>
      <c r="FR90">
        <v>1.0809743040627685E-2</v>
      </c>
      <c r="FS90">
        <v>8.1073072804707644E-2</v>
      </c>
      <c r="FT90">
        <v>0.14593153104847373</v>
      </c>
      <c r="FU90">
        <v>0.15674127408910143</v>
      </c>
    </row>
    <row r="91" spans="3:177" x14ac:dyDescent="0.25">
      <c r="C91">
        <v>85</v>
      </c>
      <c r="E91">
        <v>0</v>
      </c>
      <c r="F91">
        <v>4.1799882334115593E-2</v>
      </c>
      <c r="G91">
        <v>7.999203672867955E-2</v>
      </c>
      <c r="H91">
        <v>0.10798302936313196</v>
      </c>
      <c r="I91">
        <v>0.11047111759730552</v>
      </c>
      <c r="K91">
        <v>0</v>
      </c>
      <c r="L91">
        <v>0.17097987739248866</v>
      </c>
      <c r="M91">
        <v>0.3749344454249573</v>
      </c>
      <c r="N91">
        <v>0.83780139922319452</v>
      </c>
      <c r="O91">
        <v>0.99901099790754089</v>
      </c>
      <c r="Q91">
        <v>0</v>
      </c>
      <c r="R91">
        <v>1.9969689747726119E-2</v>
      </c>
      <c r="S91">
        <v>4.7665496247743737E-2</v>
      </c>
      <c r="T91">
        <v>6.9408393118946601E-2</v>
      </c>
      <c r="U91">
        <v>7.2237080673064252E-2</v>
      </c>
      <c r="W91">
        <v>0</v>
      </c>
      <c r="X91">
        <v>1.57715587261694E-2</v>
      </c>
      <c r="Y91">
        <v>3.7645010151892713E-2</v>
      </c>
      <c r="Z91">
        <v>5.4817003268123672E-2</v>
      </c>
      <c r="AA91">
        <v>5.7051029557031389E-2</v>
      </c>
      <c r="AC91">
        <v>0</v>
      </c>
      <c r="AD91">
        <v>2.1112889804228437E-2</v>
      </c>
      <c r="AE91">
        <v>5.0394191520029406E-2</v>
      </c>
      <c r="AF91">
        <v>7.3381798812159726E-2</v>
      </c>
      <c r="AG91">
        <v>7.6372419566669889E-2</v>
      </c>
      <c r="AI91">
        <v>0</v>
      </c>
      <c r="AJ91">
        <v>4.1445427729533846E-4</v>
      </c>
      <c r="AK91">
        <v>7.6401179942699399E-4</v>
      </c>
      <c r="AL91">
        <v>9.8082595872384364E-4</v>
      </c>
      <c r="AM91">
        <v>1.0000000000222045E-3</v>
      </c>
      <c r="AO91">
        <v>0</v>
      </c>
      <c r="AP91">
        <v>0.12309478614791802</v>
      </c>
      <c r="AQ91">
        <v>0.15036261852245686</v>
      </c>
      <c r="AR91">
        <v>0.17295596534707469</v>
      </c>
      <c r="AS91">
        <v>0.17918861274696929</v>
      </c>
      <c r="AU91">
        <v>0</v>
      </c>
      <c r="AV91">
        <v>4.8942908377447317E-2</v>
      </c>
      <c r="AW91">
        <v>0.10801193572953893</v>
      </c>
      <c r="AX91">
        <v>0.16539327658585648</v>
      </c>
      <c r="AY91">
        <v>0.19408394701401527</v>
      </c>
      <c r="BA91">
        <v>0</v>
      </c>
      <c r="BB91">
        <v>4.6365595422968732E-2</v>
      </c>
      <c r="BC91">
        <v>0.1023240726575862</v>
      </c>
      <c r="BD91">
        <v>0.15668373625692883</v>
      </c>
      <c r="BE91">
        <v>0.18386356805660017</v>
      </c>
      <c r="BG91">
        <v>0</v>
      </c>
      <c r="BH91">
        <v>3.4933445412419044E-2</v>
      </c>
      <c r="BI91">
        <v>7.7094500220511009E-2</v>
      </c>
      <c r="BJ91">
        <v>0.11805095346265748</v>
      </c>
      <c r="BK91">
        <v>0.13852918008373069</v>
      </c>
      <c r="BM91">
        <v>0</v>
      </c>
      <c r="BN91">
        <v>4.6351217014503211E-2</v>
      </c>
      <c r="BO91">
        <v>8.6594134112366467E-2</v>
      </c>
      <c r="BP91">
        <v>0.10563765738189104</v>
      </c>
      <c r="BQ91">
        <v>0.10994939849951926</v>
      </c>
      <c r="BS91">
        <v>0</v>
      </c>
      <c r="BT91">
        <v>0.19326864535852054</v>
      </c>
      <c r="BU91">
        <v>0.5545969823331458</v>
      </c>
      <c r="BV91">
        <v>0.94953725763099195</v>
      </c>
      <c r="BW91">
        <v>0.9999551651158235</v>
      </c>
      <c r="BY91">
        <v>0</v>
      </c>
      <c r="BZ91">
        <v>4.286897429768402E-2</v>
      </c>
      <c r="CA91">
        <v>8.0088548881719748E-2</v>
      </c>
      <c r="CB91">
        <v>9.7701383283093787E-2</v>
      </c>
      <c r="CC91">
        <v>0.10168919484566906</v>
      </c>
      <c r="CE91">
        <v>0</v>
      </c>
      <c r="CF91">
        <v>2.6617568517516878E-2</v>
      </c>
      <c r="CG91">
        <v>7.6380848789396272E-2</v>
      </c>
      <c r="CH91">
        <v>0.13077327141214815</v>
      </c>
      <c r="CI91">
        <v>0.13771698493845691</v>
      </c>
      <c r="CK91">
        <v>0</v>
      </c>
      <c r="CL91">
        <v>2.1197084218726576E-2</v>
      </c>
      <c r="CM91">
        <v>6.0826415584171914E-2</v>
      </c>
      <c r="CN91">
        <v>0.10414219637896098</v>
      </c>
      <c r="CO91">
        <v>0.10967187052297662</v>
      </c>
      <c r="CQ91">
        <v>0</v>
      </c>
      <c r="CR91">
        <v>0.21925505232287815</v>
      </c>
      <c r="CS91">
        <v>0.62644300663679464</v>
      </c>
      <c r="CT91">
        <v>0.95889879523120014</v>
      </c>
      <c r="CU91">
        <v>0.99998883651814952</v>
      </c>
      <c r="CW91">
        <v>0</v>
      </c>
      <c r="CX91">
        <v>3.4385014669816499E-2</v>
      </c>
      <c r="CY91">
        <v>7.4755815258943412E-2</v>
      </c>
      <c r="CZ91">
        <v>0.10368711386894375</v>
      </c>
      <c r="DA91">
        <v>0.11013846091531165</v>
      </c>
      <c r="DC91">
        <v>0</v>
      </c>
      <c r="DD91">
        <v>1.3485577275983818E-2</v>
      </c>
      <c r="DE91">
        <v>3.869774348760574E-2</v>
      </c>
      <c r="DF91">
        <v>6.6255227486355275E-2</v>
      </c>
      <c r="DG91">
        <v>6.9773204167046701E-2</v>
      </c>
      <c r="DI91">
        <v>0</v>
      </c>
      <c r="DJ91">
        <v>3.3855052909441859E-2</v>
      </c>
      <c r="DK91">
        <v>7.4239294594276084E-2</v>
      </c>
      <c r="DL91">
        <v>0.16588975925626512</v>
      </c>
      <c r="DM91">
        <v>0.19781023771373887</v>
      </c>
      <c r="DO91">
        <v>0</v>
      </c>
      <c r="DP91">
        <v>3.5879992025450801E-2</v>
      </c>
      <c r="DQ91">
        <v>7.8679696798667126E-2</v>
      </c>
      <c r="DR91">
        <v>0.17581196092470897</v>
      </c>
      <c r="DS91">
        <v>0.20964166769156256</v>
      </c>
      <c r="DU91">
        <v>0</v>
      </c>
      <c r="DV91">
        <v>2.6844603737441828E-2</v>
      </c>
      <c r="DW91">
        <v>5.886638105281887E-2</v>
      </c>
      <c r="DX91">
        <v>0.13153855831346498</v>
      </c>
      <c r="DY91">
        <v>0.15684918469448153</v>
      </c>
      <c r="EA91">
        <v>0</v>
      </c>
      <c r="EB91">
        <v>4.3455070510951481E-2</v>
      </c>
      <c r="EC91">
        <v>9.5290761763300744E-2</v>
      </c>
      <c r="ED91">
        <v>0.21292984550366226</v>
      </c>
      <c r="EE91">
        <v>0.25390176912827361</v>
      </c>
      <c r="EG91">
        <v>0</v>
      </c>
      <c r="EH91">
        <v>1.1393872911221185E-2</v>
      </c>
      <c r="EI91">
        <v>8.5454046834158887E-2</v>
      </c>
      <c r="EJ91">
        <v>0.15381728430148597</v>
      </c>
      <c r="EK91">
        <v>0.16521115721270718</v>
      </c>
      <c r="EM91">
        <v>0</v>
      </c>
      <c r="EN91">
        <v>1.453257532298086E-2</v>
      </c>
      <c r="EO91">
        <v>0.10899431492235645</v>
      </c>
      <c r="EP91">
        <v>0.19618976686024162</v>
      </c>
      <c r="EQ91">
        <v>0.21072234218322244</v>
      </c>
      <c r="ES91">
        <v>0</v>
      </c>
      <c r="ET91">
        <v>1.1220604269972087E-2</v>
      </c>
      <c r="EU91">
        <v>8.4154532024790646E-2</v>
      </c>
      <c r="EV91">
        <v>0.15147815764462316</v>
      </c>
      <c r="EW91">
        <v>0.16269876191459529</v>
      </c>
      <c r="EY91">
        <v>0</v>
      </c>
      <c r="EZ91">
        <v>6.848284887299474E-3</v>
      </c>
      <c r="FA91">
        <v>5.1362136654746066E-2</v>
      </c>
      <c r="FB91">
        <v>9.2451845978542904E-2</v>
      </c>
      <c r="FC91">
        <v>9.9300130865842384E-2</v>
      </c>
      <c r="FE91">
        <v>0</v>
      </c>
      <c r="FF91">
        <v>9.3701901834965379E-3</v>
      </c>
      <c r="FG91">
        <v>7.0276426376224013E-2</v>
      </c>
      <c r="FH91">
        <v>0.12649756747720323</v>
      </c>
      <c r="FI91">
        <v>0.13586775766069978</v>
      </c>
      <c r="FK91">
        <v>0</v>
      </c>
      <c r="FL91">
        <v>9.246528751531858E-3</v>
      </c>
      <c r="FM91">
        <v>6.9348965636488943E-2</v>
      </c>
      <c r="FN91">
        <v>0.12482813814568008</v>
      </c>
      <c r="FO91">
        <v>0.13407466689721198</v>
      </c>
      <c r="FQ91">
        <v>0</v>
      </c>
      <c r="FR91">
        <v>1.0809743040627685E-2</v>
      </c>
      <c r="FS91">
        <v>8.1073072804707644E-2</v>
      </c>
      <c r="FT91">
        <v>0.14593153104847373</v>
      </c>
      <c r="FU91">
        <v>0.15674127408910143</v>
      </c>
    </row>
    <row r="92" spans="3:177" x14ac:dyDescent="0.25">
      <c r="C92">
        <v>86</v>
      </c>
      <c r="E92">
        <v>0</v>
      </c>
      <c r="F92">
        <v>4.1799882334115593E-2</v>
      </c>
      <c r="G92">
        <v>7.999203672867955E-2</v>
      </c>
      <c r="H92">
        <v>0.10798302936313196</v>
      </c>
      <c r="I92">
        <v>0.11047111759730552</v>
      </c>
      <c r="K92">
        <v>0</v>
      </c>
      <c r="L92">
        <v>0.17097987739248866</v>
      </c>
      <c r="M92">
        <v>0.3749344454249573</v>
      </c>
      <c r="N92">
        <v>0.83780139922319452</v>
      </c>
      <c r="O92">
        <v>0.99901099790754089</v>
      </c>
      <c r="Q92">
        <v>0</v>
      </c>
      <c r="R92">
        <v>1.9969689747726119E-2</v>
      </c>
      <c r="S92">
        <v>4.7665496247743737E-2</v>
      </c>
      <c r="T92">
        <v>6.9408393118946601E-2</v>
      </c>
      <c r="U92">
        <v>7.2237080673064252E-2</v>
      </c>
      <c r="W92">
        <v>0</v>
      </c>
      <c r="X92">
        <v>1.57715587261694E-2</v>
      </c>
      <c r="Y92">
        <v>3.7645010151892713E-2</v>
      </c>
      <c r="Z92">
        <v>5.4817003268123672E-2</v>
      </c>
      <c r="AA92">
        <v>5.7051029557031389E-2</v>
      </c>
      <c r="AC92">
        <v>0</v>
      </c>
      <c r="AD92">
        <v>2.1112889804228437E-2</v>
      </c>
      <c r="AE92">
        <v>5.0394191520029406E-2</v>
      </c>
      <c r="AF92">
        <v>7.3381798812159726E-2</v>
      </c>
      <c r="AG92">
        <v>7.6372419566669889E-2</v>
      </c>
      <c r="AI92">
        <v>0</v>
      </c>
      <c r="AJ92">
        <v>4.1445427729533846E-4</v>
      </c>
      <c r="AK92">
        <v>7.6401179942699399E-4</v>
      </c>
      <c r="AL92">
        <v>9.8082595872384364E-4</v>
      </c>
      <c r="AM92">
        <v>1.0000000000222045E-3</v>
      </c>
      <c r="AO92">
        <v>0</v>
      </c>
      <c r="AP92">
        <v>0.12309478614791802</v>
      </c>
      <c r="AQ92">
        <v>0.15036261852245686</v>
      </c>
      <c r="AR92">
        <v>0.17295596534707469</v>
      </c>
      <c r="AS92">
        <v>0.17918861274696929</v>
      </c>
      <c r="AU92">
        <v>0</v>
      </c>
      <c r="AV92">
        <v>4.8942908377447317E-2</v>
      </c>
      <c r="AW92">
        <v>0.10801193572953893</v>
      </c>
      <c r="AX92">
        <v>0.16539327658585648</v>
      </c>
      <c r="AY92">
        <v>0.19408394701401527</v>
      </c>
      <c r="BA92">
        <v>0</v>
      </c>
      <c r="BB92">
        <v>4.6365595422968732E-2</v>
      </c>
      <c r="BC92">
        <v>0.1023240726575862</v>
      </c>
      <c r="BD92">
        <v>0.15668373625692883</v>
      </c>
      <c r="BE92">
        <v>0.18386356805660017</v>
      </c>
      <c r="BG92">
        <v>0</v>
      </c>
      <c r="BH92">
        <v>3.4933445412419044E-2</v>
      </c>
      <c r="BI92">
        <v>7.7094500220511009E-2</v>
      </c>
      <c r="BJ92">
        <v>0.11805095346265748</v>
      </c>
      <c r="BK92">
        <v>0.13852918008373069</v>
      </c>
      <c r="BM92">
        <v>0</v>
      </c>
      <c r="BN92">
        <v>4.6351217014503211E-2</v>
      </c>
      <c r="BO92">
        <v>8.6594134112366467E-2</v>
      </c>
      <c r="BP92">
        <v>0.10563765738189104</v>
      </c>
      <c r="BQ92">
        <v>0.10994939849951926</v>
      </c>
      <c r="BS92">
        <v>0</v>
      </c>
      <c r="BT92">
        <v>0.19326864535852054</v>
      </c>
      <c r="BU92">
        <v>0.5545969823331458</v>
      </c>
      <c r="BV92">
        <v>0.94953725763099195</v>
      </c>
      <c r="BW92">
        <v>0.9999551651158235</v>
      </c>
      <c r="BY92">
        <v>0</v>
      </c>
      <c r="BZ92">
        <v>4.286897429768402E-2</v>
      </c>
      <c r="CA92">
        <v>8.0088548881719748E-2</v>
      </c>
      <c r="CB92">
        <v>9.7701383283093787E-2</v>
      </c>
      <c r="CC92">
        <v>0.10168919484566906</v>
      </c>
      <c r="CE92">
        <v>0</v>
      </c>
      <c r="CF92">
        <v>2.6617568517516878E-2</v>
      </c>
      <c r="CG92">
        <v>7.6380848789396272E-2</v>
      </c>
      <c r="CH92">
        <v>0.13077327141214815</v>
      </c>
      <c r="CI92">
        <v>0.13771698493845691</v>
      </c>
      <c r="CK92">
        <v>0</v>
      </c>
      <c r="CL92">
        <v>2.1197084218726576E-2</v>
      </c>
      <c r="CM92">
        <v>6.0826415584171914E-2</v>
      </c>
      <c r="CN92">
        <v>0.10414219637896098</v>
      </c>
      <c r="CO92">
        <v>0.10967187052297662</v>
      </c>
      <c r="CQ92">
        <v>0</v>
      </c>
      <c r="CR92">
        <v>0.21925505232287815</v>
      </c>
      <c r="CS92">
        <v>0.62644300663679464</v>
      </c>
      <c r="CT92">
        <v>0.95889879523120014</v>
      </c>
      <c r="CU92">
        <v>0.99998883651814952</v>
      </c>
      <c r="CW92">
        <v>0</v>
      </c>
      <c r="CX92">
        <v>3.4385014669816499E-2</v>
      </c>
      <c r="CY92">
        <v>7.4755815258943412E-2</v>
      </c>
      <c r="CZ92">
        <v>0.10368711386894375</v>
      </c>
      <c r="DA92">
        <v>0.11013846091531165</v>
      </c>
      <c r="DC92">
        <v>0</v>
      </c>
      <c r="DD92">
        <v>1.3485577275983818E-2</v>
      </c>
      <c r="DE92">
        <v>3.869774348760574E-2</v>
      </c>
      <c r="DF92">
        <v>6.6255227486355275E-2</v>
      </c>
      <c r="DG92">
        <v>6.9773204167046701E-2</v>
      </c>
      <c r="DI92">
        <v>0</v>
      </c>
      <c r="DJ92">
        <v>3.3855052909441859E-2</v>
      </c>
      <c r="DK92">
        <v>7.4239294594276084E-2</v>
      </c>
      <c r="DL92">
        <v>0.16588975925626512</v>
      </c>
      <c r="DM92">
        <v>0.19781023771373887</v>
      </c>
      <c r="DO92">
        <v>0</v>
      </c>
      <c r="DP92">
        <v>3.5879992025450801E-2</v>
      </c>
      <c r="DQ92">
        <v>7.8679696798667126E-2</v>
      </c>
      <c r="DR92">
        <v>0.17581196092470897</v>
      </c>
      <c r="DS92">
        <v>0.20964166769156256</v>
      </c>
      <c r="DU92">
        <v>0</v>
      </c>
      <c r="DV92">
        <v>2.6844603737441828E-2</v>
      </c>
      <c r="DW92">
        <v>5.886638105281887E-2</v>
      </c>
      <c r="DX92">
        <v>0.13153855831346498</v>
      </c>
      <c r="DY92">
        <v>0.15684918469448153</v>
      </c>
      <c r="EA92">
        <v>0</v>
      </c>
      <c r="EB92">
        <v>4.3455070510951481E-2</v>
      </c>
      <c r="EC92">
        <v>9.5290761763300744E-2</v>
      </c>
      <c r="ED92">
        <v>0.21292984550366226</v>
      </c>
      <c r="EE92">
        <v>0.25390176912827361</v>
      </c>
      <c r="EG92">
        <v>0</v>
      </c>
      <c r="EH92">
        <v>1.1393872911221185E-2</v>
      </c>
      <c r="EI92">
        <v>8.5454046834158887E-2</v>
      </c>
      <c r="EJ92">
        <v>0.15381728430148597</v>
      </c>
      <c r="EK92">
        <v>0.16521115721270718</v>
      </c>
      <c r="EM92">
        <v>0</v>
      </c>
      <c r="EN92">
        <v>1.453257532298086E-2</v>
      </c>
      <c r="EO92">
        <v>0.10899431492235645</v>
      </c>
      <c r="EP92">
        <v>0.19618976686024162</v>
      </c>
      <c r="EQ92">
        <v>0.21072234218322244</v>
      </c>
      <c r="ES92">
        <v>0</v>
      </c>
      <c r="ET92">
        <v>1.1220604269972087E-2</v>
      </c>
      <c r="EU92">
        <v>8.4154532024790646E-2</v>
      </c>
      <c r="EV92">
        <v>0.15147815764462316</v>
      </c>
      <c r="EW92">
        <v>0.16269876191459529</v>
      </c>
      <c r="EY92">
        <v>0</v>
      </c>
      <c r="EZ92">
        <v>6.848284887299474E-3</v>
      </c>
      <c r="FA92">
        <v>5.1362136654746066E-2</v>
      </c>
      <c r="FB92">
        <v>9.2451845978542904E-2</v>
      </c>
      <c r="FC92">
        <v>9.9300130865842384E-2</v>
      </c>
      <c r="FE92">
        <v>0</v>
      </c>
      <c r="FF92">
        <v>9.3701901834965379E-3</v>
      </c>
      <c r="FG92">
        <v>7.0276426376224013E-2</v>
      </c>
      <c r="FH92">
        <v>0.12649756747720323</v>
      </c>
      <c r="FI92">
        <v>0.13586775766069978</v>
      </c>
      <c r="FK92">
        <v>0</v>
      </c>
      <c r="FL92">
        <v>9.246528751531858E-3</v>
      </c>
      <c r="FM92">
        <v>6.9348965636488943E-2</v>
      </c>
      <c r="FN92">
        <v>0.12482813814568008</v>
      </c>
      <c r="FO92">
        <v>0.13407466689721198</v>
      </c>
      <c r="FQ92">
        <v>0</v>
      </c>
      <c r="FR92">
        <v>1.0809743040627685E-2</v>
      </c>
      <c r="FS92">
        <v>8.1073072804707644E-2</v>
      </c>
      <c r="FT92">
        <v>0.14593153104847373</v>
      </c>
      <c r="FU92">
        <v>0.15674127408910143</v>
      </c>
    </row>
    <row r="93" spans="3:177" x14ac:dyDescent="0.25">
      <c r="C93">
        <v>87</v>
      </c>
      <c r="E93">
        <v>0</v>
      </c>
      <c r="F93">
        <v>4.1799882334115593E-2</v>
      </c>
      <c r="G93">
        <v>7.999203672867955E-2</v>
      </c>
      <c r="H93">
        <v>0.10798302936313196</v>
      </c>
      <c r="I93">
        <v>0.11047111759730552</v>
      </c>
      <c r="K93">
        <v>0</v>
      </c>
      <c r="L93">
        <v>0.17097987739248866</v>
      </c>
      <c r="M93">
        <v>0.3749344454249573</v>
      </c>
      <c r="N93">
        <v>0.83780139922319452</v>
      </c>
      <c r="O93">
        <v>0.99901099790754089</v>
      </c>
      <c r="Q93">
        <v>0</v>
      </c>
      <c r="R93">
        <v>1.9969689747726119E-2</v>
      </c>
      <c r="S93">
        <v>4.7665496247743737E-2</v>
      </c>
      <c r="T93">
        <v>6.9408393118946601E-2</v>
      </c>
      <c r="U93">
        <v>7.2237080673064252E-2</v>
      </c>
      <c r="W93">
        <v>0</v>
      </c>
      <c r="X93">
        <v>1.57715587261694E-2</v>
      </c>
      <c r="Y93">
        <v>3.7645010151892713E-2</v>
      </c>
      <c r="Z93">
        <v>5.4817003268123672E-2</v>
      </c>
      <c r="AA93">
        <v>5.7051029557031389E-2</v>
      </c>
      <c r="AC93">
        <v>0</v>
      </c>
      <c r="AD93">
        <v>2.1112889804228437E-2</v>
      </c>
      <c r="AE93">
        <v>5.0394191520029406E-2</v>
      </c>
      <c r="AF93">
        <v>7.3381798812159726E-2</v>
      </c>
      <c r="AG93">
        <v>7.6372419566669889E-2</v>
      </c>
      <c r="AI93">
        <v>0</v>
      </c>
      <c r="AJ93">
        <v>4.1445427729533846E-4</v>
      </c>
      <c r="AK93">
        <v>7.6401179942699399E-4</v>
      </c>
      <c r="AL93">
        <v>9.8082595872384364E-4</v>
      </c>
      <c r="AM93">
        <v>1.0000000000222045E-3</v>
      </c>
      <c r="AO93">
        <v>0</v>
      </c>
      <c r="AP93">
        <v>0.12309478614791802</v>
      </c>
      <c r="AQ93">
        <v>0.15036261852245686</v>
      </c>
      <c r="AR93">
        <v>0.17295596534707469</v>
      </c>
      <c r="AS93">
        <v>0.17918861274696929</v>
      </c>
      <c r="AU93">
        <v>0</v>
      </c>
      <c r="AV93">
        <v>4.8942908377447317E-2</v>
      </c>
      <c r="AW93">
        <v>0.10801193572953893</v>
      </c>
      <c r="AX93">
        <v>0.16539327658585648</v>
      </c>
      <c r="AY93">
        <v>0.19408394701401527</v>
      </c>
      <c r="BA93">
        <v>0</v>
      </c>
      <c r="BB93">
        <v>4.6365595422968732E-2</v>
      </c>
      <c r="BC93">
        <v>0.1023240726575862</v>
      </c>
      <c r="BD93">
        <v>0.15668373625692883</v>
      </c>
      <c r="BE93">
        <v>0.18386356805660017</v>
      </c>
      <c r="BG93">
        <v>0</v>
      </c>
      <c r="BH93">
        <v>3.4933445412419044E-2</v>
      </c>
      <c r="BI93">
        <v>7.7094500220511009E-2</v>
      </c>
      <c r="BJ93">
        <v>0.11805095346265748</v>
      </c>
      <c r="BK93">
        <v>0.13852918008373069</v>
      </c>
      <c r="BM93">
        <v>0</v>
      </c>
      <c r="BN93">
        <v>4.6351217014503211E-2</v>
      </c>
      <c r="BO93">
        <v>8.6594134112366467E-2</v>
      </c>
      <c r="BP93">
        <v>0.10563765738189104</v>
      </c>
      <c r="BQ93">
        <v>0.10994939849951926</v>
      </c>
      <c r="BS93">
        <v>0</v>
      </c>
      <c r="BT93">
        <v>0.19326864535852054</v>
      </c>
      <c r="BU93">
        <v>0.5545969823331458</v>
      </c>
      <c r="BV93">
        <v>0.94953725763099195</v>
      </c>
      <c r="BW93">
        <v>0.9999551651158235</v>
      </c>
      <c r="BY93">
        <v>0</v>
      </c>
      <c r="BZ93">
        <v>4.286897429768402E-2</v>
      </c>
      <c r="CA93">
        <v>8.0088548881719748E-2</v>
      </c>
      <c r="CB93">
        <v>9.7701383283093787E-2</v>
      </c>
      <c r="CC93">
        <v>0.10168919484566906</v>
      </c>
      <c r="CE93">
        <v>0</v>
      </c>
      <c r="CF93">
        <v>2.6617568517516878E-2</v>
      </c>
      <c r="CG93">
        <v>7.6380848789396272E-2</v>
      </c>
      <c r="CH93">
        <v>0.13077327141214815</v>
      </c>
      <c r="CI93">
        <v>0.13771698493845691</v>
      </c>
      <c r="CK93">
        <v>0</v>
      </c>
      <c r="CL93">
        <v>2.1197084218726576E-2</v>
      </c>
      <c r="CM93">
        <v>6.0826415584171914E-2</v>
      </c>
      <c r="CN93">
        <v>0.10414219637896098</v>
      </c>
      <c r="CO93">
        <v>0.10967187052297662</v>
      </c>
      <c r="CQ93">
        <v>0</v>
      </c>
      <c r="CR93">
        <v>0.21925505232287815</v>
      </c>
      <c r="CS93">
        <v>0.62644300663679464</v>
      </c>
      <c r="CT93">
        <v>0.95889879523120014</v>
      </c>
      <c r="CU93">
        <v>0.99998883651814952</v>
      </c>
      <c r="CW93">
        <v>0</v>
      </c>
      <c r="CX93">
        <v>3.4385014669816499E-2</v>
      </c>
      <c r="CY93">
        <v>7.4755815258943412E-2</v>
      </c>
      <c r="CZ93">
        <v>0.10368711386894375</v>
      </c>
      <c r="DA93">
        <v>0.11013846091531165</v>
      </c>
      <c r="DC93">
        <v>0</v>
      </c>
      <c r="DD93">
        <v>1.3485577275983818E-2</v>
      </c>
      <c r="DE93">
        <v>3.869774348760574E-2</v>
      </c>
      <c r="DF93">
        <v>6.6255227486355275E-2</v>
      </c>
      <c r="DG93">
        <v>6.9773204167046701E-2</v>
      </c>
      <c r="DI93">
        <v>0</v>
      </c>
      <c r="DJ93">
        <v>3.3855052909441859E-2</v>
      </c>
      <c r="DK93">
        <v>7.4239294594276084E-2</v>
      </c>
      <c r="DL93">
        <v>0.16588975925626512</v>
      </c>
      <c r="DM93">
        <v>0.19781023771373887</v>
      </c>
      <c r="DO93">
        <v>0</v>
      </c>
      <c r="DP93">
        <v>3.5879992025450801E-2</v>
      </c>
      <c r="DQ93">
        <v>7.8679696798667126E-2</v>
      </c>
      <c r="DR93">
        <v>0.17581196092470897</v>
      </c>
      <c r="DS93">
        <v>0.20964166769156256</v>
      </c>
      <c r="DU93">
        <v>0</v>
      </c>
      <c r="DV93">
        <v>2.6844603737441828E-2</v>
      </c>
      <c r="DW93">
        <v>5.886638105281887E-2</v>
      </c>
      <c r="DX93">
        <v>0.13153855831346498</v>
      </c>
      <c r="DY93">
        <v>0.15684918469448153</v>
      </c>
      <c r="EA93">
        <v>0</v>
      </c>
      <c r="EB93">
        <v>4.3455070510951481E-2</v>
      </c>
      <c r="EC93">
        <v>9.5290761763300744E-2</v>
      </c>
      <c r="ED93">
        <v>0.21292984550366226</v>
      </c>
      <c r="EE93">
        <v>0.25390176912827361</v>
      </c>
      <c r="EG93">
        <v>0</v>
      </c>
      <c r="EH93">
        <v>1.1393872911221185E-2</v>
      </c>
      <c r="EI93">
        <v>8.5454046834158887E-2</v>
      </c>
      <c r="EJ93">
        <v>0.15381728430148597</v>
      </c>
      <c r="EK93">
        <v>0.16521115721270718</v>
      </c>
      <c r="EM93">
        <v>0</v>
      </c>
      <c r="EN93">
        <v>1.453257532298086E-2</v>
      </c>
      <c r="EO93">
        <v>0.10899431492235645</v>
      </c>
      <c r="EP93">
        <v>0.19618976686024162</v>
      </c>
      <c r="EQ93">
        <v>0.21072234218322244</v>
      </c>
      <c r="ES93">
        <v>0</v>
      </c>
      <c r="ET93">
        <v>1.1220604269972087E-2</v>
      </c>
      <c r="EU93">
        <v>8.4154532024790646E-2</v>
      </c>
      <c r="EV93">
        <v>0.15147815764462316</v>
      </c>
      <c r="EW93">
        <v>0.16269876191459529</v>
      </c>
      <c r="EY93">
        <v>0</v>
      </c>
      <c r="EZ93">
        <v>6.848284887299474E-3</v>
      </c>
      <c r="FA93">
        <v>5.1362136654746066E-2</v>
      </c>
      <c r="FB93">
        <v>9.2451845978542904E-2</v>
      </c>
      <c r="FC93">
        <v>9.9300130865842384E-2</v>
      </c>
      <c r="FE93">
        <v>0</v>
      </c>
      <c r="FF93">
        <v>9.3701901834965379E-3</v>
      </c>
      <c r="FG93">
        <v>7.0276426376224013E-2</v>
      </c>
      <c r="FH93">
        <v>0.12649756747720323</v>
      </c>
      <c r="FI93">
        <v>0.13586775766069978</v>
      </c>
      <c r="FK93">
        <v>0</v>
      </c>
      <c r="FL93">
        <v>9.246528751531858E-3</v>
      </c>
      <c r="FM93">
        <v>6.9348965636488943E-2</v>
      </c>
      <c r="FN93">
        <v>0.12482813814568008</v>
      </c>
      <c r="FO93">
        <v>0.13407466689721198</v>
      </c>
      <c r="FQ93">
        <v>0</v>
      </c>
      <c r="FR93">
        <v>1.0809743040627685E-2</v>
      </c>
      <c r="FS93">
        <v>8.1073072804707644E-2</v>
      </c>
      <c r="FT93">
        <v>0.14593153104847373</v>
      </c>
      <c r="FU93">
        <v>0.15674127408910143</v>
      </c>
    </row>
    <row r="94" spans="3:177" x14ac:dyDescent="0.25">
      <c r="C94">
        <v>88</v>
      </c>
      <c r="E94">
        <v>0</v>
      </c>
      <c r="F94">
        <v>4.1799882334115593E-2</v>
      </c>
      <c r="G94">
        <v>7.999203672867955E-2</v>
      </c>
      <c r="H94">
        <v>0.10798302936313196</v>
      </c>
      <c r="I94">
        <v>0.11047111759730552</v>
      </c>
      <c r="K94">
        <v>0</v>
      </c>
      <c r="L94">
        <v>0.17097987739248866</v>
      </c>
      <c r="M94">
        <v>0.3749344454249573</v>
      </c>
      <c r="N94">
        <v>0.83780139922319452</v>
      </c>
      <c r="O94">
        <v>0.99901099790754089</v>
      </c>
      <c r="Q94">
        <v>0</v>
      </c>
      <c r="R94">
        <v>1.9969689747726119E-2</v>
      </c>
      <c r="S94">
        <v>4.7665496247743737E-2</v>
      </c>
      <c r="T94">
        <v>6.9408393118946601E-2</v>
      </c>
      <c r="U94">
        <v>7.2237080673064252E-2</v>
      </c>
      <c r="W94">
        <v>0</v>
      </c>
      <c r="X94">
        <v>1.57715587261694E-2</v>
      </c>
      <c r="Y94">
        <v>3.7645010151892713E-2</v>
      </c>
      <c r="Z94">
        <v>5.4817003268123672E-2</v>
      </c>
      <c r="AA94">
        <v>5.7051029557031389E-2</v>
      </c>
      <c r="AC94">
        <v>0</v>
      </c>
      <c r="AD94">
        <v>2.1112889804228437E-2</v>
      </c>
      <c r="AE94">
        <v>5.0394191520029406E-2</v>
      </c>
      <c r="AF94">
        <v>7.3381798812159726E-2</v>
      </c>
      <c r="AG94">
        <v>7.6372419566669889E-2</v>
      </c>
      <c r="AI94">
        <v>0</v>
      </c>
      <c r="AJ94">
        <v>4.1445427729533846E-4</v>
      </c>
      <c r="AK94">
        <v>7.6401179942699399E-4</v>
      </c>
      <c r="AL94">
        <v>9.8082595872384364E-4</v>
      </c>
      <c r="AM94">
        <v>1.0000000000222045E-3</v>
      </c>
      <c r="AO94">
        <v>0</v>
      </c>
      <c r="AP94">
        <v>0.12309478614791802</v>
      </c>
      <c r="AQ94">
        <v>0.15036261852245686</v>
      </c>
      <c r="AR94">
        <v>0.17295596534707469</v>
      </c>
      <c r="AS94">
        <v>0.17918861274696929</v>
      </c>
      <c r="AU94">
        <v>0</v>
      </c>
      <c r="AV94">
        <v>4.8942908377447317E-2</v>
      </c>
      <c r="AW94">
        <v>0.10801193572953893</v>
      </c>
      <c r="AX94">
        <v>0.16539327658585648</v>
      </c>
      <c r="AY94">
        <v>0.19408394701401527</v>
      </c>
      <c r="BA94">
        <v>0</v>
      </c>
      <c r="BB94">
        <v>4.6365595422968732E-2</v>
      </c>
      <c r="BC94">
        <v>0.1023240726575862</v>
      </c>
      <c r="BD94">
        <v>0.15668373625692883</v>
      </c>
      <c r="BE94">
        <v>0.18386356805660017</v>
      </c>
      <c r="BG94">
        <v>0</v>
      </c>
      <c r="BH94">
        <v>3.4933445412419044E-2</v>
      </c>
      <c r="BI94">
        <v>7.7094500220511009E-2</v>
      </c>
      <c r="BJ94">
        <v>0.11805095346265748</v>
      </c>
      <c r="BK94">
        <v>0.13852918008373069</v>
      </c>
      <c r="BM94">
        <v>0</v>
      </c>
      <c r="BN94">
        <v>4.6351217014503211E-2</v>
      </c>
      <c r="BO94">
        <v>8.6594134112366467E-2</v>
      </c>
      <c r="BP94">
        <v>0.10563765738189104</v>
      </c>
      <c r="BQ94">
        <v>0.10994939849951926</v>
      </c>
      <c r="BS94">
        <v>0</v>
      </c>
      <c r="BT94">
        <v>0.19326864535852054</v>
      </c>
      <c r="BU94">
        <v>0.5545969823331458</v>
      </c>
      <c r="BV94">
        <v>0.94953725763099195</v>
      </c>
      <c r="BW94">
        <v>0.9999551651158235</v>
      </c>
      <c r="BY94">
        <v>0</v>
      </c>
      <c r="BZ94">
        <v>4.286897429768402E-2</v>
      </c>
      <c r="CA94">
        <v>8.0088548881719748E-2</v>
      </c>
      <c r="CB94">
        <v>9.7701383283093787E-2</v>
      </c>
      <c r="CC94">
        <v>0.10168919484566906</v>
      </c>
      <c r="CE94">
        <v>0</v>
      </c>
      <c r="CF94">
        <v>2.6617568517516878E-2</v>
      </c>
      <c r="CG94">
        <v>7.6380848789396272E-2</v>
      </c>
      <c r="CH94">
        <v>0.13077327141214815</v>
      </c>
      <c r="CI94">
        <v>0.13771698493845691</v>
      </c>
      <c r="CK94">
        <v>0</v>
      </c>
      <c r="CL94">
        <v>2.1197084218726576E-2</v>
      </c>
      <c r="CM94">
        <v>6.0826415584171914E-2</v>
      </c>
      <c r="CN94">
        <v>0.10414219637896098</v>
      </c>
      <c r="CO94">
        <v>0.10967187052297662</v>
      </c>
      <c r="CQ94">
        <v>0</v>
      </c>
      <c r="CR94">
        <v>0.21925505232287815</v>
      </c>
      <c r="CS94">
        <v>0.62644300663679464</v>
      </c>
      <c r="CT94">
        <v>0.95889879523120014</v>
      </c>
      <c r="CU94">
        <v>0.99998883651814952</v>
      </c>
      <c r="CW94">
        <v>0</v>
      </c>
      <c r="CX94">
        <v>3.4385014669816499E-2</v>
      </c>
      <c r="CY94">
        <v>7.4755815258943412E-2</v>
      </c>
      <c r="CZ94">
        <v>0.10368711386894375</v>
      </c>
      <c r="DA94">
        <v>0.11013846091531165</v>
      </c>
      <c r="DC94">
        <v>0</v>
      </c>
      <c r="DD94">
        <v>1.3485577275983818E-2</v>
      </c>
      <c r="DE94">
        <v>3.869774348760574E-2</v>
      </c>
      <c r="DF94">
        <v>6.6255227486355275E-2</v>
      </c>
      <c r="DG94">
        <v>6.9773204167046701E-2</v>
      </c>
      <c r="DI94">
        <v>0</v>
      </c>
      <c r="DJ94">
        <v>3.3855052909441859E-2</v>
      </c>
      <c r="DK94">
        <v>7.4239294594276084E-2</v>
      </c>
      <c r="DL94">
        <v>0.16588975925626512</v>
      </c>
      <c r="DM94">
        <v>0.19781023771373887</v>
      </c>
      <c r="DO94">
        <v>0</v>
      </c>
      <c r="DP94">
        <v>3.5879992025450801E-2</v>
      </c>
      <c r="DQ94">
        <v>7.8679696798667126E-2</v>
      </c>
      <c r="DR94">
        <v>0.17581196092470897</v>
      </c>
      <c r="DS94">
        <v>0.20964166769156256</v>
      </c>
      <c r="DU94">
        <v>0</v>
      </c>
      <c r="DV94">
        <v>2.6844603737441828E-2</v>
      </c>
      <c r="DW94">
        <v>5.886638105281887E-2</v>
      </c>
      <c r="DX94">
        <v>0.13153855831346498</v>
      </c>
      <c r="DY94">
        <v>0.15684918469448153</v>
      </c>
      <c r="EA94">
        <v>0</v>
      </c>
      <c r="EB94">
        <v>4.3455070510951481E-2</v>
      </c>
      <c r="EC94">
        <v>9.5290761763300744E-2</v>
      </c>
      <c r="ED94">
        <v>0.21292984550366226</v>
      </c>
      <c r="EE94">
        <v>0.25390176912827361</v>
      </c>
      <c r="EG94">
        <v>0</v>
      </c>
      <c r="EH94">
        <v>1.1393872911221185E-2</v>
      </c>
      <c r="EI94">
        <v>8.5454046834158887E-2</v>
      </c>
      <c r="EJ94">
        <v>0.15381728430148597</v>
      </c>
      <c r="EK94">
        <v>0.16521115721270718</v>
      </c>
      <c r="EM94">
        <v>0</v>
      </c>
      <c r="EN94">
        <v>1.453257532298086E-2</v>
      </c>
      <c r="EO94">
        <v>0.10899431492235645</v>
      </c>
      <c r="EP94">
        <v>0.19618976686024162</v>
      </c>
      <c r="EQ94">
        <v>0.21072234218322244</v>
      </c>
      <c r="ES94">
        <v>0</v>
      </c>
      <c r="ET94">
        <v>1.1220604269972087E-2</v>
      </c>
      <c r="EU94">
        <v>8.4154532024790646E-2</v>
      </c>
      <c r="EV94">
        <v>0.15147815764462316</v>
      </c>
      <c r="EW94">
        <v>0.16269876191459529</v>
      </c>
      <c r="EY94">
        <v>0</v>
      </c>
      <c r="EZ94">
        <v>6.848284887299474E-3</v>
      </c>
      <c r="FA94">
        <v>5.1362136654746066E-2</v>
      </c>
      <c r="FB94">
        <v>9.2451845978542904E-2</v>
      </c>
      <c r="FC94">
        <v>9.9300130865842384E-2</v>
      </c>
      <c r="FE94">
        <v>0</v>
      </c>
      <c r="FF94">
        <v>9.3701901834965379E-3</v>
      </c>
      <c r="FG94">
        <v>7.0276426376224013E-2</v>
      </c>
      <c r="FH94">
        <v>0.12649756747720323</v>
      </c>
      <c r="FI94">
        <v>0.13586775766069978</v>
      </c>
      <c r="FK94">
        <v>0</v>
      </c>
      <c r="FL94">
        <v>9.246528751531858E-3</v>
      </c>
      <c r="FM94">
        <v>6.9348965636488943E-2</v>
      </c>
      <c r="FN94">
        <v>0.12482813814568008</v>
      </c>
      <c r="FO94">
        <v>0.13407466689721198</v>
      </c>
      <c r="FQ94">
        <v>0</v>
      </c>
      <c r="FR94">
        <v>1.0809743040627685E-2</v>
      </c>
      <c r="FS94">
        <v>8.1073072804707644E-2</v>
      </c>
      <c r="FT94">
        <v>0.14593153104847373</v>
      </c>
      <c r="FU94">
        <v>0.15674127408910143</v>
      </c>
    </row>
    <row r="95" spans="3:177" x14ac:dyDescent="0.25">
      <c r="C95">
        <v>89</v>
      </c>
      <c r="E95">
        <v>0</v>
      </c>
      <c r="F95">
        <v>4.1799882334115593E-2</v>
      </c>
      <c r="G95">
        <v>7.999203672867955E-2</v>
      </c>
      <c r="H95">
        <v>0.10798302936313196</v>
      </c>
      <c r="I95">
        <v>0.11047111759730552</v>
      </c>
      <c r="K95">
        <v>0</v>
      </c>
      <c r="L95">
        <v>0.17097987739248866</v>
      </c>
      <c r="M95">
        <v>0.3749344454249573</v>
      </c>
      <c r="N95">
        <v>0.83780139922319452</v>
      </c>
      <c r="O95">
        <v>0.99901099790754089</v>
      </c>
      <c r="Q95">
        <v>0</v>
      </c>
      <c r="R95">
        <v>1.9969689747726119E-2</v>
      </c>
      <c r="S95">
        <v>4.7665496247743737E-2</v>
      </c>
      <c r="T95">
        <v>6.9408393118946601E-2</v>
      </c>
      <c r="U95">
        <v>7.2237080673064252E-2</v>
      </c>
      <c r="W95">
        <v>0</v>
      </c>
      <c r="X95">
        <v>1.57715587261694E-2</v>
      </c>
      <c r="Y95">
        <v>3.7645010151892713E-2</v>
      </c>
      <c r="Z95">
        <v>5.4817003268123672E-2</v>
      </c>
      <c r="AA95">
        <v>5.7051029557031389E-2</v>
      </c>
      <c r="AC95">
        <v>0</v>
      </c>
      <c r="AD95">
        <v>2.1112889804228437E-2</v>
      </c>
      <c r="AE95">
        <v>5.0394191520029406E-2</v>
      </c>
      <c r="AF95">
        <v>7.3381798812159726E-2</v>
      </c>
      <c r="AG95">
        <v>7.6372419566669889E-2</v>
      </c>
      <c r="AI95">
        <v>0</v>
      </c>
      <c r="AJ95">
        <v>4.1445427729533846E-4</v>
      </c>
      <c r="AK95">
        <v>7.6401179942699399E-4</v>
      </c>
      <c r="AL95">
        <v>9.8082595872384364E-4</v>
      </c>
      <c r="AM95">
        <v>1.0000000000222045E-3</v>
      </c>
      <c r="AO95">
        <v>0</v>
      </c>
      <c r="AP95">
        <v>0.12309478614791802</v>
      </c>
      <c r="AQ95">
        <v>0.15036261852245686</v>
      </c>
      <c r="AR95">
        <v>0.17295596534707469</v>
      </c>
      <c r="AS95">
        <v>0.17918861274696929</v>
      </c>
      <c r="AU95">
        <v>0</v>
      </c>
      <c r="AV95">
        <v>4.8942908377447317E-2</v>
      </c>
      <c r="AW95">
        <v>0.10801193572953893</v>
      </c>
      <c r="AX95">
        <v>0.16539327658585648</v>
      </c>
      <c r="AY95">
        <v>0.19408394701401527</v>
      </c>
      <c r="BA95">
        <v>0</v>
      </c>
      <c r="BB95">
        <v>4.6365595422968732E-2</v>
      </c>
      <c r="BC95">
        <v>0.1023240726575862</v>
      </c>
      <c r="BD95">
        <v>0.15668373625692883</v>
      </c>
      <c r="BE95">
        <v>0.18386356805660017</v>
      </c>
      <c r="BG95">
        <v>0</v>
      </c>
      <c r="BH95">
        <v>3.4933445412419044E-2</v>
      </c>
      <c r="BI95">
        <v>7.7094500220511009E-2</v>
      </c>
      <c r="BJ95">
        <v>0.11805095346265748</v>
      </c>
      <c r="BK95">
        <v>0.13852918008373069</v>
      </c>
      <c r="BM95">
        <v>0</v>
      </c>
      <c r="BN95">
        <v>4.6351217014503211E-2</v>
      </c>
      <c r="BO95">
        <v>8.6594134112366467E-2</v>
      </c>
      <c r="BP95">
        <v>0.10563765738189104</v>
      </c>
      <c r="BQ95">
        <v>0.10994939849951926</v>
      </c>
      <c r="BS95">
        <v>0</v>
      </c>
      <c r="BT95">
        <v>0.19326864535852054</v>
      </c>
      <c r="BU95">
        <v>0.5545969823331458</v>
      </c>
      <c r="BV95">
        <v>0.94953725763099195</v>
      </c>
      <c r="BW95">
        <v>0.9999551651158235</v>
      </c>
      <c r="BY95">
        <v>0</v>
      </c>
      <c r="BZ95">
        <v>4.286897429768402E-2</v>
      </c>
      <c r="CA95">
        <v>8.0088548881719748E-2</v>
      </c>
      <c r="CB95">
        <v>9.7701383283093787E-2</v>
      </c>
      <c r="CC95">
        <v>0.10168919484566906</v>
      </c>
      <c r="CE95">
        <v>0</v>
      </c>
      <c r="CF95">
        <v>2.6617568517516878E-2</v>
      </c>
      <c r="CG95">
        <v>7.6380848789396272E-2</v>
      </c>
      <c r="CH95">
        <v>0.13077327141214815</v>
      </c>
      <c r="CI95">
        <v>0.13771698493845691</v>
      </c>
      <c r="CK95">
        <v>0</v>
      </c>
      <c r="CL95">
        <v>2.1197084218726576E-2</v>
      </c>
      <c r="CM95">
        <v>6.0826415584171914E-2</v>
      </c>
      <c r="CN95">
        <v>0.10414219637896098</v>
      </c>
      <c r="CO95">
        <v>0.10967187052297662</v>
      </c>
      <c r="CQ95">
        <v>0</v>
      </c>
      <c r="CR95">
        <v>0.21925505232287815</v>
      </c>
      <c r="CS95">
        <v>0.62644300663679464</v>
      </c>
      <c r="CT95">
        <v>0.95889879523120014</v>
      </c>
      <c r="CU95">
        <v>0.99998883651814952</v>
      </c>
      <c r="CW95">
        <v>0</v>
      </c>
      <c r="CX95">
        <v>3.4385014669816499E-2</v>
      </c>
      <c r="CY95">
        <v>7.4755815258943412E-2</v>
      </c>
      <c r="CZ95">
        <v>0.10368711386894375</v>
      </c>
      <c r="DA95">
        <v>0.11013846091531165</v>
      </c>
      <c r="DC95">
        <v>0</v>
      </c>
      <c r="DD95">
        <v>1.3485577275983818E-2</v>
      </c>
      <c r="DE95">
        <v>3.869774348760574E-2</v>
      </c>
      <c r="DF95">
        <v>6.6255227486355275E-2</v>
      </c>
      <c r="DG95">
        <v>6.9773204167046701E-2</v>
      </c>
      <c r="DI95">
        <v>0</v>
      </c>
      <c r="DJ95">
        <v>3.3855052909441859E-2</v>
      </c>
      <c r="DK95">
        <v>7.4239294594276084E-2</v>
      </c>
      <c r="DL95">
        <v>0.16588975925626512</v>
      </c>
      <c r="DM95">
        <v>0.19781023771373887</v>
      </c>
      <c r="DO95">
        <v>0</v>
      </c>
      <c r="DP95">
        <v>3.5879992025450801E-2</v>
      </c>
      <c r="DQ95">
        <v>7.8679696798667126E-2</v>
      </c>
      <c r="DR95">
        <v>0.17581196092470897</v>
      </c>
      <c r="DS95">
        <v>0.20964166769156256</v>
      </c>
      <c r="DU95">
        <v>0</v>
      </c>
      <c r="DV95">
        <v>2.6844603737441828E-2</v>
      </c>
      <c r="DW95">
        <v>5.886638105281887E-2</v>
      </c>
      <c r="DX95">
        <v>0.13153855831346498</v>
      </c>
      <c r="DY95">
        <v>0.15684918469448153</v>
      </c>
      <c r="EA95">
        <v>0</v>
      </c>
      <c r="EB95">
        <v>4.3455070510951481E-2</v>
      </c>
      <c r="EC95">
        <v>9.5290761763300744E-2</v>
      </c>
      <c r="ED95">
        <v>0.21292984550366226</v>
      </c>
      <c r="EE95">
        <v>0.25390176912827361</v>
      </c>
      <c r="EG95">
        <v>0</v>
      </c>
      <c r="EH95">
        <v>1.1393872911221185E-2</v>
      </c>
      <c r="EI95">
        <v>8.5454046834158887E-2</v>
      </c>
      <c r="EJ95">
        <v>0.15381728430148597</v>
      </c>
      <c r="EK95">
        <v>0.16521115721270718</v>
      </c>
      <c r="EM95">
        <v>0</v>
      </c>
      <c r="EN95">
        <v>1.453257532298086E-2</v>
      </c>
      <c r="EO95">
        <v>0.10899431492235645</v>
      </c>
      <c r="EP95">
        <v>0.19618976686024162</v>
      </c>
      <c r="EQ95">
        <v>0.21072234218322244</v>
      </c>
      <c r="ES95">
        <v>0</v>
      </c>
      <c r="ET95">
        <v>1.1220604269972087E-2</v>
      </c>
      <c r="EU95">
        <v>8.4154532024790646E-2</v>
      </c>
      <c r="EV95">
        <v>0.15147815764462316</v>
      </c>
      <c r="EW95">
        <v>0.16269876191459529</v>
      </c>
      <c r="EY95">
        <v>0</v>
      </c>
      <c r="EZ95">
        <v>6.848284887299474E-3</v>
      </c>
      <c r="FA95">
        <v>5.1362136654746066E-2</v>
      </c>
      <c r="FB95">
        <v>9.2451845978542904E-2</v>
      </c>
      <c r="FC95">
        <v>9.9300130865842384E-2</v>
      </c>
      <c r="FE95">
        <v>0</v>
      </c>
      <c r="FF95">
        <v>9.3701901834965379E-3</v>
      </c>
      <c r="FG95">
        <v>7.0276426376224013E-2</v>
      </c>
      <c r="FH95">
        <v>0.12649756747720323</v>
      </c>
      <c r="FI95">
        <v>0.13586775766069978</v>
      </c>
      <c r="FK95">
        <v>0</v>
      </c>
      <c r="FL95">
        <v>9.246528751531858E-3</v>
      </c>
      <c r="FM95">
        <v>6.9348965636488943E-2</v>
      </c>
      <c r="FN95">
        <v>0.12482813814568008</v>
      </c>
      <c r="FO95">
        <v>0.13407466689721198</v>
      </c>
      <c r="FQ95">
        <v>0</v>
      </c>
      <c r="FR95">
        <v>1.0809743040627685E-2</v>
      </c>
      <c r="FS95">
        <v>8.1073072804707644E-2</v>
      </c>
      <c r="FT95">
        <v>0.14593153104847373</v>
      </c>
      <c r="FU95">
        <v>0.15674127408910143</v>
      </c>
    </row>
    <row r="96" spans="3:177" x14ac:dyDescent="0.25">
      <c r="C96">
        <v>90</v>
      </c>
      <c r="E96">
        <v>0</v>
      </c>
      <c r="F96">
        <v>4.1799882334115593E-2</v>
      </c>
      <c r="G96">
        <v>7.999203672867955E-2</v>
      </c>
      <c r="H96">
        <v>0.10798302936313196</v>
      </c>
      <c r="I96">
        <v>0.11047111759730552</v>
      </c>
      <c r="K96">
        <v>0</v>
      </c>
      <c r="L96">
        <v>0.17097987739248866</v>
      </c>
      <c r="M96">
        <v>0.3749344454249573</v>
      </c>
      <c r="N96">
        <v>0.83780139922319452</v>
      </c>
      <c r="O96">
        <v>0.99901099790754089</v>
      </c>
      <c r="Q96">
        <v>0</v>
      </c>
      <c r="R96">
        <v>1.9969689747726119E-2</v>
      </c>
      <c r="S96">
        <v>4.7665496247743737E-2</v>
      </c>
      <c r="T96">
        <v>6.9408393118946601E-2</v>
      </c>
      <c r="U96">
        <v>7.2237080673064252E-2</v>
      </c>
      <c r="W96">
        <v>0</v>
      </c>
      <c r="X96">
        <v>1.57715587261694E-2</v>
      </c>
      <c r="Y96">
        <v>3.7645010151892713E-2</v>
      </c>
      <c r="Z96">
        <v>5.4817003268123672E-2</v>
      </c>
      <c r="AA96">
        <v>5.7051029557031389E-2</v>
      </c>
      <c r="AC96">
        <v>0</v>
      </c>
      <c r="AD96">
        <v>2.1112889804228437E-2</v>
      </c>
      <c r="AE96">
        <v>5.0394191520029406E-2</v>
      </c>
      <c r="AF96">
        <v>7.3381798812159726E-2</v>
      </c>
      <c r="AG96">
        <v>7.6372419566669889E-2</v>
      </c>
      <c r="AI96">
        <v>0</v>
      </c>
      <c r="AJ96">
        <v>4.1445427729533846E-4</v>
      </c>
      <c r="AK96">
        <v>7.6401179942699399E-4</v>
      </c>
      <c r="AL96">
        <v>9.8082595872384364E-4</v>
      </c>
      <c r="AM96">
        <v>1.0000000000222045E-3</v>
      </c>
      <c r="AO96">
        <v>0</v>
      </c>
      <c r="AP96">
        <v>0.12309478614791802</v>
      </c>
      <c r="AQ96">
        <v>0.15036261852245686</v>
      </c>
      <c r="AR96">
        <v>0.17295596534707469</v>
      </c>
      <c r="AS96">
        <v>0.17918861274696929</v>
      </c>
      <c r="AU96">
        <v>0</v>
      </c>
      <c r="AV96">
        <v>4.8942908377447317E-2</v>
      </c>
      <c r="AW96">
        <v>0.10801193572953893</v>
      </c>
      <c r="AX96">
        <v>0.16539327658585648</v>
      </c>
      <c r="AY96">
        <v>0.19408394701401527</v>
      </c>
      <c r="BA96">
        <v>0</v>
      </c>
      <c r="BB96">
        <v>4.6365595422968732E-2</v>
      </c>
      <c r="BC96">
        <v>0.1023240726575862</v>
      </c>
      <c r="BD96">
        <v>0.15668373625692883</v>
      </c>
      <c r="BE96">
        <v>0.18386356805660017</v>
      </c>
      <c r="BG96">
        <v>0</v>
      </c>
      <c r="BH96">
        <v>3.4933445412419044E-2</v>
      </c>
      <c r="BI96">
        <v>7.7094500220511009E-2</v>
      </c>
      <c r="BJ96">
        <v>0.11805095346265748</v>
      </c>
      <c r="BK96">
        <v>0.13852918008373069</v>
      </c>
      <c r="BM96">
        <v>0</v>
      </c>
      <c r="BN96">
        <v>4.6351217014503211E-2</v>
      </c>
      <c r="BO96">
        <v>8.6594134112366467E-2</v>
      </c>
      <c r="BP96">
        <v>0.10563765738189104</v>
      </c>
      <c r="BQ96">
        <v>0.10994939849951926</v>
      </c>
      <c r="BS96">
        <v>0</v>
      </c>
      <c r="BT96">
        <v>0.19326864535852054</v>
      </c>
      <c r="BU96">
        <v>0.5545969823331458</v>
      </c>
      <c r="BV96">
        <v>0.94953725763099195</v>
      </c>
      <c r="BW96">
        <v>0.9999551651158235</v>
      </c>
      <c r="BY96">
        <v>0</v>
      </c>
      <c r="BZ96">
        <v>4.286897429768402E-2</v>
      </c>
      <c r="CA96">
        <v>8.0088548881719748E-2</v>
      </c>
      <c r="CB96">
        <v>9.7701383283093787E-2</v>
      </c>
      <c r="CC96">
        <v>0.10168919484566906</v>
      </c>
      <c r="CE96">
        <v>0</v>
      </c>
      <c r="CF96">
        <v>2.6617568517516878E-2</v>
      </c>
      <c r="CG96">
        <v>7.6380848789396272E-2</v>
      </c>
      <c r="CH96">
        <v>0.13077327141214815</v>
      </c>
      <c r="CI96">
        <v>0.13771698493845691</v>
      </c>
      <c r="CK96">
        <v>0</v>
      </c>
      <c r="CL96">
        <v>2.1197084218726576E-2</v>
      </c>
      <c r="CM96">
        <v>6.0826415584171914E-2</v>
      </c>
      <c r="CN96">
        <v>0.10414219637896098</v>
      </c>
      <c r="CO96">
        <v>0.10967187052297662</v>
      </c>
      <c r="CQ96">
        <v>0</v>
      </c>
      <c r="CR96">
        <v>0.21925505232287815</v>
      </c>
      <c r="CS96">
        <v>0.62644300663679464</v>
      </c>
      <c r="CT96">
        <v>0.95889879523120014</v>
      </c>
      <c r="CU96">
        <v>0.99998883651814952</v>
      </c>
      <c r="CW96">
        <v>0</v>
      </c>
      <c r="CX96">
        <v>3.4385014669816499E-2</v>
      </c>
      <c r="CY96">
        <v>7.4755815258943412E-2</v>
      </c>
      <c r="CZ96">
        <v>0.10368711386894375</v>
      </c>
      <c r="DA96">
        <v>0.11013846091531165</v>
      </c>
      <c r="DC96">
        <v>0</v>
      </c>
      <c r="DD96">
        <v>1.3485577275983818E-2</v>
      </c>
      <c r="DE96">
        <v>3.869774348760574E-2</v>
      </c>
      <c r="DF96">
        <v>6.6255227486355275E-2</v>
      </c>
      <c r="DG96">
        <v>6.9773204167046701E-2</v>
      </c>
      <c r="DI96">
        <v>0</v>
      </c>
      <c r="DJ96">
        <v>3.3855052909441859E-2</v>
      </c>
      <c r="DK96">
        <v>7.4239294594276084E-2</v>
      </c>
      <c r="DL96">
        <v>0.16588975925626512</v>
      </c>
      <c r="DM96">
        <v>0.19781023771373887</v>
      </c>
      <c r="DO96">
        <v>0</v>
      </c>
      <c r="DP96">
        <v>3.5879992025450801E-2</v>
      </c>
      <c r="DQ96">
        <v>7.8679696798667126E-2</v>
      </c>
      <c r="DR96">
        <v>0.17581196092470897</v>
      </c>
      <c r="DS96">
        <v>0.20964166769156256</v>
      </c>
      <c r="DU96">
        <v>0</v>
      </c>
      <c r="DV96">
        <v>2.6844603737441828E-2</v>
      </c>
      <c r="DW96">
        <v>5.886638105281887E-2</v>
      </c>
      <c r="DX96">
        <v>0.13153855831346498</v>
      </c>
      <c r="DY96">
        <v>0.15684918469448153</v>
      </c>
      <c r="EA96">
        <v>0</v>
      </c>
      <c r="EB96">
        <v>4.3455070510951481E-2</v>
      </c>
      <c r="EC96">
        <v>9.5290761763300744E-2</v>
      </c>
      <c r="ED96">
        <v>0.21292984550366226</v>
      </c>
      <c r="EE96">
        <v>0.25390176912827361</v>
      </c>
      <c r="EG96">
        <v>0</v>
      </c>
      <c r="EH96">
        <v>1.1393872911221185E-2</v>
      </c>
      <c r="EI96">
        <v>8.5454046834158887E-2</v>
      </c>
      <c r="EJ96">
        <v>0.15381728430148597</v>
      </c>
      <c r="EK96">
        <v>0.16521115721270718</v>
      </c>
      <c r="EM96">
        <v>0</v>
      </c>
      <c r="EN96">
        <v>1.453257532298086E-2</v>
      </c>
      <c r="EO96">
        <v>0.10899431492235645</v>
      </c>
      <c r="EP96">
        <v>0.19618976686024162</v>
      </c>
      <c r="EQ96">
        <v>0.21072234218322244</v>
      </c>
      <c r="ES96">
        <v>0</v>
      </c>
      <c r="ET96">
        <v>1.1220604269972087E-2</v>
      </c>
      <c r="EU96">
        <v>8.4154532024790646E-2</v>
      </c>
      <c r="EV96">
        <v>0.15147815764462316</v>
      </c>
      <c r="EW96">
        <v>0.16269876191459529</v>
      </c>
      <c r="EY96">
        <v>0</v>
      </c>
      <c r="EZ96">
        <v>6.848284887299474E-3</v>
      </c>
      <c r="FA96">
        <v>5.1362136654746066E-2</v>
      </c>
      <c r="FB96">
        <v>9.2451845978542904E-2</v>
      </c>
      <c r="FC96">
        <v>9.9300130865842384E-2</v>
      </c>
      <c r="FE96">
        <v>0</v>
      </c>
      <c r="FF96">
        <v>9.3701901834965379E-3</v>
      </c>
      <c r="FG96">
        <v>7.0276426376224013E-2</v>
      </c>
      <c r="FH96">
        <v>0.12649756747720323</v>
      </c>
      <c r="FI96">
        <v>0.13586775766069978</v>
      </c>
      <c r="FK96">
        <v>0</v>
      </c>
      <c r="FL96">
        <v>9.246528751531858E-3</v>
      </c>
      <c r="FM96">
        <v>6.9348965636488943E-2</v>
      </c>
      <c r="FN96">
        <v>0.12482813814568008</v>
      </c>
      <c r="FO96">
        <v>0.13407466689721198</v>
      </c>
      <c r="FQ96">
        <v>0</v>
      </c>
      <c r="FR96">
        <v>1.0809743040627685E-2</v>
      </c>
      <c r="FS96">
        <v>8.1073072804707644E-2</v>
      </c>
      <c r="FT96">
        <v>0.14593153104847373</v>
      </c>
      <c r="FU96">
        <v>0.15674127408910143</v>
      </c>
    </row>
    <row r="97" spans="2:177" x14ac:dyDescent="0.25">
      <c r="C97">
        <v>91</v>
      </c>
      <c r="E97">
        <v>0</v>
      </c>
      <c r="F97">
        <v>4.1799882334115593E-2</v>
      </c>
      <c r="G97">
        <v>7.999203672867955E-2</v>
      </c>
      <c r="H97">
        <v>0.10798302936313196</v>
      </c>
      <c r="I97">
        <v>0.11047111759730552</v>
      </c>
      <c r="K97">
        <v>0</v>
      </c>
      <c r="L97">
        <v>0.17097987739248866</v>
      </c>
      <c r="M97">
        <v>0.3749344454249573</v>
      </c>
      <c r="N97">
        <v>0.83780139922319452</v>
      </c>
      <c r="O97">
        <v>0.99901099790754089</v>
      </c>
      <c r="Q97">
        <v>0</v>
      </c>
      <c r="R97">
        <v>1.9969689747726119E-2</v>
      </c>
      <c r="S97">
        <v>4.7665496247743737E-2</v>
      </c>
      <c r="T97">
        <v>6.9408393118946601E-2</v>
      </c>
      <c r="U97">
        <v>7.2237080673064252E-2</v>
      </c>
      <c r="W97">
        <v>0</v>
      </c>
      <c r="X97">
        <v>1.57715587261694E-2</v>
      </c>
      <c r="Y97">
        <v>3.7645010151892713E-2</v>
      </c>
      <c r="Z97">
        <v>5.4817003268123672E-2</v>
      </c>
      <c r="AA97">
        <v>5.7051029557031389E-2</v>
      </c>
      <c r="AC97">
        <v>0</v>
      </c>
      <c r="AD97">
        <v>2.1112889804228437E-2</v>
      </c>
      <c r="AE97">
        <v>5.0394191520029406E-2</v>
      </c>
      <c r="AF97">
        <v>7.3381798812159726E-2</v>
      </c>
      <c r="AG97">
        <v>7.6372419566669889E-2</v>
      </c>
      <c r="AI97">
        <v>0</v>
      </c>
      <c r="AJ97">
        <v>4.1445427729533846E-4</v>
      </c>
      <c r="AK97">
        <v>7.6401179942699399E-4</v>
      </c>
      <c r="AL97">
        <v>9.8082595872384364E-4</v>
      </c>
      <c r="AM97">
        <v>1.0000000000222045E-3</v>
      </c>
      <c r="AO97">
        <v>0</v>
      </c>
      <c r="AP97">
        <v>0.12309478614791802</v>
      </c>
      <c r="AQ97">
        <v>0.15036261852245686</v>
      </c>
      <c r="AR97">
        <v>0.17295596534707469</v>
      </c>
      <c r="AS97">
        <v>0.17918861274696929</v>
      </c>
      <c r="AU97">
        <v>0</v>
      </c>
      <c r="AV97">
        <v>4.8942908377447317E-2</v>
      </c>
      <c r="AW97">
        <v>0.10801193572953893</v>
      </c>
      <c r="AX97">
        <v>0.16539327658585648</v>
      </c>
      <c r="AY97">
        <v>0.19408394701401527</v>
      </c>
      <c r="BA97">
        <v>0</v>
      </c>
      <c r="BB97">
        <v>4.6365595422968732E-2</v>
      </c>
      <c r="BC97">
        <v>0.1023240726575862</v>
      </c>
      <c r="BD97">
        <v>0.15668373625692883</v>
      </c>
      <c r="BE97">
        <v>0.18386356805660017</v>
      </c>
      <c r="BG97">
        <v>0</v>
      </c>
      <c r="BH97">
        <v>3.4933445412419044E-2</v>
      </c>
      <c r="BI97">
        <v>7.7094500220511009E-2</v>
      </c>
      <c r="BJ97">
        <v>0.11805095346265748</v>
      </c>
      <c r="BK97">
        <v>0.13852918008373069</v>
      </c>
      <c r="BM97">
        <v>0</v>
      </c>
      <c r="BN97">
        <v>4.6351217014503211E-2</v>
      </c>
      <c r="BO97">
        <v>8.6594134112366467E-2</v>
      </c>
      <c r="BP97">
        <v>0.10563765738189104</v>
      </c>
      <c r="BQ97">
        <v>0.10994939849951926</v>
      </c>
      <c r="BS97">
        <v>0</v>
      </c>
      <c r="BT97">
        <v>0.19326864535852054</v>
      </c>
      <c r="BU97">
        <v>0.5545969823331458</v>
      </c>
      <c r="BV97">
        <v>0.94953725763099195</v>
      </c>
      <c r="BW97">
        <v>0.9999551651158235</v>
      </c>
      <c r="BY97">
        <v>0</v>
      </c>
      <c r="BZ97">
        <v>4.286897429768402E-2</v>
      </c>
      <c r="CA97">
        <v>8.0088548881719748E-2</v>
      </c>
      <c r="CB97">
        <v>9.7701383283093787E-2</v>
      </c>
      <c r="CC97">
        <v>0.10168919484566906</v>
      </c>
      <c r="CE97">
        <v>0</v>
      </c>
      <c r="CF97">
        <v>2.6617568517516878E-2</v>
      </c>
      <c r="CG97">
        <v>7.6380848789396272E-2</v>
      </c>
      <c r="CH97">
        <v>0.13077327141214815</v>
      </c>
      <c r="CI97">
        <v>0.13771698493845691</v>
      </c>
      <c r="CK97">
        <v>0</v>
      </c>
      <c r="CL97">
        <v>2.1197084218726576E-2</v>
      </c>
      <c r="CM97">
        <v>6.0826415584171914E-2</v>
      </c>
      <c r="CN97">
        <v>0.10414219637896098</v>
      </c>
      <c r="CO97">
        <v>0.10967187052297662</v>
      </c>
      <c r="CQ97">
        <v>0</v>
      </c>
      <c r="CR97">
        <v>0.21925505232287815</v>
      </c>
      <c r="CS97">
        <v>0.62644300663679464</v>
      </c>
      <c r="CT97">
        <v>0.95889879523120014</v>
      </c>
      <c r="CU97">
        <v>0.99998883651814952</v>
      </c>
      <c r="CW97">
        <v>0</v>
      </c>
      <c r="CX97">
        <v>3.4385014669816499E-2</v>
      </c>
      <c r="CY97">
        <v>7.4755815258943412E-2</v>
      </c>
      <c r="CZ97">
        <v>0.10368711386894375</v>
      </c>
      <c r="DA97">
        <v>0.11013846091531165</v>
      </c>
      <c r="DC97">
        <v>0</v>
      </c>
      <c r="DD97">
        <v>1.3485577275983818E-2</v>
      </c>
      <c r="DE97">
        <v>3.869774348760574E-2</v>
      </c>
      <c r="DF97">
        <v>6.6255227486355275E-2</v>
      </c>
      <c r="DG97">
        <v>6.9773204167046701E-2</v>
      </c>
      <c r="DI97">
        <v>0</v>
      </c>
      <c r="DJ97">
        <v>3.3855052909441859E-2</v>
      </c>
      <c r="DK97">
        <v>7.4239294594276084E-2</v>
      </c>
      <c r="DL97">
        <v>0.16588975925626512</v>
      </c>
      <c r="DM97">
        <v>0.19781023771373887</v>
      </c>
      <c r="DO97">
        <v>0</v>
      </c>
      <c r="DP97">
        <v>3.5879992025450801E-2</v>
      </c>
      <c r="DQ97">
        <v>7.8679696798667126E-2</v>
      </c>
      <c r="DR97">
        <v>0.17581196092470897</v>
      </c>
      <c r="DS97">
        <v>0.20964166769156256</v>
      </c>
      <c r="DU97">
        <v>0</v>
      </c>
      <c r="DV97">
        <v>2.6844603737441828E-2</v>
      </c>
      <c r="DW97">
        <v>5.886638105281887E-2</v>
      </c>
      <c r="DX97">
        <v>0.13153855831346498</v>
      </c>
      <c r="DY97">
        <v>0.15684918469448153</v>
      </c>
      <c r="EA97">
        <v>0</v>
      </c>
      <c r="EB97">
        <v>4.3455070510951481E-2</v>
      </c>
      <c r="EC97">
        <v>9.5290761763300744E-2</v>
      </c>
      <c r="ED97">
        <v>0.21292984550366226</v>
      </c>
      <c r="EE97">
        <v>0.25390176912827361</v>
      </c>
      <c r="EG97">
        <v>0</v>
      </c>
      <c r="EH97">
        <v>1.1393872911221185E-2</v>
      </c>
      <c r="EI97">
        <v>8.5454046834158887E-2</v>
      </c>
      <c r="EJ97">
        <v>0.15381728430148597</v>
      </c>
      <c r="EK97">
        <v>0.16521115721270718</v>
      </c>
      <c r="EM97">
        <v>0</v>
      </c>
      <c r="EN97">
        <v>1.453257532298086E-2</v>
      </c>
      <c r="EO97">
        <v>0.10899431492235645</v>
      </c>
      <c r="EP97">
        <v>0.19618976686024162</v>
      </c>
      <c r="EQ97">
        <v>0.21072234218322244</v>
      </c>
      <c r="ES97">
        <v>0</v>
      </c>
      <c r="ET97">
        <v>1.1220604269972087E-2</v>
      </c>
      <c r="EU97">
        <v>8.4154532024790646E-2</v>
      </c>
      <c r="EV97">
        <v>0.15147815764462316</v>
      </c>
      <c r="EW97">
        <v>0.16269876191459529</v>
      </c>
      <c r="EY97">
        <v>0</v>
      </c>
      <c r="EZ97">
        <v>6.848284887299474E-3</v>
      </c>
      <c r="FA97">
        <v>5.1362136654746066E-2</v>
      </c>
      <c r="FB97">
        <v>9.2451845978542904E-2</v>
      </c>
      <c r="FC97">
        <v>9.9300130865842384E-2</v>
      </c>
      <c r="FE97">
        <v>0</v>
      </c>
      <c r="FF97">
        <v>9.3701901834965379E-3</v>
      </c>
      <c r="FG97">
        <v>7.0276426376224013E-2</v>
      </c>
      <c r="FH97">
        <v>0.12649756747720323</v>
      </c>
      <c r="FI97">
        <v>0.13586775766069978</v>
      </c>
      <c r="FK97">
        <v>0</v>
      </c>
      <c r="FL97">
        <v>9.246528751531858E-3</v>
      </c>
      <c r="FM97">
        <v>6.9348965636488943E-2</v>
      </c>
      <c r="FN97">
        <v>0.12482813814568008</v>
      </c>
      <c r="FO97">
        <v>0.13407466689721198</v>
      </c>
      <c r="FQ97">
        <v>0</v>
      </c>
      <c r="FR97">
        <v>1.0809743040627685E-2</v>
      </c>
      <c r="FS97">
        <v>8.1073072804707644E-2</v>
      </c>
      <c r="FT97">
        <v>0.14593153104847373</v>
      </c>
      <c r="FU97">
        <v>0.15674127408910143</v>
      </c>
    </row>
    <row r="98" spans="2:177" x14ac:dyDescent="0.25">
      <c r="C98">
        <v>92</v>
      </c>
      <c r="E98">
        <v>0</v>
      </c>
      <c r="F98">
        <v>4.1799882334115593E-2</v>
      </c>
      <c r="G98">
        <v>7.999203672867955E-2</v>
      </c>
      <c r="H98">
        <v>0.10798302936313196</v>
      </c>
      <c r="I98">
        <v>0.11047111759730552</v>
      </c>
      <c r="K98">
        <v>0</v>
      </c>
      <c r="L98">
        <v>0.17097987739248866</v>
      </c>
      <c r="M98">
        <v>0.3749344454249573</v>
      </c>
      <c r="N98">
        <v>0.83780139922319452</v>
      </c>
      <c r="O98">
        <v>0.99901099790754089</v>
      </c>
      <c r="Q98">
        <v>0</v>
      </c>
      <c r="R98">
        <v>1.9969689747726119E-2</v>
      </c>
      <c r="S98">
        <v>4.7665496247743737E-2</v>
      </c>
      <c r="T98">
        <v>6.9408393118946601E-2</v>
      </c>
      <c r="U98">
        <v>7.2237080673064252E-2</v>
      </c>
      <c r="W98">
        <v>0</v>
      </c>
      <c r="X98">
        <v>1.57715587261694E-2</v>
      </c>
      <c r="Y98">
        <v>3.7645010151892713E-2</v>
      </c>
      <c r="Z98">
        <v>5.4817003268123672E-2</v>
      </c>
      <c r="AA98">
        <v>5.7051029557031389E-2</v>
      </c>
      <c r="AC98">
        <v>0</v>
      </c>
      <c r="AD98">
        <v>2.1112889804228437E-2</v>
      </c>
      <c r="AE98">
        <v>5.0394191520029406E-2</v>
      </c>
      <c r="AF98">
        <v>7.3381798812159726E-2</v>
      </c>
      <c r="AG98">
        <v>7.6372419566669889E-2</v>
      </c>
      <c r="AI98">
        <v>0</v>
      </c>
      <c r="AJ98">
        <v>4.1445427729533846E-4</v>
      </c>
      <c r="AK98">
        <v>7.6401179942699399E-4</v>
      </c>
      <c r="AL98">
        <v>9.8082595872384364E-4</v>
      </c>
      <c r="AM98">
        <v>1.0000000000222045E-3</v>
      </c>
      <c r="AO98">
        <v>0</v>
      </c>
      <c r="AP98">
        <v>0.12309478614791802</v>
      </c>
      <c r="AQ98">
        <v>0.15036261852245686</v>
      </c>
      <c r="AR98">
        <v>0.17295596534707469</v>
      </c>
      <c r="AS98">
        <v>0.17918861274696929</v>
      </c>
      <c r="AU98">
        <v>0</v>
      </c>
      <c r="AV98">
        <v>4.8942908377447317E-2</v>
      </c>
      <c r="AW98">
        <v>0.10801193572953893</v>
      </c>
      <c r="AX98">
        <v>0.16539327658585648</v>
      </c>
      <c r="AY98">
        <v>0.19408394701401527</v>
      </c>
      <c r="BA98">
        <v>0</v>
      </c>
      <c r="BB98">
        <v>4.6365595422968732E-2</v>
      </c>
      <c r="BC98">
        <v>0.1023240726575862</v>
      </c>
      <c r="BD98">
        <v>0.15668373625692883</v>
      </c>
      <c r="BE98">
        <v>0.18386356805660017</v>
      </c>
      <c r="BG98">
        <v>0</v>
      </c>
      <c r="BH98">
        <v>3.4933445412419044E-2</v>
      </c>
      <c r="BI98">
        <v>7.7094500220511009E-2</v>
      </c>
      <c r="BJ98">
        <v>0.11805095346265748</v>
      </c>
      <c r="BK98">
        <v>0.13852918008373069</v>
      </c>
      <c r="BM98">
        <v>0</v>
      </c>
      <c r="BN98">
        <v>4.6351217014503211E-2</v>
      </c>
      <c r="BO98">
        <v>8.6594134112366467E-2</v>
      </c>
      <c r="BP98">
        <v>0.10563765738189104</v>
      </c>
      <c r="BQ98">
        <v>0.10994939849951926</v>
      </c>
      <c r="BS98">
        <v>0</v>
      </c>
      <c r="BT98">
        <v>0.19326864535852054</v>
      </c>
      <c r="BU98">
        <v>0.5545969823331458</v>
      </c>
      <c r="BV98">
        <v>0.94953725763099195</v>
      </c>
      <c r="BW98">
        <v>0.9999551651158235</v>
      </c>
      <c r="BY98">
        <v>0</v>
      </c>
      <c r="BZ98">
        <v>4.286897429768402E-2</v>
      </c>
      <c r="CA98">
        <v>8.0088548881719748E-2</v>
      </c>
      <c r="CB98">
        <v>9.7701383283093787E-2</v>
      </c>
      <c r="CC98">
        <v>0.10168919484566906</v>
      </c>
      <c r="CE98">
        <v>0</v>
      </c>
      <c r="CF98">
        <v>2.6617568517516878E-2</v>
      </c>
      <c r="CG98">
        <v>7.6380848789396272E-2</v>
      </c>
      <c r="CH98">
        <v>0.13077327141214815</v>
      </c>
      <c r="CI98">
        <v>0.13771698493845691</v>
      </c>
      <c r="CK98">
        <v>0</v>
      </c>
      <c r="CL98">
        <v>2.1197084218726576E-2</v>
      </c>
      <c r="CM98">
        <v>6.0826415584171914E-2</v>
      </c>
      <c r="CN98">
        <v>0.10414219637896098</v>
      </c>
      <c r="CO98">
        <v>0.10967187052297662</v>
      </c>
      <c r="CQ98">
        <v>0</v>
      </c>
      <c r="CR98">
        <v>0.21925505232287815</v>
      </c>
      <c r="CS98">
        <v>0.62644300663679464</v>
      </c>
      <c r="CT98">
        <v>0.95889879523120014</v>
      </c>
      <c r="CU98">
        <v>0.99998883651814952</v>
      </c>
      <c r="CW98">
        <v>0</v>
      </c>
      <c r="CX98">
        <v>3.4385014669816499E-2</v>
      </c>
      <c r="CY98">
        <v>7.4755815258943412E-2</v>
      </c>
      <c r="CZ98">
        <v>0.10368711386894375</v>
      </c>
      <c r="DA98">
        <v>0.11013846091531165</v>
      </c>
      <c r="DC98">
        <v>0</v>
      </c>
      <c r="DD98">
        <v>1.3485577275983818E-2</v>
      </c>
      <c r="DE98">
        <v>3.869774348760574E-2</v>
      </c>
      <c r="DF98">
        <v>6.6255227486355275E-2</v>
      </c>
      <c r="DG98">
        <v>6.9773204167046701E-2</v>
      </c>
      <c r="DI98">
        <v>0</v>
      </c>
      <c r="DJ98">
        <v>3.3855052909441859E-2</v>
      </c>
      <c r="DK98">
        <v>7.4239294594276084E-2</v>
      </c>
      <c r="DL98">
        <v>0.16588975925626512</v>
      </c>
      <c r="DM98">
        <v>0.19781023771373887</v>
      </c>
      <c r="DO98">
        <v>0</v>
      </c>
      <c r="DP98">
        <v>3.5879992025450801E-2</v>
      </c>
      <c r="DQ98">
        <v>7.8679696798667126E-2</v>
      </c>
      <c r="DR98">
        <v>0.17581196092470897</v>
      </c>
      <c r="DS98">
        <v>0.20964166769156256</v>
      </c>
      <c r="DU98">
        <v>0</v>
      </c>
      <c r="DV98">
        <v>2.6844603737441828E-2</v>
      </c>
      <c r="DW98">
        <v>5.886638105281887E-2</v>
      </c>
      <c r="DX98">
        <v>0.13153855831346498</v>
      </c>
      <c r="DY98">
        <v>0.15684918469448153</v>
      </c>
      <c r="EA98">
        <v>0</v>
      </c>
      <c r="EB98">
        <v>4.3455070510951481E-2</v>
      </c>
      <c r="EC98">
        <v>9.5290761763300744E-2</v>
      </c>
      <c r="ED98">
        <v>0.21292984550366226</v>
      </c>
      <c r="EE98">
        <v>0.25390176912827361</v>
      </c>
      <c r="EG98">
        <v>0</v>
      </c>
      <c r="EH98">
        <v>1.1393872911221185E-2</v>
      </c>
      <c r="EI98">
        <v>8.5454046834158887E-2</v>
      </c>
      <c r="EJ98">
        <v>0.15381728430148597</v>
      </c>
      <c r="EK98">
        <v>0.16521115721270718</v>
      </c>
      <c r="EM98">
        <v>0</v>
      </c>
      <c r="EN98">
        <v>1.453257532298086E-2</v>
      </c>
      <c r="EO98">
        <v>0.10899431492235645</v>
      </c>
      <c r="EP98">
        <v>0.19618976686024162</v>
      </c>
      <c r="EQ98">
        <v>0.21072234218322244</v>
      </c>
      <c r="ES98">
        <v>0</v>
      </c>
      <c r="ET98">
        <v>1.1220604269972087E-2</v>
      </c>
      <c r="EU98">
        <v>8.4154532024790646E-2</v>
      </c>
      <c r="EV98">
        <v>0.15147815764462316</v>
      </c>
      <c r="EW98">
        <v>0.16269876191459529</v>
      </c>
      <c r="EY98">
        <v>0</v>
      </c>
      <c r="EZ98">
        <v>6.848284887299474E-3</v>
      </c>
      <c r="FA98">
        <v>5.1362136654746066E-2</v>
      </c>
      <c r="FB98">
        <v>9.2451845978542904E-2</v>
      </c>
      <c r="FC98">
        <v>9.9300130865842384E-2</v>
      </c>
      <c r="FE98">
        <v>0</v>
      </c>
      <c r="FF98">
        <v>9.3701901834965379E-3</v>
      </c>
      <c r="FG98">
        <v>7.0276426376224013E-2</v>
      </c>
      <c r="FH98">
        <v>0.12649756747720323</v>
      </c>
      <c r="FI98">
        <v>0.13586775766069978</v>
      </c>
      <c r="FK98">
        <v>0</v>
      </c>
      <c r="FL98">
        <v>9.246528751531858E-3</v>
      </c>
      <c r="FM98">
        <v>6.9348965636488943E-2</v>
      </c>
      <c r="FN98">
        <v>0.12482813814568008</v>
      </c>
      <c r="FO98">
        <v>0.13407466689721198</v>
      </c>
      <c r="FQ98">
        <v>0</v>
      </c>
      <c r="FR98">
        <v>1.0809743040627685E-2</v>
      </c>
      <c r="FS98">
        <v>8.1073072804707644E-2</v>
      </c>
      <c r="FT98">
        <v>0.14593153104847373</v>
      </c>
      <c r="FU98">
        <v>0.15674127408910143</v>
      </c>
    </row>
    <row r="99" spans="2:177" x14ac:dyDescent="0.25">
      <c r="C99">
        <v>93</v>
      </c>
      <c r="E99">
        <v>0</v>
      </c>
      <c r="F99">
        <v>4.1799882334115593E-2</v>
      </c>
      <c r="G99">
        <v>7.999203672867955E-2</v>
      </c>
      <c r="H99">
        <v>0.10798302936313196</v>
      </c>
      <c r="I99">
        <v>0.11047111759730552</v>
      </c>
      <c r="K99">
        <v>0</v>
      </c>
      <c r="L99">
        <v>0.17097987739248866</v>
      </c>
      <c r="M99">
        <v>0.3749344454249573</v>
      </c>
      <c r="N99">
        <v>0.83780139922319452</v>
      </c>
      <c r="O99">
        <v>0.99901099790754089</v>
      </c>
      <c r="Q99">
        <v>0</v>
      </c>
      <c r="R99">
        <v>1.9969689747726119E-2</v>
      </c>
      <c r="S99">
        <v>4.7665496247743737E-2</v>
      </c>
      <c r="T99">
        <v>6.9408393118946601E-2</v>
      </c>
      <c r="U99">
        <v>7.2237080673064252E-2</v>
      </c>
      <c r="W99">
        <v>0</v>
      </c>
      <c r="X99">
        <v>1.57715587261694E-2</v>
      </c>
      <c r="Y99">
        <v>3.7645010151892713E-2</v>
      </c>
      <c r="Z99">
        <v>5.4817003268123672E-2</v>
      </c>
      <c r="AA99">
        <v>5.7051029557031389E-2</v>
      </c>
      <c r="AC99">
        <v>0</v>
      </c>
      <c r="AD99">
        <v>2.1112889804228437E-2</v>
      </c>
      <c r="AE99">
        <v>5.0394191520029406E-2</v>
      </c>
      <c r="AF99">
        <v>7.3381798812159726E-2</v>
      </c>
      <c r="AG99">
        <v>7.6372419566669889E-2</v>
      </c>
      <c r="AI99">
        <v>0</v>
      </c>
      <c r="AJ99">
        <v>4.1445427729533846E-4</v>
      </c>
      <c r="AK99">
        <v>7.6401179942699399E-4</v>
      </c>
      <c r="AL99">
        <v>9.8082595872384364E-4</v>
      </c>
      <c r="AM99">
        <v>1.0000000000222045E-3</v>
      </c>
      <c r="AO99">
        <v>0</v>
      </c>
      <c r="AP99">
        <v>0.12309478614791802</v>
      </c>
      <c r="AQ99">
        <v>0.15036261852245686</v>
      </c>
      <c r="AR99">
        <v>0.17295596534707469</v>
      </c>
      <c r="AS99">
        <v>0.17918861274696929</v>
      </c>
      <c r="AU99">
        <v>0</v>
      </c>
      <c r="AV99">
        <v>4.8942908377447317E-2</v>
      </c>
      <c r="AW99">
        <v>0.10801193572953893</v>
      </c>
      <c r="AX99">
        <v>0.16539327658585648</v>
      </c>
      <c r="AY99">
        <v>0.19408394701401527</v>
      </c>
      <c r="BA99">
        <v>0</v>
      </c>
      <c r="BB99">
        <v>4.6365595422968732E-2</v>
      </c>
      <c r="BC99">
        <v>0.1023240726575862</v>
      </c>
      <c r="BD99">
        <v>0.15668373625692883</v>
      </c>
      <c r="BE99">
        <v>0.18386356805660017</v>
      </c>
      <c r="BG99">
        <v>0</v>
      </c>
      <c r="BH99">
        <v>3.4933445412419044E-2</v>
      </c>
      <c r="BI99">
        <v>7.7094500220511009E-2</v>
      </c>
      <c r="BJ99">
        <v>0.11805095346265748</v>
      </c>
      <c r="BK99">
        <v>0.13852918008373069</v>
      </c>
      <c r="BM99">
        <v>0</v>
      </c>
      <c r="BN99">
        <v>4.6351217014503211E-2</v>
      </c>
      <c r="BO99">
        <v>8.6594134112366467E-2</v>
      </c>
      <c r="BP99">
        <v>0.10563765738189104</v>
      </c>
      <c r="BQ99">
        <v>0.10994939849951926</v>
      </c>
      <c r="BS99">
        <v>0</v>
      </c>
      <c r="BT99">
        <v>0.19326864535852054</v>
      </c>
      <c r="BU99">
        <v>0.5545969823331458</v>
      </c>
      <c r="BV99">
        <v>0.94953725763099195</v>
      </c>
      <c r="BW99">
        <v>0.9999551651158235</v>
      </c>
      <c r="BY99">
        <v>0</v>
      </c>
      <c r="BZ99">
        <v>4.286897429768402E-2</v>
      </c>
      <c r="CA99">
        <v>8.0088548881719748E-2</v>
      </c>
      <c r="CB99">
        <v>9.7701383283093787E-2</v>
      </c>
      <c r="CC99">
        <v>0.10168919484566906</v>
      </c>
      <c r="CE99">
        <v>0</v>
      </c>
      <c r="CF99">
        <v>2.6617568517516878E-2</v>
      </c>
      <c r="CG99">
        <v>7.6380848789396272E-2</v>
      </c>
      <c r="CH99">
        <v>0.13077327141214815</v>
      </c>
      <c r="CI99">
        <v>0.13771698493845691</v>
      </c>
      <c r="CK99">
        <v>0</v>
      </c>
      <c r="CL99">
        <v>2.1197084218726576E-2</v>
      </c>
      <c r="CM99">
        <v>6.0826415584171914E-2</v>
      </c>
      <c r="CN99">
        <v>0.10414219637896098</v>
      </c>
      <c r="CO99">
        <v>0.10967187052297662</v>
      </c>
      <c r="CQ99">
        <v>0</v>
      </c>
      <c r="CR99">
        <v>0.21925505232287815</v>
      </c>
      <c r="CS99">
        <v>0.62644300663679464</v>
      </c>
      <c r="CT99">
        <v>0.95889879523120014</v>
      </c>
      <c r="CU99">
        <v>0.99998883651814952</v>
      </c>
      <c r="CW99">
        <v>0</v>
      </c>
      <c r="CX99">
        <v>3.4385014669816499E-2</v>
      </c>
      <c r="CY99">
        <v>7.4755815258943412E-2</v>
      </c>
      <c r="CZ99">
        <v>0.10368711386894375</v>
      </c>
      <c r="DA99">
        <v>0.11013846091531165</v>
      </c>
      <c r="DC99">
        <v>0</v>
      </c>
      <c r="DD99">
        <v>1.3485577275983818E-2</v>
      </c>
      <c r="DE99">
        <v>3.869774348760574E-2</v>
      </c>
      <c r="DF99">
        <v>6.6255227486355275E-2</v>
      </c>
      <c r="DG99">
        <v>6.9773204167046701E-2</v>
      </c>
      <c r="DI99">
        <v>0</v>
      </c>
      <c r="DJ99">
        <v>3.3855052909441859E-2</v>
      </c>
      <c r="DK99">
        <v>7.4239294594276084E-2</v>
      </c>
      <c r="DL99">
        <v>0.16588975925626512</v>
      </c>
      <c r="DM99">
        <v>0.19781023771373887</v>
      </c>
      <c r="DO99">
        <v>0</v>
      </c>
      <c r="DP99">
        <v>3.5879992025450801E-2</v>
      </c>
      <c r="DQ99">
        <v>7.8679696798667126E-2</v>
      </c>
      <c r="DR99">
        <v>0.17581196092470897</v>
      </c>
      <c r="DS99">
        <v>0.20964166769156256</v>
      </c>
      <c r="DU99">
        <v>0</v>
      </c>
      <c r="DV99">
        <v>2.6844603737441828E-2</v>
      </c>
      <c r="DW99">
        <v>5.886638105281887E-2</v>
      </c>
      <c r="DX99">
        <v>0.13153855831346498</v>
      </c>
      <c r="DY99">
        <v>0.15684918469448153</v>
      </c>
      <c r="EA99">
        <v>0</v>
      </c>
      <c r="EB99">
        <v>4.3455070510951481E-2</v>
      </c>
      <c r="EC99">
        <v>9.5290761763300744E-2</v>
      </c>
      <c r="ED99">
        <v>0.21292984550366226</v>
      </c>
      <c r="EE99">
        <v>0.25390176912827361</v>
      </c>
      <c r="EG99">
        <v>0</v>
      </c>
      <c r="EH99">
        <v>1.1393872911221185E-2</v>
      </c>
      <c r="EI99">
        <v>8.5454046834158887E-2</v>
      </c>
      <c r="EJ99">
        <v>0.15381728430148597</v>
      </c>
      <c r="EK99">
        <v>0.16521115721270718</v>
      </c>
      <c r="EM99">
        <v>0</v>
      </c>
      <c r="EN99">
        <v>1.453257532298086E-2</v>
      </c>
      <c r="EO99">
        <v>0.10899431492235645</v>
      </c>
      <c r="EP99">
        <v>0.19618976686024162</v>
      </c>
      <c r="EQ99">
        <v>0.21072234218322244</v>
      </c>
      <c r="ES99">
        <v>0</v>
      </c>
      <c r="ET99">
        <v>1.1220604269972087E-2</v>
      </c>
      <c r="EU99">
        <v>8.4154532024790646E-2</v>
      </c>
      <c r="EV99">
        <v>0.15147815764462316</v>
      </c>
      <c r="EW99">
        <v>0.16269876191459529</v>
      </c>
      <c r="EY99">
        <v>0</v>
      </c>
      <c r="EZ99">
        <v>6.848284887299474E-3</v>
      </c>
      <c r="FA99">
        <v>5.1362136654746066E-2</v>
      </c>
      <c r="FB99">
        <v>9.2451845978542904E-2</v>
      </c>
      <c r="FC99">
        <v>9.9300130865842384E-2</v>
      </c>
      <c r="FE99">
        <v>0</v>
      </c>
      <c r="FF99">
        <v>9.3701901834965379E-3</v>
      </c>
      <c r="FG99">
        <v>7.0276426376224013E-2</v>
      </c>
      <c r="FH99">
        <v>0.12649756747720323</v>
      </c>
      <c r="FI99">
        <v>0.13586775766069978</v>
      </c>
      <c r="FK99">
        <v>0</v>
      </c>
      <c r="FL99">
        <v>9.246528751531858E-3</v>
      </c>
      <c r="FM99">
        <v>6.9348965636488943E-2</v>
      </c>
      <c r="FN99">
        <v>0.12482813814568008</v>
      </c>
      <c r="FO99">
        <v>0.13407466689721198</v>
      </c>
      <c r="FQ99">
        <v>0</v>
      </c>
      <c r="FR99">
        <v>1.0809743040627685E-2</v>
      </c>
      <c r="FS99">
        <v>8.1073072804707644E-2</v>
      </c>
      <c r="FT99">
        <v>0.14593153104847373</v>
      </c>
      <c r="FU99">
        <v>0.15674127408910143</v>
      </c>
    </row>
    <row r="100" spans="2:177" x14ac:dyDescent="0.25">
      <c r="C100">
        <v>94</v>
      </c>
      <c r="E100">
        <v>0</v>
      </c>
      <c r="F100">
        <v>4.1799882334115593E-2</v>
      </c>
      <c r="G100">
        <v>7.999203672867955E-2</v>
      </c>
      <c r="H100">
        <v>0.10798302936313196</v>
      </c>
      <c r="I100">
        <v>0.11047111759730552</v>
      </c>
      <c r="K100">
        <v>0</v>
      </c>
      <c r="L100">
        <v>0.17097987739248866</v>
      </c>
      <c r="M100">
        <v>0.3749344454249573</v>
      </c>
      <c r="N100">
        <v>0.83780139922319452</v>
      </c>
      <c r="O100">
        <v>0.99901099790754089</v>
      </c>
      <c r="Q100">
        <v>0</v>
      </c>
      <c r="R100">
        <v>1.9969689747726119E-2</v>
      </c>
      <c r="S100">
        <v>4.7665496247743737E-2</v>
      </c>
      <c r="T100">
        <v>6.9408393118946601E-2</v>
      </c>
      <c r="U100">
        <v>7.2237080673064252E-2</v>
      </c>
      <c r="W100">
        <v>0</v>
      </c>
      <c r="X100">
        <v>1.57715587261694E-2</v>
      </c>
      <c r="Y100">
        <v>3.7645010151892713E-2</v>
      </c>
      <c r="Z100">
        <v>5.4817003268123672E-2</v>
      </c>
      <c r="AA100">
        <v>5.7051029557031389E-2</v>
      </c>
      <c r="AC100">
        <v>0</v>
      </c>
      <c r="AD100">
        <v>2.1112889804228437E-2</v>
      </c>
      <c r="AE100">
        <v>5.0394191520029406E-2</v>
      </c>
      <c r="AF100">
        <v>7.3381798812159726E-2</v>
      </c>
      <c r="AG100">
        <v>7.6372419566669889E-2</v>
      </c>
      <c r="AI100">
        <v>0</v>
      </c>
      <c r="AJ100">
        <v>4.1445427729533846E-4</v>
      </c>
      <c r="AK100">
        <v>7.6401179942699399E-4</v>
      </c>
      <c r="AL100">
        <v>9.8082595872384364E-4</v>
      </c>
      <c r="AM100">
        <v>1.0000000000222045E-3</v>
      </c>
      <c r="AO100">
        <v>0</v>
      </c>
      <c r="AP100">
        <v>0.12309478614791802</v>
      </c>
      <c r="AQ100">
        <v>0.15036261852245686</v>
      </c>
      <c r="AR100">
        <v>0.17295596534707469</v>
      </c>
      <c r="AS100">
        <v>0.17918861274696929</v>
      </c>
      <c r="AU100">
        <v>0</v>
      </c>
      <c r="AV100">
        <v>4.8942908377447317E-2</v>
      </c>
      <c r="AW100">
        <v>0.10801193572953893</v>
      </c>
      <c r="AX100">
        <v>0.16539327658585648</v>
      </c>
      <c r="AY100">
        <v>0.19408394701401527</v>
      </c>
      <c r="BA100">
        <v>0</v>
      </c>
      <c r="BB100">
        <v>4.6365595422968732E-2</v>
      </c>
      <c r="BC100">
        <v>0.1023240726575862</v>
      </c>
      <c r="BD100">
        <v>0.15668373625692883</v>
      </c>
      <c r="BE100">
        <v>0.18386356805660017</v>
      </c>
      <c r="BG100">
        <v>0</v>
      </c>
      <c r="BH100">
        <v>3.4933445412419044E-2</v>
      </c>
      <c r="BI100">
        <v>7.7094500220511009E-2</v>
      </c>
      <c r="BJ100">
        <v>0.11805095346265748</v>
      </c>
      <c r="BK100">
        <v>0.13852918008373069</v>
      </c>
      <c r="BM100">
        <v>0</v>
      </c>
      <c r="BN100">
        <v>4.6351217014503211E-2</v>
      </c>
      <c r="BO100">
        <v>8.6594134112366467E-2</v>
      </c>
      <c r="BP100">
        <v>0.10563765738189104</v>
      </c>
      <c r="BQ100">
        <v>0.10994939849951926</v>
      </c>
      <c r="BS100">
        <v>0</v>
      </c>
      <c r="BT100">
        <v>0.19326864535852054</v>
      </c>
      <c r="BU100">
        <v>0.5545969823331458</v>
      </c>
      <c r="BV100">
        <v>0.94953725763099195</v>
      </c>
      <c r="BW100">
        <v>0.9999551651158235</v>
      </c>
      <c r="BY100">
        <v>0</v>
      </c>
      <c r="BZ100">
        <v>4.286897429768402E-2</v>
      </c>
      <c r="CA100">
        <v>8.0088548881719748E-2</v>
      </c>
      <c r="CB100">
        <v>9.7701383283093787E-2</v>
      </c>
      <c r="CC100">
        <v>0.10168919484566906</v>
      </c>
      <c r="CE100">
        <v>0</v>
      </c>
      <c r="CF100">
        <v>2.6617568517516878E-2</v>
      </c>
      <c r="CG100">
        <v>7.6380848789396272E-2</v>
      </c>
      <c r="CH100">
        <v>0.13077327141214815</v>
      </c>
      <c r="CI100">
        <v>0.13771698493845691</v>
      </c>
      <c r="CK100">
        <v>0</v>
      </c>
      <c r="CL100">
        <v>2.1197084218726576E-2</v>
      </c>
      <c r="CM100">
        <v>6.0826415584171914E-2</v>
      </c>
      <c r="CN100">
        <v>0.10414219637896098</v>
      </c>
      <c r="CO100">
        <v>0.10967187052297662</v>
      </c>
      <c r="CQ100">
        <v>0</v>
      </c>
      <c r="CR100">
        <v>0.21925505232287815</v>
      </c>
      <c r="CS100">
        <v>0.62644300663679464</v>
      </c>
      <c r="CT100">
        <v>0.95889879523120014</v>
      </c>
      <c r="CU100">
        <v>0.99998883651814952</v>
      </c>
      <c r="CW100">
        <v>0</v>
      </c>
      <c r="CX100">
        <v>3.4385014669816499E-2</v>
      </c>
      <c r="CY100">
        <v>7.4755815258943412E-2</v>
      </c>
      <c r="CZ100">
        <v>0.10368711386894375</v>
      </c>
      <c r="DA100">
        <v>0.11013846091531165</v>
      </c>
      <c r="DC100">
        <v>0</v>
      </c>
      <c r="DD100">
        <v>1.3485577275983818E-2</v>
      </c>
      <c r="DE100">
        <v>3.869774348760574E-2</v>
      </c>
      <c r="DF100">
        <v>6.6255227486355275E-2</v>
      </c>
      <c r="DG100">
        <v>6.9773204167046701E-2</v>
      </c>
      <c r="DI100">
        <v>0</v>
      </c>
      <c r="DJ100">
        <v>3.3855052909441859E-2</v>
      </c>
      <c r="DK100">
        <v>7.4239294594276084E-2</v>
      </c>
      <c r="DL100">
        <v>0.16588975925626512</v>
      </c>
      <c r="DM100">
        <v>0.19781023771373887</v>
      </c>
      <c r="DO100">
        <v>0</v>
      </c>
      <c r="DP100">
        <v>3.5879992025450801E-2</v>
      </c>
      <c r="DQ100">
        <v>7.8679696798667126E-2</v>
      </c>
      <c r="DR100">
        <v>0.17581196092470897</v>
      </c>
      <c r="DS100">
        <v>0.20964166769156256</v>
      </c>
      <c r="DU100">
        <v>0</v>
      </c>
      <c r="DV100">
        <v>2.6844603737441828E-2</v>
      </c>
      <c r="DW100">
        <v>5.886638105281887E-2</v>
      </c>
      <c r="DX100">
        <v>0.13153855831346498</v>
      </c>
      <c r="DY100">
        <v>0.15684918469448153</v>
      </c>
      <c r="EA100">
        <v>0</v>
      </c>
      <c r="EB100">
        <v>4.3455070510951481E-2</v>
      </c>
      <c r="EC100">
        <v>9.5290761763300744E-2</v>
      </c>
      <c r="ED100">
        <v>0.21292984550366226</v>
      </c>
      <c r="EE100">
        <v>0.25390176912827361</v>
      </c>
      <c r="EG100">
        <v>0</v>
      </c>
      <c r="EH100">
        <v>1.1393872911221185E-2</v>
      </c>
      <c r="EI100">
        <v>8.5454046834158887E-2</v>
      </c>
      <c r="EJ100">
        <v>0.15381728430148597</v>
      </c>
      <c r="EK100">
        <v>0.16521115721270718</v>
      </c>
      <c r="EM100">
        <v>0</v>
      </c>
      <c r="EN100">
        <v>1.453257532298086E-2</v>
      </c>
      <c r="EO100">
        <v>0.10899431492235645</v>
      </c>
      <c r="EP100">
        <v>0.19618976686024162</v>
      </c>
      <c r="EQ100">
        <v>0.21072234218322244</v>
      </c>
      <c r="ES100">
        <v>0</v>
      </c>
      <c r="ET100">
        <v>1.1220604269972087E-2</v>
      </c>
      <c r="EU100">
        <v>8.4154532024790646E-2</v>
      </c>
      <c r="EV100">
        <v>0.15147815764462316</v>
      </c>
      <c r="EW100">
        <v>0.16269876191459529</v>
      </c>
      <c r="EY100">
        <v>0</v>
      </c>
      <c r="EZ100">
        <v>6.848284887299474E-3</v>
      </c>
      <c r="FA100">
        <v>5.1362136654746066E-2</v>
      </c>
      <c r="FB100">
        <v>9.2451845978542904E-2</v>
      </c>
      <c r="FC100">
        <v>9.9300130865842384E-2</v>
      </c>
      <c r="FE100">
        <v>0</v>
      </c>
      <c r="FF100">
        <v>9.3701901834965379E-3</v>
      </c>
      <c r="FG100">
        <v>7.0276426376224013E-2</v>
      </c>
      <c r="FH100">
        <v>0.12649756747720323</v>
      </c>
      <c r="FI100">
        <v>0.13586775766069978</v>
      </c>
      <c r="FK100">
        <v>0</v>
      </c>
      <c r="FL100">
        <v>9.246528751531858E-3</v>
      </c>
      <c r="FM100">
        <v>6.9348965636488943E-2</v>
      </c>
      <c r="FN100">
        <v>0.12482813814568008</v>
      </c>
      <c r="FO100">
        <v>0.13407466689721198</v>
      </c>
      <c r="FQ100">
        <v>0</v>
      </c>
      <c r="FR100">
        <v>1.0809743040627685E-2</v>
      </c>
      <c r="FS100">
        <v>8.1073072804707644E-2</v>
      </c>
      <c r="FT100">
        <v>0.14593153104847373</v>
      </c>
      <c r="FU100">
        <v>0.15674127408910143</v>
      </c>
    </row>
    <row r="101" spans="2:177" x14ac:dyDescent="0.25">
      <c r="C101">
        <v>95</v>
      </c>
      <c r="E101">
        <v>0</v>
      </c>
      <c r="F101">
        <v>4.1799882334115593E-2</v>
      </c>
      <c r="G101">
        <v>7.999203672867955E-2</v>
      </c>
      <c r="H101">
        <v>0.10798302936313196</v>
      </c>
      <c r="I101">
        <v>0.11047111759730552</v>
      </c>
      <c r="K101">
        <v>0</v>
      </c>
      <c r="L101">
        <v>0.17097987739248866</v>
      </c>
      <c r="M101">
        <v>0.3749344454249573</v>
      </c>
      <c r="N101">
        <v>0.83780139922319452</v>
      </c>
      <c r="O101">
        <v>0.99901099790754089</v>
      </c>
      <c r="Q101">
        <v>0</v>
      </c>
      <c r="R101">
        <v>1.9969689747726119E-2</v>
      </c>
      <c r="S101">
        <v>4.7665496247743737E-2</v>
      </c>
      <c r="T101">
        <v>6.9408393118946601E-2</v>
      </c>
      <c r="U101">
        <v>7.2237080673064252E-2</v>
      </c>
      <c r="W101">
        <v>0</v>
      </c>
      <c r="X101">
        <v>1.57715587261694E-2</v>
      </c>
      <c r="Y101">
        <v>3.7645010151892713E-2</v>
      </c>
      <c r="Z101">
        <v>5.4817003268123672E-2</v>
      </c>
      <c r="AA101">
        <v>5.7051029557031389E-2</v>
      </c>
      <c r="AC101">
        <v>0</v>
      </c>
      <c r="AD101">
        <v>2.1112889804228437E-2</v>
      </c>
      <c r="AE101">
        <v>5.0394191520029406E-2</v>
      </c>
      <c r="AF101">
        <v>7.3381798812159726E-2</v>
      </c>
      <c r="AG101">
        <v>7.6372419566669889E-2</v>
      </c>
      <c r="AI101">
        <v>0</v>
      </c>
      <c r="AJ101">
        <v>4.1445427729533846E-4</v>
      </c>
      <c r="AK101">
        <v>7.6401179942699399E-4</v>
      </c>
      <c r="AL101">
        <v>9.8082595872384364E-4</v>
      </c>
      <c r="AM101">
        <v>1.0000000000222045E-3</v>
      </c>
      <c r="AO101">
        <v>0</v>
      </c>
      <c r="AP101">
        <v>0.12309478614791802</v>
      </c>
      <c r="AQ101">
        <v>0.15036261852245686</v>
      </c>
      <c r="AR101">
        <v>0.17295596534707469</v>
      </c>
      <c r="AS101">
        <v>0.17918861274696929</v>
      </c>
      <c r="AU101">
        <v>0</v>
      </c>
      <c r="AV101">
        <v>4.8942908377447317E-2</v>
      </c>
      <c r="AW101">
        <v>0.10801193572953893</v>
      </c>
      <c r="AX101">
        <v>0.16539327658585648</v>
      </c>
      <c r="AY101">
        <v>0.19408394701401527</v>
      </c>
      <c r="BA101">
        <v>0</v>
      </c>
      <c r="BB101">
        <v>4.6365595422968732E-2</v>
      </c>
      <c r="BC101">
        <v>0.1023240726575862</v>
      </c>
      <c r="BD101">
        <v>0.15668373625692883</v>
      </c>
      <c r="BE101">
        <v>0.18386356805660017</v>
      </c>
      <c r="BG101">
        <v>0</v>
      </c>
      <c r="BH101">
        <v>3.4933445412419044E-2</v>
      </c>
      <c r="BI101">
        <v>7.7094500220511009E-2</v>
      </c>
      <c r="BJ101">
        <v>0.11805095346265748</v>
      </c>
      <c r="BK101">
        <v>0.13852918008373069</v>
      </c>
      <c r="BM101">
        <v>0</v>
      </c>
      <c r="BN101">
        <v>4.6351217014503211E-2</v>
      </c>
      <c r="BO101">
        <v>8.6594134112366467E-2</v>
      </c>
      <c r="BP101">
        <v>0.10563765738189104</v>
      </c>
      <c r="BQ101">
        <v>0.10994939849951926</v>
      </c>
      <c r="BS101">
        <v>0</v>
      </c>
      <c r="BT101">
        <v>0.19326864535852054</v>
      </c>
      <c r="BU101">
        <v>0.5545969823331458</v>
      </c>
      <c r="BV101">
        <v>0.94953725763099195</v>
      </c>
      <c r="BW101">
        <v>0.9999551651158235</v>
      </c>
      <c r="BY101">
        <v>0</v>
      </c>
      <c r="BZ101">
        <v>4.286897429768402E-2</v>
      </c>
      <c r="CA101">
        <v>8.0088548881719748E-2</v>
      </c>
      <c r="CB101">
        <v>9.7701383283093787E-2</v>
      </c>
      <c r="CC101">
        <v>0.10168919484566906</v>
      </c>
      <c r="CE101">
        <v>0</v>
      </c>
      <c r="CF101">
        <v>2.6617568517516878E-2</v>
      </c>
      <c r="CG101">
        <v>7.6380848789396272E-2</v>
      </c>
      <c r="CH101">
        <v>0.13077327141214815</v>
      </c>
      <c r="CI101">
        <v>0.13771698493845691</v>
      </c>
      <c r="CK101">
        <v>0</v>
      </c>
      <c r="CL101">
        <v>2.1197084218726576E-2</v>
      </c>
      <c r="CM101">
        <v>6.0826415584171914E-2</v>
      </c>
      <c r="CN101">
        <v>0.10414219637896098</v>
      </c>
      <c r="CO101">
        <v>0.10967187052297662</v>
      </c>
      <c r="CQ101">
        <v>0</v>
      </c>
      <c r="CR101">
        <v>0.21925505232287815</v>
      </c>
      <c r="CS101">
        <v>0.62644300663679464</v>
      </c>
      <c r="CT101">
        <v>0.95889879523120014</v>
      </c>
      <c r="CU101">
        <v>0.99998883651814952</v>
      </c>
      <c r="CW101">
        <v>0</v>
      </c>
      <c r="CX101">
        <v>3.4385014669816499E-2</v>
      </c>
      <c r="CY101">
        <v>7.4755815258943412E-2</v>
      </c>
      <c r="CZ101">
        <v>0.10368711386894375</v>
      </c>
      <c r="DA101">
        <v>0.11013846091531165</v>
      </c>
      <c r="DC101">
        <v>0</v>
      </c>
      <c r="DD101">
        <v>1.3485577275983818E-2</v>
      </c>
      <c r="DE101">
        <v>3.869774348760574E-2</v>
      </c>
      <c r="DF101">
        <v>6.6255227486355275E-2</v>
      </c>
      <c r="DG101">
        <v>6.9773204167046701E-2</v>
      </c>
      <c r="DI101">
        <v>0</v>
      </c>
      <c r="DJ101">
        <v>3.3855052909441859E-2</v>
      </c>
      <c r="DK101">
        <v>7.4239294594276084E-2</v>
      </c>
      <c r="DL101">
        <v>0.16588975925626512</v>
      </c>
      <c r="DM101">
        <v>0.19781023771373887</v>
      </c>
      <c r="DO101">
        <v>0</v>
      </c>
      <c r="DP101">
        <v>3.5879992025450801E-2</v>
      </c>
      <c r="DQ101">
        <v>7.8679696798667126E-2</v>
      </c>
      <c r="DR101">
        <v>0.17581196092470897</v>
      </c>
      <c r="DS101">
        <v>0.20964166769156256</v>
      </c>
      <c r="DU101">
        <v>0</v>
      </c>
      <c r="DV101">
        <v>2.6844603737441828E-2</v>
      </c>
      <c r="DW101">
        <v>5.886638105281887E-2</v>
      </c>
      <c r="DX101">
        <v>0.13153855831346498</v>
      </c>
      <c r="DY101">
        <v>0.15684918469448153</v>
      </c>
      <c r="EA101">
        <v>0</v>
      </c>
      <c r="EB101">
        <v>4.3455070510951481E-2</v>
      </c>
      <c r="EC101">
        <v>9.5290761763300744E-2</v>
      </c>
      <c r="ED101">
        <v>0.21292984550366226</v>
      </c>
      <c r="EE101">
        <v>0.25390176912827361</v>
      </c>
      <c r="EG101">
        <v>0</v>
      </c>
      <c r="EH101">
        <v>1.1393872911221185E-2</v>
      </c>
      <c r="EI101">
        <v>8.5454046834158887E-2</v>
      </c>
      <c r="EJ101">
        <v>0.15381728430148597</v>
      </c>
      <c r="EK101">
        <v>0.16521115721270718</v>
      </c>
      <c r="EM101">
        <v>0</v>
      </c>
      <c r="EN101">
        <v>1.453257532298086E-2</v>
      </c>
      <c r="EO101">
        <v>0.10899431492235645</v>
      </c>
      <c r="EP101">
        <v>0.19618976686024162</v>
      </c>
      <c r="EQ101">
        <v>0.21072234218322244</v>
      </c>
      <c r="ES101">
        <v>0</v>
      </c>
      <c r="ET101">
        <v>1.1220604269972087E-2</v>
      </c>
      <c r="EU101">
        <v>8.4154532024790646E-2</v>
      </c>
      <c r="EV101">
        <v>0.15147815764462316</v>
      </c>
      <c r="EW101">
        <v>0.16269876191459529</v>
      </c>
      <c r="EY101">
        <v>0</v>
      </c>
      <c r="EZ101">
        <v>6.848284887299474E-3</v>
      </c>
      <c r="FA101">
        <v>5.1362136654746066E-2</v>
      </c>
      <c r="FB101">
        <v>9.2451845978542904E-2</v>
      </c>
      <c r="FC101">
        <v>9.9300130865842384E-2</v>
      </c>
      <c r="FE101">
        <v>0</v>
      </c>
      <c r="FF101">
        <v>9.3701901834965379E-3</v>
      </c>
      <c r="FG101">
        <v>7.0276426376224013E-2</v>
      </c>
      <c r="FH101">
        <v>0.12649756747720323</v>
      </c>
      <c r="FI101">
        <v>0.13586775766069978</v>
      </c>
      <c r="FK101">
        <v>0</v>
      </c>
      <c r="FL101">
        <v>9.246528751531858E-3</v>
      </c>
      <c r="FM101">
        <v>6.9348965636488943E-2</v>
      </c>
      <c r="FN101">
        <v>0.12482813814568008</v>
      </c>
      <c r="FO101">
        <v>0.13407466689721198</v>
      </c>
      <c r="FQ101">
        <v>0</v>
      </c>
      <c r="FR101">
        <v>1.0809743040627685E-2</v>
      </c>
      <c r="FS101">
        <v>8.1073072804707644E-2</v>
      </c>
      <c r="FT101">
        <v>0.14593153104847373</v>
      </c>
      <c r="FU101">
        <v>0.15674127408910143</v>
      </c>
    </row>
    <row r="102" spans="2:177" x14ac:dyDescent="0.25">
      <c r="C102">
        <v>96</v>
      </c>
      <c r="E102">
        <v>0</v>
      </c>
      <c r="F102">
        <v>4.1799882334115593E-2</v>
      </c>
      <c r="G102">
        <v>7.999203672867955E-2</v>
      </c>
      <c r="H102">
        <v>0.10798302936313196</v>
      </c>
      <c r="I102">
        <v>0.11047111759730552</v>
      </c>
      <c r="K102">
        <v>0</v>
      </c>
      <c r="L102">
        <v>0.17097987739248866</v>
      </c>
      <c r="M102">
        <v>0.3749344454249573</v>
      </c>
      <c r="N102">
        <v>0.83780139922319452</v>
      </c>
      <c r="O102">
        <v>0.99901099790754089</v>
      </c>
      <c r="Q102">
        <v>0</v>
      </c>
      <c r="R102">
        <v>1.9969689747726119E-2</v>
      </c>
      <c r="S102">
        <v>4.7665496247743737E-2</v>
      </c>
      <c r="T102">
        <v>6.9408393118946601E-2</v>
      </c>
      <c r="U102">
        <v>7.2237080673064252E-2</v>
      </c>
      <c r="W102">
        <v>0</v>
      </c>
      <c r="X102">
        <v>1.57715587261694E-2</v>
      </c>
      <c r="Y102">
        <v>3.7645010151892713E-2</v>
      </c>
      <c r="Z102">
        <v>5.4817003268123672E-2</v>
      </c>
      <c r="AA102">
        <v>5.7051029557031389E-2</v>
      </c>
      <c r="AC102">
        <v>0</v>
      </c>
      <c r="AD102">
        <v>2.1112889804228437E-2</v>
      </c>
      <c r="AE102">
        <v>5.0394191520029406E-2</v>
      </c>
      <c r="AF102">
        <v>7.3381798812159726E-2</v>
      </c>
      <c r="AG102">
        <v>7.6372419566669889E-2</v>
      </c>
      <c r="AI102">
        <v>0</v>
      </c>
      <c r="AJ102">
        <v>4.1445427729533846E-4</v>
      </c>
      <c r="AK102">
        <v>7.6401179942699399E-4</v>
      </c>
      <c r="AL102">
        <v>9.8082595872384364E-4</v>
      </c>
      <c r="AM102">
        <v>1.0000000000222045E-3</v>
      </c>
      <c r="AO102">
        <v>0</v>
      </c>
      <c r="AP102">
        <v>0.12309478614791802</v>
      </c>
      <c r="AQ102">
        <v>0.15036261852245686</v>
      </c>
      <c r="AR102">
        <v>0.17295596534707469</v>
      </c>
      <c r="AS102">
        <v>0.17918861274696929</v>
      </c>
      <c r="AU102">
        <v>0</v>
      </c>
      <c r="AV102">
        <v>4.8942908377447317E-2</v>
      </c>
      <c r="AW102">
        <v>0.10801193572953893</v>
      </c>
      <c r="AX102">
        <v>0.16539327658585648</v>
      </c>
      <c r="AY102">
        <v>0.19408394701401527</v>
      </c>
      <c r="BA102">
        <v>0</v>
      </c>
      <c r="BB102">
        <v>4.6365595422968732E-2</v>
      </c>
      <c r="BC102">
        <v>0.1023240726575862</v>
      </c>
      <c r="BD102">
        <v>0.15668373625692883</v>
      </c>
      <c r="BE102">
        <v>0.18386356805660017</v>
      </c>
      <c r="BG102">
        <v>0</v>
      </c>
      <c r="BH102">
        <v>3.4933445412419044E-2</v>
      </c>
      <c r="BI102">
        <v>7.7094500220511009E-2</v>
      </c>
      <c r="BJ102">
        <v>0.11805095346265748</v>
      </c>
      <c r="BK102">
        <v>0.13852918008373069</v>
      </c>
      <c r="BM102">
        <v>0</v>
      </c>
      <c r="BN102">
        <v>4.6351217014503211E-2</v>
      </c>
      <c r="BO102">
        <v>8.6594134112366467E-2</v>
      </c>
      <c r="BP102">
        <v>0.10563765738189104</v>
      </c>
      <c r="BQ102">
        <v>0.10994939849951926</v>
      </c>
      <c r="BS102">
        <v>0</v>
      </c>
      <c r="BT102">
        <v>0.19326864535852054</v>
      </c>
      <c r="BU102">
        <v>0.5545969823331458</v>
      </c>
      <c r="BV102">
        <v>0.94953725763099195</v>
      </c>
      <c r="BW102">
        <v>0.9999551651158235</v>
      </c>
      <c r="BY102">
        <v>0</v>
      </c>
      <c r="BZ102">
        <v>4.286897429768402E-2</v>
      </c>
      <c r="CA102">
        <v>8.0088548881719748E-2</v>
      </c>
      <c r="CB102">
        <v>9.7701383283093787E-2</v>
      </c>
      <c r="CC102">
        <v>0.10168919484566906</v>
      </c>
      <c r="CE102">
        <v>0</v>
      </c>
      <c r="CF102">
        <v>2.6617568517516878E-2</v>
      </c>
      <c r="CG102">
        <v>7.6380848789396272E-2</v>
      </c>
      <c r="CH102">
        <v>0.13077327141214815</v>
      </c>
      <c r="CI102">
        <v>0.13771698493845691</v>
      </c>
      <c r="CK102">
        <v>0</v>
      </c>
      <c r="CL102">
        <v>2.1197084218726576E-2</v>
      </c>
      <c r="CM102">
        <v>6.0826415584171914E-2</v>
      </c>
      <c r="CN102">
        <v>0.10414219637896098</v>
      </c>
      <c r="CO102">
        <v>0.10967187052297662</v>
      </c>
      <c r="CQ102">
        <v>0</v>
      </c>
      <c r="CR102">
        <v>0.21925505232287815</v>
      </c>
      <c r="CS102">
        <v>0.62644300663679464</v>
      </c>
      <c r="CT102">
        <v>0.95889879523120014</v>
      </c>
      <c r="CU102">
        <v>0.99998883651814952</v>
      </c>
      <c r="CW102">
        <v>0</v>
      </c>
      <c r="CX102">
        <v>3.4385014669816499E-2</v>
      </c>
      <c r="CY102">
        <v>7.4755815258943412E-2</v>
      </c>
      <c r="CZ102">
        <v>0.10368711386894375</v>
      </c>
      <c r="DA102">
        <v>0.11013846091531165</v>
      </c>
      <c r="DC102">
        <v>0</v>
      </c>
      <c r="DD102">
        <v>1.3485577275983818E-2</v>
      </c>
      <c r="DE102">
        <v>3.869774348760574E-2</v>
      </c>
      <c r="DF102">
        <v>6.6255227486355275E-2</v>
      </c>
      <c r="DG102">
        <v>6.9773204167046701E-2</v>
      </c>
      <c r="DI102">
        <v>0</v>
      </c>
      <c r="DJ102">
        <v>3.3855052909441859E-2</v>
      </c>
      <c r="DK102">
        <v>7.4239294594276084E-2</v>
      </c>
      <c r="DL102">
        <v>0.16588975925626512</v>
      </c>
      <c r="DM102">
        <v>0.19781023771373887</v>
      </c>
      <c r="DO102">
        <v>0</v>
      </c>
      <c r="DP102">
        <v>3.5879992025450801E-2</v>
      </c>
      <c r="DQ102">
        <v>7.8679696798667126E-2</v>
      </c>
      <c r="DR102">
        <v>0.17581196092470897</v>
      </c>
      <c r="DS102">
        <v>0.20964166769156256</v>
      </c>
      <c r="DU102">
        <v>0</v>
      </c>
      <c r="DV102">
        <v>2.6844603737441828E-2</v>
      </c>
      <c r="DW102">
        <v>5.886638105281887E-2</v>
      </c>
      <c r="DX102">
        <v>0.13153855831346498</v>
      </c>
      <c r="DY102">
        <v>0.15684918469448153</v>
      </c>
      <c r="EA102">
        <v>0</v>
      </c>
      <c r="EB102">
        <v>4.3455070510951481E-2</v>
      </c>
      <c r="EC102">
        <v>9.5290761763300744E-2</v>
      </c>
      <c r="ED102">
        <v>0.21292984550366226</v>
      </c>
      <c r="EE102">
        <v>0.25390176912827361</v>
      </c>
      <c r="EG102">
        <v>0</v>
      </c>
      <c r="EH102">
        <v>1.1393872911221185E-2</v>
      </c>
      <c r="EI102">
        <v>8.5454046834158887E-2</v>
      </c>
      <c r="EJ102">
        <v>0.15381728430148597</v>
      </c>
      <c r="EK102">
        <v>0.16521115721270718</v>
      </c>
      <c r="EM102">
        <v>0</v>
      </c>
      <c r="EN102">
        <v>1.453257532298086E-2</v>
      </c>
      <c r="EO102">
        <v>0.10899431492235645</v>
      </c>
      <c r="EP102">
        <v>0.19618976686024162</v>
      </c>
      <c r="EQ102">
        <v>0.21072234218322244</v>
      </c>
      <c r="ES102">
        <v>0</v>
      </c>
      <c r="ET102">
        <v>1.1220604269972087E-2</v>
      </c>
      <c r="EU102">
        <v>8.4154532024790646E-2</v>
      </c>
      <c r="EV102">
        <v>0.15147815764462316</v>
      </c>
      <c r="EW102">
        <v>0.16269876191459529</v>
      </c>
      <c r="EY102">
        <v>0</v>
      </c>
      <c r="EZ102">
        <v>6.848284887299474E-3</v>
      </c>
      <c r="FA102">
        <v>5.1362136654746066E-2</v>
      </c>
      <c r="FB102">
        <v>9.2451845978542904E-2</v>
      </c>
      <c r="FC102">
        <v>9.9300130865842384E-2</v>
      </c>
      <c r="FE102">
        <v>0</v>
      </c>
      <c r="FF102">
        <v>9.3701901834965379E-3</v>
      </c>
      <c r="FG102">
        <v>7.0276426376224013E-2</v>
      </c>
      <c r="FH102">
        <v>0.12649756747720323</v>
      </c>
      <c r="FI102">
        <v>0.13586775766069978</v>
      </c>
      <c r="FK102">
        <v>0</v>
      </c>
      <c r="FL102">
        <v>9.246528751531858E-3</v>
      </c>
      <c r="FM102">
        <v>6.9348965636488943E-2</v>
      </c>
      <c r="FN102">
        <v>0.12482813814568008</v>
      </c>
      <c r="FO102">
        <v>0.13407466689721198</v>
      </c>
      <c r="FQ102">
        <v>0</v>
      </c>
      <c r="FR102">
        <v>1.0809743040627685E-2</v>
      </c>
      <c r="FS102">
        <v>8.1073072804707644E-2</v>
      </c>
      <c r="FT102">
        <v>0.14593153104847373</v>
      </c>
      <c r="FU102">
        <v>0.15674127408910143</v>
      </c>
    </row>
    <row r="103" spans="2:177" x14ac:dyDescent="0.25">
      <c r="C103">
        <v>97</v>
      </c>
      <c r="E103">
        <v>0</v>
      </c>
      <c r="F103">
        <v>4.1799882334115593E-2</v>
      </c>
      <c r="G103">
        <v>7.999203672867955E-2</v>
      </c>
      <c r="H103">
        <v>0.10798302936313196</v>
      </c>
      <c r="I103">
        <v>0.11047111759730552</v>
      </c>
      <c r="K103">
        <v>0</v>
      </c>
      <c r="L103">
        <v>0.17097987739248866</v>
      </c>
      <c r="M103">
        <v>0.3749344454249573</v>
      </c>
      <c r="N103">
        <v>0.83780139922319452</v>
      </c>
      <c r="O103">
        <v>0.99901099790754089</v>
      </c>
      <c r="Q103">
        <v>0</v>
      </c>
      <c r="R103">
        <v>1.9969689747726119E-2</v>
      </c>
      <c r="S103">
        <v>4.7665496247743737E-2</v>
      </c>
      <c r="T103">
        <v>6.9408393118946601E-2</v>
      </c>
      <c r="U103">
        <v>7.2237080673064252E-2</v>
      </c>
      <c r="W103">
        <v>0</v>
      </c>
      <c r="X103">
        <v>1.57715587261694E-2</v>
      </c>
      <c r="Y103">
        <v>3.7645010151892713E-2</v>
      </c>
      <c r="Z103">
        <v>5.4817003268123672E-2</v>
      </c>
      <c r="AA103">
        <v>5.7051029557031389E-2</v>
      </c>
      <c r="AC103">
        <v>0</v>
      </c>
      <c r="AD103">
        <v>2.1112889804228437E-2</v>
      </c>
      <c r="AE103">
        <v>5.0394191520029406E-2</v>
      </c>
      <c r="AF103">
        <v>7.3381798812159726E-2</v>
      </c>
      <c r="AG103">
        <v>7.6372419566669889E-2</v>
      </c>
      <c r="AI103">
        <v>0</v>
      </c>
      <c r="AJ103">
        <v>4.1445427729533846E-4</v>
      </c>
      <c r="AK103">
        <v>7.6401179942699399E-4</v>
      </c>
      <c r="AL103">
        <v>9.8082595872384364E-4</v>
      </c>
      <c r="AM103">
        <v>1.0000000000222045E-3</v>
      </c>
      <c r="AO103">
        <v>0</v>
      </c>
      <c r="AP103">
        <v>0.12309478614791802</v>
      </c>
      <c r="AQ103">
        <v>0.15036261852245686</v>
      </c>
      <c r="AR103">
        <v>0.17295596534707469</v>
      </c>
      <c r="AS103">
        <v>0.17918861274696929</v>
      </c>
      <c r="AU103">
        <v>0</v>
      </c>
      <c r="AV103">
        <v>4.8942908377447317E-2</v>
      </c>
      <c r="AW103">
        <v>0.10801193572953893</v>
      </c>
      <c r="AX103">
        <v>0.16539327658585648</v>
      </c>
      <c r="AY103">
        <v>0.19408394701401527</v>
      </c>
      <c r="BA103">
        <v>0</v>
      </c>
      <c r="BB103">
        <v>4.6365595422968732E-2</v>
      </c>
      <c r="BC103">
        <v>0.1023240726575862</v>
      </c>
      <c r="BD103">
        <v>0.15668373625692883</v>
      </c>
      <c r="BE103">
        <v>0.18386356805660017</v>
      </c>
      <c r="BG103">
        <v>0</v>
      </c>
      <c r="BH103">
        <v>3.4933445412419044E-2</v>
      </c>
      <c r="BI103">
        <v>7.7094500220511009E-2</v>
      </c>
      <c r="BJ103">
        <v>0.11805095346265748</v>
      </c>
      <c r="BK103">
        <v>0.13852918008373069</v>
      </c>
      <c r="BM103">
        <v>0</v>
      </c>
      <c r="BN103">
        <v>4.6351217014503211E-2</v>
      </c>
      <c r="BO103">
        <v>8.6594134112366467E-2</v>
      </c>
      <c r="BP103">
        <v>0.10563765738189104</v>
      </c>
      <c r="BQ103">
        <v>0.10994939849951926</v>
      </c>
      <c r="BS103">
        <v>0</v>
      </c>
      <c r="BT103">
        <v>0.19326864535852054</v>
      </c>
      <c r="BU103">
        <v>0.5545969823331458</v>
      </c>
      <c r="BV103">
        <v>0.94953725763099195</v>
      </c>
      <c r="BW103">
        <v>0.9999551651158235</v>
      </c>
      <c r="BY103">
        <v>0</v>
      </c>
      <c r="BZ103">
        <v>4.286897429768402E-2</v>
      </c>
      <c r="CA103">
        <v>8.0088548881719748E-2</v>
      </c>
      <c r="CB103">
        <v>9.7701383283093787E-2</v>
      </c>
      <c r="CC103">
        <v>0.10168919484566906</v>
      </c>
      <c r="CE103">
        <v>0</v>
      </c>
      <c r="CF103">
        <v>2.6617568517516878E-2</v>
      </c>
      <c r="CG103">
        <v>7.6380848789396272E-2</v>
      </c>
      <c r="CH103">
        <v>0.13077327141214815</v>
      </c>
      <c r="CI103">
        <v>0.13771698493845691</v>
      </c>
      <c r="CK103">
        <v>0</v>
      </c>
      <c r="CL103">
        <v>2.1197084218726576E-2</v>
      </c>
      <c r="CM103">
        <v>6.0826415584171914E-2</v>
      </c>
      <c r="CN103">
        <v>0.10414219637896098</v>
      </c>
      <c r="CO103">
        <v>0.10967187052297662</v>
      </c>
      <c r="CQ103">
        <v>0</v>
      </c>
      <c r="CR103">
        <v>0.21925505232287815</v>
      </c>
      <c r="CS103">
        <v>0.62644300663679464</v>
      </c>
      <c r="CT103">
        <v>0.95889879523120014</v>
      </c>
      <c r="CU103">
        <v>0.99998883651814952</v>
      </c>
      <c r="CW103">
        <v>0</v>
      </c>
      <c r="CX103">
        <v>3.4385014669816499E-2</v>
      </c>
      <c r="CY103">
        <v>7.4755815258943412E-2</v>
      </c>
      <c r="CZ103">
        <v>0.10368711386894375</v>
      </c>
      <c r="DA103">
        <v>0.11013846091531165</v>
      </c>
      <c r="DC103">
        <v>0</v>
      </c>
      <c r="DD103">
        <v>1.3485577275983818E-2</v>
      </c>
      <c r="DE103">
        <v>3.869774348760574E-2</v>
      </c>
      <c r="DF103">
        <v>6.6255227486355275E-2</v>
      </c>
      <c r="DG103">
        <v>6.9773204167046701E-2</v>
      </c>
      <c r="DI103">
        <v>0</v>
      </c>
      <c r="DJ103">
        <v>3.3855052909441859E-2</v>
      </c>
      <c r="DK103">
        <v>7.4239294594276084E-2</v>
      </c>
      <c r="DL103">
        <v>0.16588975925626512</v>
      </c>
      <c r="DM103">
        <v>0.19781023771373887</v>
      </c>
      <c r="DO103">
        <v>0</v>
      </c>
      <c r="DP103">
        <v>3.5879992025450801E-2</v>
      </c>
      <c r="DQ103">
        <v>7.8679696798667126E-2</v>
      </c>
      <c r="DR103">
        <v>0.17581196092470897</v>
      </c>
      <c r="DS103">
        <v>0.20964166769156256</v>
      </c>
      <c r="DU103">
        <v>0</v>
      </c>
      <c r="DV103">
        <v>2.6844603737441828E-2</v>
      </c>
      <c r="DW103">
        <v>5.886638105281887E-2</v>
      </c>
      <c r="DX103">
        <v>0.13153855831346498</v>
      </c>
      <c r="DY103">
        <v>0.15684918469448153</v>
      </c>
      <c r="EA103">
        <v>0</v>
      </c>
      <c r="EB103">
        <v>4.3455070510951481E-2</v>
      </c>
      <c r="EC103">
        <v>9.5290761763300744E-2</v>
      </c>
      <c r="ED103">
        <v>0.21292984550366226</v>
      </c>
      <c r="EE103">
        <v>0.25390176912827361</v>
      </c>
      <c r="EG103">
        <v>0</v>
      </c>
      <c r="EH103">
        <v>1.1393872911221185E-2</v>
      </c>
      <c r="EI103">
        <v>8.5454046834158887E-2</v>
      </c>
      <c r="EJ103">
        <v>0.15381728430148597</v>
      </c>
      <c r="EK103">
        <v>0.16521115721270718</v>
      </c>
      <c r="EM103">
        <v>0</v>
      </c>
      <c r="EN103">
        <v>1.453257532298086E-2</v>
      </c>
      <c r="EO103">
        <v>0.10899431492235645</v>
      </c>
      <c r="EP103">
        <v>0.19618976686024162</v>
      </c>
      <c r="EQ103">
        <v>0.21072234218322244</v>
      </c>
      <c r="ES103">
        <v>0</v>
      </c>
      <c r="ET103">
        <v>1.1220604269972087E-2</v>
      </c>
      <c r="EU103">
        <v>8.4154532024790646E-2</v>
      </c>
      <c r="EV103">
        <v>0.15147815764462316</v>
      </c>
      <c r="EW103">
        <v>0.16269876191459529</v>
      </c>
      <c r="EY103">
        <v>0</v>
      </c>
      <c r="EZ103">
        <v>6.848284887299474E-3</v>
      </c>
      <c r="FA103">
        <v>5.1362136654746066E-2</v>
      </c>
      <c r="FB103">
        <v>9.2451845978542904E-2</v>
      </c>
      <c r="FC103">
        <v>9.9300130865842384E-2</v>
      </c>
      <c r="FE103">
        <v>0</v>
      </c>
      <c r="FF103">
        <v>9.3701901834965379E-3</v>
      </c>
      <c r="FG103">
        <v>7.0276426376224013E-2</v>
      </c>
      <c r="FH103">
        <v>0.12649756747720323</v>
      </c>
      <c r="FI103">
        <v>0.13586775766069978</v>
      </c>
      <c r="FK103">
        <v>0</v>
      </c>
      <c r="FL103">
        <v>9.246528751531858E-3</v>
      </c>
      <c r="FM103">
        <v>6.9348965636488943E-2</v>
      </c>
      <c r="FN103">
        <v>0.12482813814568008</v>
      </c>
      <c r="FO103">
        <v>0.13407466689721198</v>
      </c>
      <c r="FQ103">
        <v>0</v>
      </c>
      <c r="FR103">
        <v>1.0809743040627685E-2</v>
      </c>
      <c r="FS103">
        <v>8.1073072804707644E-2</v>
      </c>
      <c r="FT103">
        <v>0.14593153104847373</v>
      </c>
      <c r="FU103">
        <v>0.15674127408910143</v>
      </c>
    </row>
    <row r="104" spans="2:177" x14ac:dyDescent="0.25">
      <c r="C104">
        <v>98</v>
      </c>
      <c r="E104">
        <v>0</v>
      </c>
      <c r="F104">
        <v>4.1799882334115593E-2</v>
      </c>
      <c r="G104">
        <v>7.999203672867955E-2</v>
      </c>
      <c r="H104">
        <v>0.10798302936313196</v>
      </c>
      <c r="I104">
        <v>0.11047111759730552</v>
      </c>
      <c r="K104">
        <v>0</v>
      </c>
      <c r="L104">
        <v>0.17097987739248866</v>
      </c>
      <c r="M104">
        <v>0.3749344454249573</v>
      </c>
      <c r="N104">
        <v>0.83780139922319452</v>
      </c>
      <c r="O104">
        <v>0.99901099790754089</v>
      </c>
      <c r="Q104">
        <v>0</v>
      </c>
      <c r="R104">
        <v>1.9969689747726119E-2</v>
      </c>
      <c r="S104">
        <v>4.7665496247743737E-2</v>
      </c>
      <c r="T104">
        <v>6.9408393118946601E-2</v>
      </c>
      <c r="U104">
        <v>7.2237080673064252E-2</v>
      </c>
      <c r="W104">
        <v>0</v>
      </c>
      <c r="X104">
        <v>1.57715587261694E-2</v>
      </c>
      <c r="Y104">
        <v>3.7645010151892713E-2</v>
      </c>
      <c r="Z104">
        <v>5.4817003268123672E-2</v>
      </c>
      <c r="AA104">
        <v>5.7051029557031389E-2</v>
      </c>
      <c r="AC104">
        <v>0</v>
      </c>
      <c r="AD104">
        <v>2.1112889804228437E-2</v>
      </c>
      <c r="AE104">
        <v>5.0394191520029406E-2</v>
      </c>
      <c r="AF104">
        <v>7.3381798812159726E-2</v>
      </c>
      <c r="AG104">
        <v>7.6372419566669889E-2</v>
      </c>
      <c r="AI104">
        <v>0</v>
      </c>
      <c r="AJ104">
        <v>4.1445427729533846E-4</v>
      </c>
      <c r="AK104">
        <v>7.6401179942699399E-4</v>
      </c>
      <c r="AL104">
        <v>9.8082595872384364E-4</v>
      </c>
      <c r="AM104">
        <v>1.0000000000222045E-3</v>
      </c>
      <c r="AO104">
        <v>0</v>
      </c>
      <c r="AP104">
        <v>0.12309478614791802</v>
      </c>
      <c r="AQ104">
        <v>0.15036261852245686</v>
      </c>
      <c r="AR104">
        <v>0.17295596534707469</v>
      </c>
      <c r="AS104">
        <v>0.17918861274696929</v>
      </c>
      <c r="AU104">
        <v>0</v>
      </c>
      <c r="AV104">
        <v>4.8942908377447317E-2</v>
      </c>
      <c r="AW104">
        <v>0.10801193572953893</v>
      </c>
      <c r="AX104">
        <v>0.16539327658585648</v>
      </c>
      <c r="AY104">
        <v>0.19408394701401527</v>
      </c>
      <c r="BA104">
        <v>0</v>
      </c>
      <c r="BB104">
        <v>4.6365595422968732E-2</v>
      </c>
      <c r="BC104">
        <v>0.1023240726575862</v>
      </c>
      <c r="BD104">
        <v>0.15668373625692883</v>
      </c>
      <c r="BE104">
        <v>0.18386356805660017</v>
      </c>
      <c r="BG104">
        <v>0</v>
      </c>
      <c r="BH104">
        <v>3.4933445412419044E-2</v>
      </c>
      <c r="BI104">
        <v>7.7094500220511009E-2</v>
      </c>
      <c r="BJ104">
        <v>0.11805095346265748</v>
      </c>
      <c r="BK104">
        <v>0.13852918008373069</v>
      </c>
      <c r="BM104">
        <v>0</v>
      </c>
      <c r="BN104">
        <v>4.6351217014503211E-2</v>
      </c>
      <c r="BO104">
        <v>8.6594134112366467E-2</v>
      </c>
      <c r="BP104">
        <v>0.10563765738189104</v>
      </c>
      <c r="BQ104">
        <v>0.10994939849951926</v>
      </c>
      <c r="BS104">
        <v>0</v>
      </c>
      <c r="BT104">
        <v>0.19326864535852054</v>
      </c>
      <c r="BU104">
        <v>0.5545969823331458</v>
      </c>
      <c r="BV104">
        <v>0.94953725763099195</v>
      </c>
      <c r="BW104">
        <v>0.9999551651158235</v>
      </c>
      <c r="BY104">
        <v>0</v>
      </c>
      <c r="BZ104">
        <v>4.286897429768402E-2</v>
      </c>
      <c r="CA104">
        <v>8.0088548881719748E-2</v>
      </c>
      <c r="CB104">
        <v>9.7701383283093787E-2</v>
      </c>
      <c r="CC104">
        <v>0.10168919484566906</v>
      </c>
      <c r="CE104">
        <v>0</v>
      </c>
      <c r="CF104">
        <v>2.6617568517516878E-2</v>
      </c>
      <c r="CG104">
        <v>7.6380848789396272E-2</v>
      </c>
      <c r="CH104">
        <v>0.13077327141214815</v>
      </c>
      <c r="CI104">
        <v>0.13771698493845691</v>
      </c>
      <c r="CK104">
        <v>0</v>
      </c>
      <c r="CL104">
        <v>2.1197084218726576E-2</v>
      </c>
      <c r="CM104">
        <v>6.0826415584171914E-2</v>
      </c>
      <c r="CN104">
        <v>0.10414219637896098</v>
      </c>
      <c r="CO104">
        <v>0.10967187052297662</v>
      </c>
      <c r="CQ104">
        <v>0</v>
      </c>
      <c r="CR104">
        <v>0.21925505232287815</v>
      </c>
      <c r="CS104">
        <v>0.62644300663679464</v>
      </c>
      <c r="CT104">
        <v>0.95889879523120014</v>
      </c>
      <c r="CU104">
        <v>0.99998883651814952</v>
      </c>
      <c r="CW104">
        <v>0</v>
      </c>
      <c r="CX104">
        <v>3.4385014669816499E-2</v>
      </c>
      <c r="CY104">
        <v>7.4755815258943412E-2</v>
      </c>
      <c r="CZ104">
        <v>0.10368711386894375</v>
      </c>
      <c r="DA104">
        <v>0.11013846091531165</v>
      </c>
      <c r="DC104">
        <v>0</v>
      </c>
      <c r="DD104">
        <v>1.3485577275983818E-2</v>
      </c>
      <c r="DE104">
        <v>3.869774348760574E-2</v>
      </c>
      <c r="DF104">
        <v>6.6255227486355275E-2</v>
      </c>
      <c r="DG104">
        <v>6.9773204167046701E-2</v>
      </c>
      <c r="DI104">
        <v>0</v>
      </c>
      <c r="DJ104">
        <v>3.3855052909441859E-2</v>
      </c>
      <c r="DK104">
        <v>7.4239294594276084E-2</v>
      </c>
      <c r="DL104">
        <v>0.16588975925626512</v>
      </c>
      <c r="DM104">
        <v>0.19781023771373887</v>
      </c>
      <c r="DO104">
        <v>0</v>
      </c>
      <c r="DP104">
        <v>3.5879992025450801E-2</v>
      </c>
      <c r="DQ104">
        <v>7.8679696798667126E-2</v>
      </c>
      <c r="DR104">
        <v>0.17581196092470897</v>
      </c>
      <c r="DS104">
        <v>0.20964166769156256</v>
      </c>
      <c r="DU104">
        <v>0</v>
      </c>
      <c r="DV104">
        <v>2.6844603737441828E-2</v>
      </c>
      <c r="DW104">
        <v>5.886638105281887E-2</v>
      </c>
      <c r="DX104">
        <v>0.13153855831346498</v>
      </c>
      <c r="DY104">
        <v>0.15684918469448153</v>
      </c>
      <c r="EA104">
        <v>0</v>
      </c>
      <c r="EB104">
        <v>4.3455070510951481E-2</v>
      </c>
      <c r="EC104">
        <v>9.5290761763300744E-2</v>
      </c>
      <c r="ED104">
        <v>0.21292984550366226</v>
      </c>
      <c r="EE104">
        <v>0.25390176912827361</v>
      </c>
      <c r="EG104">
        <v>0</v>
      </c>
      <c r="EH104">
        <v>1.1393872911221185E-2</v>
      </c>
      <c r="EI104">
        <v>8.5454046834158887E-2</v>
      </c>
      <c r="EJ104">
        <v>0.15381728430148597</v>
      </c>
      <c r="EK104">
        <v>0.16521115721270718</v>
      </c>
      <c r="EM104">
        <v>0</v>
      </c>
      <c r="EN104">
        <v>1.453257532298086E-2</v>
      </c>
      <c r="EO104">
        <v>0.10899431492235645</v>
      </c>
      <c r="EP104">
        <v>0.19618976686024162</v>
      </c>
      <c r="EQ104">
        <v>0.21072234218322244</v>
      </c>
      <c r="ES104">
        <v>0</v>
      </c>
      <c r="ET104">
        <v>1.1220604269972087E-2</v>
      </c>
      <c r="EU104">
        <v>8.4154532024790646E-2</v>
      </c>
      <c r="EV104">
        <v>0.15147815764462316</v>
      </c>
      <c r="EW104">
        <v>0.16269876191459529</v>
      </c>
      <c r="EY104">
        <v>0</v>
      </c>
      <c r="EZ104">
        <v>6.848284887299474E-3</v>
      </c>
      <c r="FA104">
        <v>5.1362136654746066E-2</v>
      </c>
      <c r="FB104">
        <v>9.2451845978542904E-2</v>
      </c>
      <c r="FC104">
        <v>9.9300130865842384E-2</v>
      </c>
      <c r="FE104">
        <v>0</v>
      </c>
      <c r="FF104">
        <v>9.3701901834965379E-3</v>
      </c>
      <c r="FG104">
        <v>7.0276426376224013E-2</v>
      </c>
      <c r="FH104">
        <v>0.12649756747720323</v>
      </c>
      <c r="FI104">
        <v>0.13586775766069978</v>
      </c>
      <c r="FK104">
        <v>0</v>
      </c>
      <c r="FL104">
        <v>9.246528751531858E-3</v>
      </c>
      <c r="FM104">
        <v>6.9348965636488943E-2</v>
      </c>
      <c r="FN104">
        <v>0.12482813814568008</v>
      </c>
      <c r="FO104">
        <v>0.13407466689721198</v>
      </c>
      <c r="FQ104">
        <v>0</v>
      </c>
      <c r="FR104">
        <v>1.0809743040627685E-2</v>
      </c>
      <c r="FS104">
        <v>8.1073072804707644E-2</v>
      </c>
      <c r="FT104">
        <v>0.14593153104847373</v>
      </c>
      <c r="FU104">
        <v>0.15674127408910143</v>
      </c>
    </row>
    <row r="105" spans="2:177" x14ac:dyDescent="0.25">
      <c r="C105">
        <v>99</v>
      </c>
      <c r="E105">
        <v>0</v>
      </c>
      <c r="F105">
        <v>0.23343990586729249</v>
      </c>
      <c r="G105">
        <v>0.26399362938294368</v>
      </c>
      <c r="H105">
        <v>0.28638642349050558</v>
      </c>
      <c r="I105">
        <v>0.28837689407784439</v>
      </c>
      <c r="K105">
        <v>0</v>
      </c>
      <c r="L105">
        <v>0.17097987739248866</v>
      </c>
      <c r="M105">
        <v>0.3749344454249573</v>
      </c>
      <c r="N105">
        <v>0.83780139922319452</v>
      </c>
      <c r="O105">
        <v>0.99901099790754089</v>
      </c>
      <c r="Q105">
        <v>0</v>
      </c>
      <c r="R105">
        <v>0.2159757517981809</v>
      </c>
      <c r="S105">
        <v>0.238132396998195</v>
      </c>
      <c r="T105">
        <v>0.25552671449515729</v>
      </c>
      <c r="U105">
        <v>0.25778966453845142</v>
      </c>
      <c r="W105">
        <v>0</v>
      </c>
      <c r="X105">
        <v>0.21261724698093554</v>
      </c>
      <c r="Y105">
        <v>0.23011600812151417</v>
      </c>
      <c r="Z105">
        <v>0.24385360261449895</v>
      </c>
      <c r="AA105">
        <v>0.24564082364562512</v>
      </c>
      <c r="AC105">
        <v>0</v>
      </c>
      <c r="AD105">
        <v>0.21689031184338275</v>
      </c>
      <c r="AE105">
        <v>0.24031535321602354</v>
      </c>
      <c r="AF105">
        <v>0.25870543904972781</v>
      </c>
      <c r="AG105">
        <v>0.26109793565333594</v>
      </c>
      <c r="AI105">
        <v>0</v>
      </c>
      <c r="AJ105">
        <v>0.20033156342183628</v>
      </c>
      <c r="AK105">
        <v>0.20061120943954161</v>
      </c>
      <c r="AL105">
        <v>0.2007846607669791</v>
      </c>
      <c r="AM105">
        <v>0.20080000000001777</v>
      </c>
      <c r="AO105">
        <v>0</v>
      </c>
      <c r="AP105">
        <v>0.29847582891833446</v>
      </c>
      <c r="AQ105">
        <v>0.3202900948179655</v>
      </c>
      <c r="AR105">
        <v>0.33836477227765976</v>
      </c>
      <c r="AS105">
        <v>0.34335089019757548</v>
      </c>
      <c r="AU105">
        <v>0</v>
      </c>
      <c r="AV105">
        <v>0.23915432670195785</v>
      </c>
      <c r="AW105">
        <v>0.28640954858363116</v>
      </c>
      <c r="AX105">
        <v>0.33231462126868516</v>
      </c>
      <c r="AY105">
        <v>0.35526715761121219</v>
      </c>
      <c r="BA105">
        <v>0</v>
      </c>
      <c r="BB105">
        <v>0.23709247633837499</v>
      </c>
      <c r="BC105">
        <v>0.28185925812606893</v>
      </c>
      <c r="BD105">
        <v>0.32534698900554304</v>
      </c>
      <c r="BE105">
        <v>0.34709085444528015</v>
      </c>
      <c r="BG105">
        <v>0</v>
      </c>
      <c r="BH105">
        <v>0.22794675632993525</v>
      </c>
      <c r="BI105">
        <v>0.26167560017640878</v>
      </c>
      <c r="BJ105">
        <v>0.29444076277012599</v>
      </c>
      <c r="BK105">
        <v>0.31082334406698459</v>
      </c>
      <c r="BM105">
        <v>0</v>
      </c>
      <c r="BN105">
        <v>0.23708097361160257</v>
      </c>
      <c r="BO105">
        <v>0.26927530728989318</v>
      </c>
      <c r="BP105">
        <v>0.28451012590551283</v>
      </c>
      <c r="BQ105">
        <v>0.28795951879961545</v>
      </c>
      <c r="BS105">
        <v>0</v>
      </c>
      <c r="BT105">
        <v>0.19326864535852054</v>
      </c>
      <c r="BU105">
        <v>0.5545969823331458</v>
      </c>
      <c r="BV105">
        <v>0.94953725763099195</v>
      </c>
      <c r="BW105">
        <v>0.9999551651158235</v>
      </c>
      <c r="BY105">
        <v>0</v>
      </c>
      <c r="BZ105">
        <v>0.23429517943814723</v>
      </c>
      <c r="CA105">
        <v>0.26407083910537582</v>
      </c>
      <c r="CB105">
        <v>0.27816110662647503</v>
      </c>
      <c r="CC105">
        <v>0.28135135587653526</v>
      </c>
      <c r="CE105">
        <v>0</v>
      </c>
      <c r="CF105">
        <v>0.22129405481401351</v>
      </c>
      <c r="CG105">
        <v>0.26110467903151702</v>
      </c>
      <c r="CH105">
        <v>0.30461861712971855</v>
      </c>
      <c r="CI105">
        <v>0.31017358795076555</v>
      </c>
      <c r="CK105">
        <v>0</v>
      </c>
      <c r="CL105">
        <v>0.21695766737498126</v>
      </c>
      <c r="CM105">
        <v>0.24866113246733754</v>
      </c>
      <c r="CN105">
        <v>0.28331375710316881</v>
      </c>
      <c r="CO105">
        <v>0.28773749641838131</v>
      </c>
      <c r="CQ105">
        <v>0</v>
      </c>
      <c r="CR105">
        <v>0.21925505232287815</v>
      </c>
      <c r="CS105">
        <v>0.62644300663679464</v>
      </c>
      <c r="CT105">
        <v>0.95889879523120014</v>
      </c>
      <c r="CU105">
        <v>0.99998883651814952</v>
      </c>
      <c r="CW105">
        <v>0</v>
      </c>
      <c r="CX105">
        <v>0.22750801173585322</v>
      </c>
      <c r="CY105">
        <v>0.25980465220715476</v>
      </c>
      <c r="CZ105">
        <v>0.282949691095155</v>
      </c>
      <c r="DA105">
        <v>0.28811076873224933</v>
      </c>
      <c r="DC105">
        <v>0</v>
      </c>
      <c r="DD105">
        <v>0.21078846182078706</v>
      </c>
      <c r="DE105">
        <v>0.23095819479008461</v>
      </c>
      <c r="DF105">
        <v>0.25300418198908425</v>
      </c>
      <c r="DG105">
        <v>0.25581856333363739</v>
      </c>
      <c r="DI105">
        <v>0</v>
      </c>
      <c r="DJ105">
        <v>0.2270840423275535</v>
      </c>
      <c r="DK105">
        <v>0.25939143567542089</v>
      </c>
      <c r="DL105">
        <v>0.33271180740501211</v>
      </c>
      <c r="DM105">
        <v>0.35824819017099108</v>
      </c>
      <c r="DO105">
        <v>0</v>
      </c>
      <c r="DP105">
        <v>0.22870399362036065</v>
      </c>
      <c r="DQ105">
        <v>0.26294375743893372</v>
      </c>
      <c r="DR105">
        <v>0.34064956873976715</v>
      </c>
      <c r="DS105">
        <v>0.36771333415325003</v>
      </c>
      <c r="DU105">
        <v>0</v>
      </c>
      <c r="DV105">
        <v>0.22147568298995346</v>
      </c>
      <c r="DW105">
        <v>0.24709310484225511</v>
      </c>
      <c r="DX105">
        <v>0.30523084665077199</v>
      </c>
      <c r="DY105">
        <v>0.32547934775558524</v>
      </c>
      <c r="EA105">
        <v>0</v>
      </c>
      <c r="EB105">
        <v>0.23476405640876119</v>
      </c>
      <c r="EC105">
        <v>0.27623260941064059</v>
      </c>
      <c r="ED105">
        <v>0.37034387640292982</v>
      </c>
      <c r="EE105">
        <v>0.40312141530261891</v>
      </c>
      <c r="EG105">
        <v>0</v>
      </c>
      <c r="EH105">
        <v>0.20911509832897696</v>
      </c>
      <c r="EI105">
        <v>0.26836323746732715</v>
      </c>
      <c r="EJ105">
        <v>0.32305382744118882</v>
      </c>
      <c r="EK105">
        <v>0.33216892577016577</v>
      </c>
      <c r="EM105">
        <v>0</v>
      </c>
      <c r="EN105">
        <v>0.21162606025838471</v>
      </c>
      <c r="EO105">
        <v>0.2871954519378852</v>
      </c>
      <c r="EP105">
        <v>0.35695181348819327</v>
      </c>
      <c r="EQ105">
        <v>0.36857787374657797</v>
      </c>
      <c r="ES105">
        <v>0</v>
      </c>
      <c r="ET105">
        <v>0.20897648341597769</v>
      </c>
      <c r="EU105">
        <v>0.26732362561983253</v>
      </c>
      <c r="EV105">
        <v>0.32118252611569853</v>
      </c>
      <c r="EW105">
        <v>0.33015900953167621</v>
      </c>
      <c r="EY105">
        <v>0</v>
      </c>
      <c r="EZ105">
        <v>0.20547862790983959</v>
      </c>
      <c r="FA105">
        <v>0.24108970932379686</v>
      </c>
      <c r="FB105">
        <v>0.27396147678283433</v>
      </c>
      <c r="FC105">
        <v>0.27944010469267389</v>
      </c>
      <c r="FE105">
        <v>0</v>
      </c>
      <c r="FF105">
        <v>0.20749615214679723</v>
      </c>
      <c r="FG105">
        <v>0.25622114110097921</v>
      </c>
      <c r="FH105">
        <v>0.30119805398176258</v>
      </c>
      <c r="FI105">
        <v>0.30869420612855986</v>
      </c>
      <c r="FK105">
        <v>0</v>
      </c>
      <c r="FL105">
        <v>0.20739722300122548</v>
      </c>
      <c r="FM105">
        <v>0.25547917250919117</v>
      </c>
      <c r="FN105">
        <v>0.29986251051654411</v>
      </c>
      <c r="FO105">
        <v>0.30725973351776958</v>
      </c>
      <c r="FQ105">
        <v>0</v>
      </c>
      <c r="FR105">
        <v>0.20864779443250217</v>
      </c>
      <c r="FS105">
        <v>0.26485845824376614</v>
      </c>
      <c r="FT105">
        <v>0.31674522483877898</v>
      </c>
      <c r="FU105">
        <v>0.32539301927128117</v>
      </c>
    </row>
    <row r="106" spans="2:177" x14ac:dyDescent="0.25">
      <c r="C106">
        <v>100</v>
      </c>
      <c r="E106">
        <v>0</v>
      </c>
      <c r="F106">
        <v>0.36119992155607711</v>
      </c>
      <c r="G106">
        <v>0.38666135781911964</v>
      </c>
      <c r="H106">
        <v>0.40532201957542124</v>
      </c>
      <c r="I106">
        <v>0.40698074506487031</v>
      </c>
      <c r="K106">
        <v>0</v>
      </c>
      <c r="L106">
        <v>0.17097987739248866</v>
      </c>
      <c r="M106">
        <v>0.3749344454249573</v>
      </c>
      <c r="N106">
        <v>0.83780139922319452</v>
      </c>
      <c r="O106">
        <v>0.99901099790754089</v>
      </c>
      <c r="Q106">
        <v>0</v>
      </c>
      <c r="R106">
        <v>0.34664645983181747</v>
      </c>
      <c r="S106">
        <v>0.36511033083182909</v>
      </c>
      <c r="T106">
        <v>0.37960559541263111</v>
      </c>
      <c r="U106">
        <v>0.38149138711537622</v>
      </c>
      <c r="W106">
        <v>0</v>
      </c>
      <c r="X106">
        <v>0.34384770581744623</v>
      </c>
      <c r="Y106">
        <v>0.35843000676792852</v>
      </c>
      <c r="Z106">
        <v>0.36987800217874911</v>
      </c>
      <c r="AA106">
        <v>0.37136735303802099</v>
      </c>
      <c r="AC106">
        <v>0</v>
      </c>
      <c r="AD106">
        <v>0.34740859320281903</v>
      </c>
      <c r="AE106">
        <v>0.36692946101335294</v>
      </c>
      <c r="AF106">
        <v>0.38225453254143976</v>
      </c>
      <c r="AG106">
        <v>0.38424827971111331</v>
      </c>
      <c r="AI106">
        <v>0</v>
      </c>
      <c r="AJ106">
        <v>0.3336096361848635</v>
      </c>
      <c r="AK106">
        <v>0.3338426745329513</v>
      </c>
      <c r="AL106">
        <v>0.33398721730581588</v>
      </c>
      <c r="AM106">
        <v>0.33400000000001473</v>
      </c>
      <c r="AO106">
        <v>0</v>
      </c>
      <c r="AP106">
        <v>0.41539652409861194</v>
      </c>
      <c r="AQ106">
        <v>0.43357507901497128</v>
      </c>
      <c r="AR106">
        <v>0.44863731023138315</v>
      </c>
      <c r="AS106">
        <v>0.45279240849797953</v>
      </c>
      <c r="AU106">
        <v>0</v>
      </c>
      <c r="AV106">
        <v>0.3659619389182982</v>
      </c>
      <c r="AW106">
        <v>0.4053412904863592</v>
      </c>
      <c r="AX106">
        <v>0.44359551772390438</v>
      </c>
      <c r="AY106">
        <v>0.46272263134267683</v>
      </c>
      <c r="BA106">
        <v>0</v>
      </c>
      <c r="BB106">
        <v>0.36424373028197915</v>
      </c>
      <c r="BC106">
        <v>0.40154938177172417</v>
      </c>
      <c r="BD106">
        <v>0.43778915750461928</v>
      </c>
      <c r="BE106">
        <v>0.45590904537106675</v>
      </c>
      <c r="BG106">
        <v>0</v>
      </c>
      <c r="BH106">
        <v>0.35662229694161268</v>
      </c>
      <c r="BI106">
        <v>0.38472966681367399</v>
      </c>
      <c r="BJ106">
        <v>0.41203396897510497</v>
      </c>
      <c r="BK106">
        <v>0.42568612005582046</v>
      </c>
      <c r="BM106">
        <v>0</v>
      </c>
      <c r="BN106">
        <v>0.36423414467633553</v>
      </c>
      <c r="BO106">
        <v>0.39106275607491092</v>
      </c>
      <c r="BP106">
        <v>0.40375843825459407</v>
      </c>
      <c r="BQ106">
        <v>0.40663293233301284</v>
      </c>
      <c r="BS106">
        <v>0</v>
      </c>
      <c r="BT106">
        <v>0.19326864535852054</v>
      </c>
      <c r="BU106">
        <v>0.5545969823331458</v>
      </c>
      <c r="BV106">
        <v>0.94953725763099195</v>
      </c>
      <c r="BW106">
        <v>0.9999551651158235</v>
      </c>
      <c r="BY106">
        <v>0</v>
      </c>
      <c r="BZ106">
        <v>0.36191264953178931</v>
      </c>
      <c r="CA106">
        <v>0.38672569925447986</v>
      </c>
      <c r="CB106">
        <v>0.39846758885539585</v>
      </c>
      <c r="CC106">
        <v>0.40112612989711272</v>
      </c>
      <c r="CE106">
        <v>0</v>
      </c>
      <c r="CF106">
        <v>0.35107837901167799</v>
      </c>
      <c r="CG106">
        <v>0.38425389919293079</v>
      </c>
      <c r="CH106">
        <v>0.42051551427476541</v>
      </c>
      <c r="CI106">
        <v>0.425144656625638</v>
      </c>
      <c r="CK106">
        <v>0</v>
      </c>
      <c r="CL106">
        <v>0.34746472281248436</v>
      </c>
      <c r="CM106">
        <v>0.37388427705611466</v>
      </c>
      <c r="CN106">
        <v>0.4027614642526407</v>
      </c>
      <c r="CO106">
        <v>0.40644791368198446</v>
      </c>
      <c r="CQ106">
        <v>0</v>
      </c>
      <c r="CR106">
        <v>0.21925505232287815</v>
      </c>
      <c r="CS106">
        <v>0.62644300663679464</v>
      </c>
      <c r="CT106">
        <v>0.95889879523120014</v>
      </c>
      <c r="CU106">
        <v>0.99998883651814952</v>
      </c>
      <c r="CW106">
        <v>0</v>
      </c>
      <c r="CX106">
        <v>0.35625667644654441</v>
      </c>
      <c r="CY106">
        <v>0.38317054350596225</v>
      </c>
      <c r="CZ106">
        <v>0.40245807591262911</v>
      </c>
      <c r="DA106">
        <v>0.40675897394354105</v>
      </c>
      <c r="DC106">
        <v>0</v>
      </c>
      <c r="DD106">
        <v>0.34232371818398927</v>
      </c>
      <c r="DE106">
        <v>0.35913182899173712</v>
      </c>
      <c r="DF106">
        <v>0.37750348499090353</v>
      </c>
      <c r="DG106">
        <v>0.37984880277803112</v>
      </c>
      <c r="DI106">
        <v>0</v>
      </c>
      <c r="DJ106">
        <v>0.35590336860629462</v>
      </c>
      <c r="DK106">
        <v>0.38282619639618404</v>
      </c>
      <c r="DL106">
        <v>0.44392650617084345</v>
      </c>
      <c r="DM106">
        <v>0.46520682514249262</v>
      </c>
      <c r="DO106">
        <v>0</v>
      </c>
      <c r="DP106">
        <v>0.35725332801696724</v>
      </c>
      <c r="DQ106">
        <v>0.38578646453244475</v>
      </c>
      <c r="DR106">
        <v>0.45054130728313924</v>
      </c>
      <c r="DS106">
        <v>0.47309444512770832</v>
      </c>
      <c r="DU106">
        <v>0</v>
      </c>
      <c r="DV106">
        <v>0.35122973582496125</v>
      </c>
      <c r="DW106">
        <v>0.37257758736854596</v>
      </c>
      <c r="DX106">
        <v>0.42102570554230995</v>
      </c>
      <c r="DY106">
        <v>0.43789945646298767</v>
      </c>
      <c r="EA106">
        <v>0</v>
      </c>
      <c r="EB106">
        <v>0.36230338034063436</v>
      </c>
      <c r="EC106">
        <v>0.39686050784220051</v>
      </c>
      <c r="ED106">
        <v>0.4752865636691081</v>
      </c>
      <c r="EE106">
        <v>0.50260117941884908</v>
      </c>
      <c r="EG106">
        <v>0</v>
      </c>
      <c r="EH106">
        <v>0.34092924860748086</v>
      </c>
      <c r="EI106">
        <v>0.39030269788943928</v>
      </c>
      <c r="EJ106">
        <v>0.435878189534324</v>
      </c>
      <c r="EK106">
        <v>0.44347410480847138</v>
      </c>
      <c r="EM106">
        <v>0</v>
      </c>
      <c r="EN106">
        <v>0.34302171688198718</v>
      </c>
      <c r="EO106">
        <v>0.40599620994823765</v>
      </c>
      <c r="EP106">
        <v>0.46412651124016097</v>
      </c>
      <c r="EQ106">
        <v>0.473814894788815</v>
      </c>
      <c r="ES106">
        <v>0</v>
      </c>
      <c r="ET106">
        <v>0.3408137361799814</v>
      </c>
      <c r="EU106">
        <v>0.38943635468319382</v>
      </c>
      <c r="EV106">
        <v>0.43431877176308209</v>
      </c>
      <c r="EW106">
        <v>0.44179917460973012</v>
      </c>
      <c r="EY106">
        <v>0</v>
      </c>
      <c r="EZ106">
        <v>0.33789885659153301</v>
      </c>
      <c r="FA106">
        <v>0.36757475776983073</v>
      </c>
      <c r="FB106">
        <v>0.39496789731902854</v>
      </c>
      <c r="FC106">
        <v>0.39953342057722824</v>
      </c>
      <c r="FE106">
        <v>0</v>
      </c>
      <c r="FF106">
        <v>0.33958012678899774</v>
      </c>
      <c r="FG106">
        <v>0.38018428425081607</v>
      </c>
      <c r="FH106">
        <v>0.41766504498480223</v>
      </c>
      <c r="FI106">
        <v>0.42391183844046648</v>
      </c>
      <c r="FK106">
        <v>0</v>
      </c>
      <c r="FL106">
        <v>0.33949768583435452</v>
      </c>
      <c r="FM106">
        <v>0.37956597709099266</v>
      </c>
      <c r="FN106">
        <v>0.41655209209712013</v>
      </c>
      <c r="FO106">
        <v>0.42271644459814128</v>
      </c>
      <c r="FQ106">
        <v>0</v>
      </c>
      <c r="FR106">
        <v>0.34053982869375182</v>
      </c>
      <c r="FS106">
        <v>0.38738204853647168</v>
      </c>
      <c r="FT106">
        <v>0.43062102069898245</v>
      </c>
      <c r="FU106">
        <v>0.43782751605940096</v>
      </c>
    </row>
    <row r="107" spans="2:177" x14ac:dyDescent="0.25">
      <c r="C107">
        <v>101</v>
      </c>
      <c r="E107">
        <v>0</v>
      </c>
      <c r="F107">
        <v>1</v>
      </c>
      <c r="G107">
        <v>1</v>
      </c>
      <c r="H107">
        <v>1</v>
      </c>
      <c r="I107">
        <v>1</v>
      </c>
      <c r="K107">
        <v>0</v>
      </c>
      <c r="L107">
        <v>1</v>
      </c>
      <c r="M107">
        <v>1</v>
      </c>
      <c r="N107">
        <v>1</v>
      </c>
      <c r="O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>
        <v>0</v>
      </c>
      <c r="X107">
        <v>1</v>
      </c>
      <c r="Y107">
        <v>1</v>
      </c>
      <c r="Z107">
        <v>1</v>
      </c>
      <c r="AA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I107">
        <v>0</v>
      </c>
      <c r="AJ107">
        <v>1</v>
      </c>
      <c r="AK107">
        <v>1</v>
      </c>
      <c r="AL107">
        <v>1</v>
      </c>
      <c r="AM107">
        <v>1</v>
      </c>
      <c r="AO107">
        <v>0</v>
      </c>
      <c r="AP107">
        <v>1</v>
      </c>
      <c r="AQ107">
        <v>1</v>
      </c>
      <c r="AR107">
        <v>1</v>
      </c>
      <c r="AS107">
        <v>1</v>
      </c>
      <c r="AU107">
        <v>0</v>
      </c>
      <c r="AV107">
        <v>1</v>
      </c>
      <c r="AW107">
        <v>1</v>
      </c>
      <c r="AX107">
        <v>1</v>
      </c>
      <c r="AY107">
        <v>1</v>
      </c>
      <c r="BA107">
        <v>0</v>
      </c>
      <c r="BB107">
        <v>1</v>
      </c>
      <c r="BC107">
        <v>1</v>
      </c>
      <c r="BD107">
        <v>1</v>
      </c>
      <c r="BE107">
        <v>1</v>
      </c>
      <c r="BG107">
        <v>0</v>
      </c>
      <c r="BH107">
        <v>1</v>
      </c>
      <c r="BI107">
        <v>1</v>
      </c>
      <c r="BJ107">
        <v>1</v>
      </c>
      <c r="BK107">
        <v>1</v>
      </c>
      <c r="BM107">
        <v>0</v>
      </c>
      <c r="BN107">
        <v>1</v>
      </c>
      <c r="BO107">
        <v>1</v>
      </c>
      <c r="BP107">
        <v>1</v>
      </c>
      <c r="BQ107">
        <v>1</v>
      </c>
      <c r="BS107">
        <v>0</v>
      </c>
      <c r="BT107">
        <v>1</v>
      </c>
      <c r="BU107">
        <v>1</v>
      </c>
      <c r="BV107">
        <v>1</v>
      </c>
      <c r="BW107">
        <v>1</v>
      </c>
      <c r="BY107">
        <v>0</v>
      </c>
      <c r="BZ107">
        <v>1</v>
      </c>
      <c r="CA107">
        <v>1</v>
      </c>
      <c r="CB107">
        <v>1</v>
      </c>
      <c r="CC107">
        <v>1</v>
      </c>
      <c r="CE107">
        <v>0</v>
      </c>
      <c r="CF107">
        <v>1</v>
      </c>
      <c r="CG107">
        <v>1</v>
      </c>
      <c r="CH107">
        <v>1</v>
      </c>
      <c r="CI107">
        <v>1</v>
      </c>
      <c r="CK107">
        <v>0</v>
      </c>
      <c r="CL107">
        <v>1</v>
      </c>
      <c r="CM107">
        <v>1</v>
      </c>
      <c r="CN107">
        <v>1</v>
      </c>
      <c r="CO107">
        <v>1</v>
      </c>
      <c r="CQ107">
        <v>0</v>
      </c>
      <c r="CR107">
        <v>1</v>
      </c>
      <c r="CS107">
        <v>1</v>
      </c>
      <c r="CT107">
        <v>1</v>
      </c>
      <c r="CU107">
        <v>1</v>
      </c>
      <c r="CW107">
        <v>0</v>
      </c>
      <c r="CX107">
        <v>1</v>
      </c>
      <c r="CY107">
        <v>1</v>
      </c>
      <c r="CZ107">
        <v>1</v>
      </c>
      <c r="DA107">
        <v>1</v>
      </c>
      <c r="DC107">
        <v>0</v>
      </c>
      <c r="DD107">
        <v>1</v>
      </c>
      <c r="DE107">
        <v>1</v>
      </c>
      <c r="DF107">
        <v>1</v>
      </c>
      <c r="DG107">
        <v>1</v>
      </c>
      <c r="DI107">
        <v>0</v>
      </c>
      <c r="DJ107">
        <v>1</v>
      </c>
      <c r="DK107">
        <v>1</v>
      </c>
      <c r="DL107">
        <v>1</v>
      </c>
      <c r="DM107">
        <v>1</v>
      </c>
      <c r="DO107">
        <v>0</v>
      </c>
      <c r="DP107">
        <v>1</v>
      </c>
      <c r="DQ107">
        <v>1</v>
      </c>
      <c r="DR107">
        <v>1</v>
      </c>
      <c r="DS107">
        <v>1</v>
      </c>
      <c r="DU107">
        <v>0</v>
      </c>
      <c r="DV107">
        <v>1</v>
      </c>
      <c r="DW107">
        <v>1</v>
      </c>
      <c r="DX107">
        <v>1</v>
      </c>
      <c r="DY107">
        <v>1</v>
      </c>
      <c r="EA107">
        <v>0</v>
      </c>
      <c r="EB107">
        <v>1</v>
      </c>
      <c r="EC107">
        <v>1</v>
      </c>
      <c r="ED107">
        <v>1</v>
      </c>
      <c r="EE107">
        <v>1</v>
      </c>
      <c r="EG107">
        <v>0</v>
      </c>
      <c r="EH107">
        <v>1</v>
      </c>
      <c r="EI107">
        <v>1</v>
      </c>
      <c r="EJ107">
        <v>1</v>
      </c>
      <c r="EK107">
        <v>1</v>
      </c>
      <c r="EM107">
        <v>0</v>
      </c>
      <c r="EN107">
        <v>1</v>
      </c>
      <c r="EO107">
        <v>1</v>
      </c>
      <c r="EP107">
        <v>1</v>
      </c>
      <c r="EQ107">
        <v>1</v>
      </c>
      <c r="ES107">
        <v>0</v>
      </c>
      <c r="ET107">
        <v>1</v>
      </c>
      <c r="EU107">
        <v>1</v>
      </c>
      <c r="EV107">
        <v>1</v>
      </c>
      <c r="EW107">
        <v>1</v>
      </c>
      <c r="EY107">
        <v>0</v>
      </c>
      <c r="EZ107">
        <v>1</v>
      </c>
      <c r="FA107">
        <v>1</v>
      </c>
      <c r="FB107">
        <v>1</v>
      </c>
      <c r="FC107">
        <v>1</v>
      </c>
      <c r="FE107">
        <v>0</v>
      </c>
      <c r="FF107">
        <v>1</v>
      </c>
      <c r="FG107">
        <v>1</v>
      </c>
      <c r="FH107">
        <v>1</v>
      </c>
      <c r="FI107">
        <v>1</v>
      </c>
      <c r="FK107">
        <v>0</v>
      </c>
      <c r="FL107">
        <v>1</v>
      </c>
      <c r="FM107">
        <v>1</v>
      </c>
      <c r="FN107">
        <v>1</v>
      </c>
      <c r="FO107">
        <v>1</v>
      </c>
      <c r="FQ107">
        <v>0</v>
      </c>
      <c r="FR107">
        <v>1</v>
      </c>
      <c r="FS107">
        <v>1</v>
      </c>
      <c r="FT107">
        <v>1</v>
      </c>
      <c r="FU107">
        <v>1</v>
      </c>
    </row>
    <row r="108" spans="2:177" x14ac:dyDescent="0.25">
      <c r="B108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08"/>
  <sheetViews>
    <sheetView workbookViewId="0">
      <selection sqref="A1:HK108"/>
    </sheetView>
  </sheetViews>
  <sheetFormatPr defaultRowHeight="15" x14ac:dyDescent="0.25"/>
  <sheetData>
    <row r="1" spans="1:219" x14ac:dyDescent="0.25">
      <c r="A1" t="s">
        <v>0</v>
      </c>
    </row>
    <row r="3" spans="1:219" x14ac:dyDescent="0.25">
      <c r="B3" t="s">
        <v>21</v>
      </c>
    </row>
    <row r="4" spans="1:219" x14ac:dyDescent="0.25">
      <c r="E4" t="s">
        <v>72</v>
      </c>
    </row>
    <row r="5" spans="1:219" x14ac:dyDescent="0.25">
      <c r="C5" t="s">
        <v>2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W5" t="s">
        <v>16</v>
      </c>
      <c r="X5" t="s">
        <v>17</v>
      </c>
      <c r="Y5" t="s">
        <v>18</v>
      </c>
      <c r="Z5" t="s">
        <v>19</v>
      </c>
      <c r="AA5" t="s">
        <v>20</v>
      </c>
      <c r="AC5" t="s">
        <v>16</v>
      </c>
      <c r="AD5" t="s">
        <v>17</v>
      </c>
      <c r="AE5" t="s">
        <v>18</v>
      </c>
      <c r="AF5" t="s">
        <v>19</v>
      </c>
      <c r="AG5" t="s">
        <v>20</v>
      </c>
      <c r="AI5" t="s">
        <v>16</v>
      </c>
      <c r="AJ5" t="s">
        <v>17</v>
      </c>
      <c r="AK5" t="s">
        <v>18</v>
      </c>
      <c r="AL5" t="s">
        <v>19</v>
      </c>
      <c r="AM5" t="s">
        <v>20</v>
      </c>
      <c r="AO5" t="s">
        <v>16</v>
      </c>
      <c r="AP5" t="s">
        <v>17</v>
      </c>
      <c r="AQ5" t="s">
        <v>18</v>
      </c>
      <c r="AR5" t="s">
        <v>19</v>
      </c>
      <c r="AS5" t="s">
        <v>20</v>
      </c>
      <c r="AU5" t="s">
        <v>16</v>
      </c>
      <c r="AV5" t="s">
        <v>17</v>
      </c>
      <c r="AW5" t="s">
        <v>18</v>
      </c>
      <c r="AX5" t="s">
        <v>19</v>
      </c>
      <c r="AY5" t="s">
        <v>20</v>
      </c>
      <c r="BA5" t="s">
        <v>16</v>
      </c>
      <c r="BB5" t="s">
        <v>17</v>
      </c>
      <c r="BC5" t="s">
        <v>18</v>
      </c>
      <c r="BD5" t="s">
        <v>19</v>
      </c>
      <c r="BE5" t="s">
        <v>20</v>
      </c>
      <c r="BG5" t="s">
        <v>16</v>
      </c>
      <c r="BH5" t="s">
        <v>17</v>
      </c>
      <c r="BI5" t="s">
        <v>18</v>
      </c>
      <c r="BJ5" t="s">
        <v>19</v>
      </c>
      <c r="BK5" t="s">
        <v>20</v>
      </c>
      <c r="BM5" t="s">
        <v>16</v>
      </c>
      <c r="BN5" t="s">
        <v>17</v>
      </c>
      <c r="BO5" t="s">
        <v>18</v>
      </c>
      <c r="BP5" t="s">
        <v>19</v>
      </c>
      <c r="BQ5" t="s">
        <v>20</v>
      </c>
      <c r="BS5" t="s">
        <v>16</v>
      </c>
      <c r="BT5" t="s">
        <v>17</v>
      </c>
      <c r="BU5" t="s">
        <v>18</v>
      </c>
      <c r="BV5" t="s">
        <v>19</v>
      </c>
      <c r="BW5" t="s">
        <v>20</v>
      </c>
      <c r="BY5" t="s">
        <v>16</v>
      </c>
      <c r="BZ5" t="s">
        <v>17</v>
      </c>
      <c r="CA5" t="s">
        <v>18</v>
      </c>
      <c r="CB5" t="s">
        <v>19</v>
      </c>
      <c r="CC5" t="s">
        <v>20</v>
      </c>
      <c r="CE5" t="s">
        <v>16</v>
      </c>
      <c r="CF5" t="s">
        <v>17</v>
      </c>
      <c r="CG5" t="s">
        <v>18</v>
      </c>
      <c r="CH5" t="s">
        <v>19</v>
      </c>
      <c r="CI5" t="s">
        <v>20</v>
      </c>
      <c r="CK5" t="s">
        <v>16</v>
      </c>
      <c r="CL5" t="s">
        <v>17</v>
      </c>
      <c r="CM5" t="s">
        <v>18</v>
      </c>
      <c r="CN5" t="s">
        <v>19</v>
      </c>
      <c r="CO5" t="s">
        <v>20</v>
      </c>
      <c r="CQ5" t="s">
        <v>16</v>
      </c>
      <c r="CR5" t="s">
        <v>17</v>
      </c>
      <c r="CS5" t="s">
        <v>18</v>
      </c>
      <c r="CT5" t="s">
        <v>19</v>
      </c>
      <c r="CU5" t="s">
        <v>20</v>
      </c>
      <c r="CW5" t="s">
        <v>16</v>
      </c>
      <c r="CX5" t="s">
        <v>17</v>
      </c>
      <c r="CY5" t="s">
        <v>18</v>
      </c>
      <c r="CZ5" t="s">
        <v>19</v>
      </c>
      <c r="DA5" t="s">
        <v>20</v>
      </c>
      <c r="DC5" t="s">
        <v>16</v>
      </c>
      <c r="DD5" t="s">
        <v>17</v>
      </c>
      <c r="DE5" t="s">
        <v>18</v>
      </c>
      <c r="DF5" t="s">
        <v>19</v>
      </c>
      <c r="DG5" t="s">
        <v>20</v>
      </c>
      <c r="DI5" t="s">
        <v>16</v>
      </c>
      <c r="DJ5" t="s">
        <v>17</v>
      </c>
      <c r="DK5" t="s">
        <v>18</v>
      </c>
      <c r="DL5" t="s">
        <v>19</v>
      </c>
      <c r="DM5" t="s">
        <v>20</v>
      </c>
      <c r="DO5" t="s">
        <v>16</v>
      </c>
      <c r="DP5" t="s">
        <v>17</v>
      </c>
      <c r="DQ5" t="s">
        <v>18</v>
      </c>
      <c r="DR5" t="s">
        <v>19</v>
      </c>
      <c r="DS5" t="s">
        <v>20</v>
      </c>
      <c r="DU5" t="s">
        <v>16</v>
      </c>
      <c r="DV5" t="s">
        <v>17</v>
      </c>
      <c r="DW5" t="s">
        <v>18</v>
      </c>
      <c r="DX5" t="s">
        <v>19</v>
      </c>
      <c r="DY5" t="s">
        <v>20</v>
      </c>
      <c r="EA5" t="s">
        <v>16</v>
      </c>
      <c r="EB5" t="s">
        <v>17</v>
      </c>
      <c r="EC5" t="s">
        <v>18</v>
      </c>
      <c r="ED5" t="s">
        <v>19</v>
      </c>
      <c r="EE5" t="s">
        <v>20</v>
      </c>
      <c r="EG5" t="s">
        <v>16</v>
      </c>
      <c r="EH5" t="s">
        <v>17</v>
      </c>
      <c r="EI5" t="s">
        <v>18</v>
      </c>
      <c r="EJ5" t="s">
        <v>19</v>
      </c>
      <c r="EK5" t="s">
        <v>20</v>
      </c>
      <c r="EM5" t="s">
        <v>16</v>
      </c>
      <c r="EN5" t="s">
        <v>17</v>
      </c>
      <c r="EO5" t="s">
        <v>18</v>
      </c>
      <c r="EP5" t="s">
        <v>19</v>
      </c>
      <c r="EQ5" t="s">
        <v>20</v>
      </c>
      <c r="ES5" t="s">
        <v>16</v>
      </c>
      <c r="ET5" t="s">
        <v>17</v>
      </c>
      <c r="EU5" t="s">
        <v>18</v>
      </c>
      <c r="EV5" t="s">
        <v>19</v>
      </c>
      <c r="EW5" t="s">
        <v>20</v>
      </c>
      <c r="EY5" t="s">
        <v>16</v>
      </c>
      <c r="EZ5" t="s">
        <v>17</v>
      </c>
      <c r="FA5" t="s">
        <v>18</v>
      </c>
      <c r="FB5" t="s">
        <v>19</v>
      </c>
      <c r="FC5" t="s">
        <v>20</v>
      </c>
      <c r="FE5" t="s">
        <v>16</v>
      </c>
      <c r="FF5" t="s">
        <v>17</v>
      </c>
      <c r="FG5" t="s">
        <v>18</v>
      </c>
      <c r="FH5" t="s">
        <v>19</v>
      </c>
      <c r="FI5" t="s">
        <v>20</v>
      </c>
      <c r="FK5" t="s">
        <v>16</v>
      </c>
      <c r="FL5" t="s">
        <v>17</v>
      </c>
      <c r="FM5" t="s">
        <v>18</v>
      </c>
      <c r="FN5" t="s">
        <v>19</v>
      </c>
      <c r="FO5" t="s">
        <v>20</v>
      </c>
      <c r="FQ5" t="s">
        <v>16</v>
      </c>
      <c r="FR5" t="s">
        <v>17</v>
      </c>
      <c r="FS5" t="s">
        <v>18</v>
      </c>
      <c r="FT5" t="s">
        <v>19</v>
      </c>
      <c r="FU5" t="s">
        <v>20</v>
      </c>
      <c r="FW5" t="s">
        <v>16</v>
      </c>
      <c r="FX5" t="s">
        <v>17</v>
      </c>
      <c r="FY5" t="s">
        <v>18</v>
      </c>
      <c r="FZ5" t="s">
        <v>19</v>
      </c>
      <c r="GA5" t="s">
        <v>20</v>
      </c>
      <c r="GC5" t="s">
        <v>16</v>
      </c>
      <c r="GD5" t="s">
        <v>17</v>
      </c>
      <c r="GE5" t="s">
        <v>18</v>
      </c>
      <c r="GF5" t="s">
        <v>19</v>
      </c>
      <c r="GG5" t="s">
        <v>20</v>
      </c>
      <c r="GI5" t="s">
        <v>16</v>
      </c>
      <c r="GJ5" t="s">
        <v>17</v>
      </c>
      <c r="GK5" t="s">
        <v>18</v>
      </c>
      <c r="GL5" t="s">
        <v>19</v>
      </c>
      <c r="GM5" t="s">
        <v>20</v>
      </c>
      <c r="GO5" t="s">
        <v>16</v>
      </c>
      <c r="GP5" t="s">
        <v>17</v>
      </c>
      <c r="GQ5" t="s">
        <v>18</v>
      </c>
      <c r="GR5" t="s">
        <v>19</v>
      </c>
      <c r="GS5" t="s">
        <v>20</v>
      </c>
      <c r="GU5" t="s">
        <v>16</v>
      </c>
      <c r="GV5" t="s">
        <v>17</v>
      </c>
      <c r="GW5" t="s">
        <v>18</v>
      </c>
      <c r="GX5" t="s">
        <v>19</v>
      </c>
      <c r="GY5" t="s">
        <v>20</v>
      </c>
      <c r="HA5" t="s">
        <v>16</v>
      </c>
      <c r="HB5" t="s">
        <v>17</v>
      </c>
      <c r="HC5" t="s">
        <v>18</v>
      </c>
      <c r="HD5" t="s">
        <v>19</v>
      </c>
      <c r="HE5" t="s">
        <v>20</v>
      </c>
      <c r="HG5" t="s">
        <v>16</v>
      </c>
      <c r="HH5" t="s">
        <v>17</v>
      </c>
      <c r="HI5" t="s">
        <v>18</v>
      </c>
      <c r="HJ5" t="s">
        <v>19</v>
      </c>
      <c r="HK5" t="s">
        <v>20</v>
      </c>
    </row>
    <row r="6" spans="1:219" x14ac:dyDescent="0.25">
      <c r="B6" t="s">
        <v>7</v>
      </c>
    </row>
    <row r="7" spans="1:219" x14ac:dyDescent="0.25">
      <c r="C7">
        <v>1</v>
      </c>
      <c r="E7">
        <v>33.333333333333336</v>
      </c>
      <c r="F7">
        <v>3.2258064516129035</v>
      </c>
      <c r="G7">
        <v>3.012048192771084</v>
      </c>
      <c r="H7">
        <v>2.061855670103093</v>
      </c>
      <c r="I7">
        <v>1.4285714285714286</v>
      </c>
      <c r="K7">
        <v>33.333333333333336</v>
      </c>
      <c r="L7">
        <v>3.2258064516129035</v>
      </c>
      <c r="M7">
        <v>3.012048192771084</v>
      </c>
      <c r="N7">
        <v>2.061855670103093</v>
      </c>
      <c r="O7">
        <v>1.4285714285714286</v>
      </c>
      <c r="Q7">
        <v>33.333333333333336</v>
      </c>
      <c r="R7">
        <v>3.2258064516129035</v>
      </c>
      <c r="S7">
        <v>3.012048192771084</v>
      </c>
      <c r="T7">
        <v>2.061855670103093</v>
      </c>
      <c r="U7">
        <v>1.4285714285714286</v>
      </c>
      <c r="W7">
        <v>33.333333333333336</v>
      </c>
      <c r="X7">
        <v>3.2258064516129035</v>
      </c>
      <c r="Y7">
        <v>3.012048192771084</v>
      </c>
      <c r="Z7">
        <v>2.061855670103093</v>
      </c>
      <c r="AA7">
        <v>1.4285714285714286</v>
      </c>
      <c r="AC7">
        <v>33.333333333333336</v>
      </c>
      <c r="AD7">
        <v>3.2258064516129035</v>
      </c>
      <c r="AE7">
        <v>3.012048192771084</v>
      </c>
      <c r="AF7">
        <v>2.061855670103093</v>
      </c>
      <c r="AG7">
        <v>1.4285714285714286</v>
      </c>
      <c r="AI7">
        <v>33.333333333333336</v>
      </c>
      <c r="AJ7">
        <v>3.2258064516129035</v>
      </c>
      <c r="AK7">
        <v>3.012048192771084</v>
      </c>
      <c r="AL7">
        <v>2.061855670103093</v>
      </c>
      <c r="AM7">
        <v>1.4285714285714286</v>
      </c>
      <c r="AO7">
        <v>33.333333333333336</v>
      </c>
      <c r="AP7">
        <v>3.2258064516129035</v>
      </c>
      <c r="AQ7">
        <v>3.012048192771084</v>
      </c>
      <c r="AR7">
        <v>2.061855670103093</v>
      </c>
      <c r="AS7">
        <v>1.4285714285714286</v>
      </c>
      <c r="AU7">
        <v>33.333333333333336</v>
      </c>
      <c r="AV7">
        <v>3.2258064516129035</v>
      </c>
      <c r="AW7">
        <v>3.012048192771084</v>
      </c>
      <c r="AX7">
        <v>2.061855670103093</v>
      </c>
      <c r="AY7">
        <v>1.4285714285714286</v>
      </c>
      <c r="BA7">
        <v>33.333333333333336</v>
      </c>
      <c r="BB7">
        <v>3.2258064516129035</v>
      </c>
      <c r="BC7">
        <v>3.012048192771084</v>
      </c>
      <c r="BD7">
        <v>2.061855670103093</v>
      </c>
      <c r="BE7">
        <v>1.4285714285714286</v>
      </c>
      <c r="BG7">
        <v>33.333333333333336</v>
      </c>
      <c r="BH7">
        <v>3.2258064516129035</v>
      </c>
      <c r="BI7">
        <v>3.012048192771084</v>
      </c>
      <c r="BJ7">
        <v>2.061855670103093</v>
      </c>
      <c r="BK7">
        <v>1.4285714285714286</v>
      </c>
      <c r="BM7">
        <v>33.333333333333336</v>
      </c>
      <c r="BN7">
        <v>3.2258064516129035</v>
      </c>
      <c r="BO7">
        <v>3.012048192771084</v>
      </c>
      <c r="BP7">
        <v>2.061855670103093</v>
      </c>
      <c r="BQ7">
        <v>1.4285714285714286</v>
      </c>
      <c r="BS7">
        <v>33.333333333333336</v>
      </c>
      <c r="BT7">
        <v>3.2258064516129035</v>
      </c>
      <c r="BU7">
        <v>3.012048192771084</v>
      </c>
      <c r="BV7">
        <v>2.061855670103093</v>
      </c>
      <c r="BW7">
        <v>1.4285714285714286</v>
      </c>
      <c r="BY7">
        <v>33.333333333333336</v>
      </c>
      <c r="BZ7">
        <v>3.2258064516129035</v>
      </c>
      <c r="CA7">
        <v>3.012048192771084</v>
      </c>
      <c r="CB7">
        <v>2.061855670103093</v>
      </c>
      <c r="CC7">
        <v>1.4285714285714286</v>
      </c>
      <c r="CE7">
        <v>33.333333333333336</v>
      </c>
      <c r="CF7">
        <v>3.2258064516129035</v>
      </c>
      <c r="CG7">
        <v>3.012048192771084</v>
      </c>
      <c r="CH7">
        <v>2.061855670103093</v>
      </c>
      <c r="CI7">
        <v>1.4285714285714286</v>
      </c>
      <c r="CK7">
        <v>33.333333333333336</v>
      </c>
      <c r="CL7">
        <v>3.2258064516129035</v>
      </c>
      <c r="CM7">
        <v>3.012048192771084</v>
      </c>
      <c r="CN7">
        <v>2.061855670103093</v>
      </c>
      <c r="CO7">
        <v>1.4285714285714286</v>
      </c>
      <c r="CQ7">
        <v>33.333333333333336</v>
      </c>
      <c r="CR7">
        <v>3.2258064516129035</v>
      </c>
      <c r="CS7">
        <v>3.012048192771084</v>
      </c>
      <c r="CT7">
        <v>2.061855670103093</v>
      </c>
      <c r="CU7">
        <v>1.4285714285714286</v>
      </c>
      <c r="CW7">
        <v>33.333333333333336</v>
      </c>
      <c r="CX7">
        <v>3.2258064516129035</v>
      </c>
      <c r="CY7">
        <v>3.012048192771084</v>
      </c>
      <c r="CZ7">
        <v>2.061855670103093</v>
      </c>
      <c r="DA7">
        <v>1.4285714285714286</v>
      </c>
      <c r="DC7">
        <v>33.333333333333336</v>
      </c>
      <c r="DD7">
        <v>3.2258064516129035</v>
      </c>
      <c r="DE7">
        <v>3.012048192771084</v>
      </c>
      <c r="DF7">
        <v>2.061855670103093</v>
      </c>
      <c r="DG7">
        <v>1.4285714285714286</v>
      </c>
      <c r="DI7">
        <v>33.333333333333336</v>
      </c>
      <c r="DJ7">
        <v>3.2258064516129035</v>
      </c>
      <c r="DK7">
        <v>3.012048192771084</v>
      </c>
      <c r="DL7">
        <v>2.061855670103093</v>
      </c>
      <c r="DM7">
        <v>1.4285714285714286</v>
      </c>
      <c r="DO7">
        <v>33.333333333333336</v>
      </c>
      <c r="DP7">
        <v>3.2258064516129035</v>
      </c>
      <c r="DQ7">
        <v>3.012048192771084</v>
      </c>
      <c r="DR7">
        <v>2.061855670103093</v>
      </c>
      <c r="DS7">
        <v>1.4285714285714286</v>
      </c>
      <c r="DU7">
        <v>33.333333333333336</v>
      </c>
      <c r="DV7">
        <v>3.2258064516129035</v>
      </c>
      <c r="DW7">
        <v>3.012048192771084</v>
      </c>
      <c r="DX7">
        <v>2.061855670103093</v>
      </c>
      <c r="DY7">
        <v>1.4285714285714286</v>
      </c>
      <c r="EA7">
        <v>33.333333333333336</v>
      </c>
      <c r="EB7">
        <v>3.2258064516129035</v>
      </c>
      <c r="EC7">
        <v>3.012048192771084</v>
      </c>
      <c r="ED7">
        <v>2.061855670103093</v>
      </c>
      <c r="EE7">
        <v>1.4285714285714286</v>
      </c>
      <c r="EG7">
        <v>33.333333333333336</v>
      </c>
      <c r="EH7">
        <v>3.2258064516129035</v>
      </c>
      <c r="EI7">
        <v>3.012048192771084</v>
      </c>
      <c r="EJ7">
        <v>2.061855670103093</v>
      </c>
      <c r="EK7">
        <v>1.4285714285714286</v>
      </c>
      <c r="EM7">
        <v>33.333333333333336</v>
      </c>
      <c r="EN7">
        <v>3.2258064516129035</v>
      </c>
      <c r="EO7">
        <v>3.012048192771084</v>
      </c>
      <c r="EP7">
        <v>2.061855670103093</v>
      </c>
      <c r="EQ7">
        <v>1.4285714285714286</v>
      </c>
      <c r="ES7">
        <v>33.333333333333336</v>
      </c>
      <c r="ET7">
        <v>3.2258064516129035</v>
      </c>
      <c r="EU7">
        <v>3.012048192771084</v>
      </c>
      <c r="EV7">
        <v>2.061855670103093</v>
      </c>
      <c r="EW7">
        <v>1.4285714285714286</v>
      </c>
      <c r="EY7">
        <v>33.333333333333336</v>
      </c>
      <c r="EZ7">
        <v>3.2258064516129035</v>
      </c>
      <c r="FA7">
        <v>3.012048192771084</v>
      </c>
      <c r="FB7">
        <v>2.061855670103093</v>
      </c>
      <c r="FC7">
        <v>1.4285714285714286</v>
      </c>
      <c r="FE7">
        <v>33.333333333333336</v>
      </c>
      <c r="FF7">
        <v>3.2258064516129035</v>
      </c>
      <c r="FG7">
        <v>3.012048192771084</v>
      </c>
      <c r="FH7">
        <v>2.061855670103093</v>
      </c>
      <c r="FI7">
        <v>1.4285714285714286</v>
      </c>
      <c r="FK7">
        <v>33.333333333333336</v>
      </c>
      <c r="FL7">
        <v>3.2258064516129035</v>
      </c>
      <c r="FM7">
        <v>3.012048192771084</v>
      </c>
      <c r="FN7">
        <v>2.061855670103093</v>
      </c>
      <c r="FO7">
        <v>1.4285714285714286</v>
      </c>
      <c r="FQ7">
        <v>33.333333333333336</v>
      </c>
      <c r="FR7">
        <v>3.2258064516129035</v>
      </c>
      <c r="FS7">
        <v>3.012048192771084</v>
      </c>
      <c r="FT7">
        <v>2.061855670103093</v>
      </c>
      <c r="FU7">
        <v>1.4285714285714286</v>
      </c>
    </row>
    <row r="8" spans="1:219" x14ac:dyDescent="0.25">
      <c r="C8">
        <v>2</v>
      </c>
      <c r="E8">
        <v>33.333333333333336</v>
      </c>
      <c r="F8">
        <v>3.2258064516129035</v>
      </c>
      <c r="G8">
        <v>3.012048192771084</v>
      </c>
      <c r="H8">
        <v>2.061855670103093</v>
      </c>
      <c r="I8">
        <v>1.4285714285714286</v>
      </c>
      <c r="K8">
        <v>33.333333333333336</v>
      </c>
      <c r="L8">
        <v>3.2258064516129035</v>
      </c>
      <c r="M8">
        <v>3.012048192771084</v>
      </c>
      <c r="N8">
        <v>2.061855670103093</v>
      </c>
      <c r="O8">
        <v>1.4285714285714286</v>
      </c>
      <c r="Q8">
        <v>33.333333333333336</v>
      </c>
      <c r="R8">
        <v>3.2258064516129035</v>
      </c>
      <c r="S8">
        <v>3.012048192771084</v>
      </c>
      <c r="T8">
        <v>2.061855670103093</v>
      </c>
      <c r="U8">
        <v>1.4285714285714286</v>
      </c>
      <c r="W8">
        <v>33.333333333333336</v>
      </c>
      <c r="X8">
        <v>3.2258064516129035</v>
      </c>
      <c r="Y8">
        <v>3.012048192771084</v>
      </c>
      <c r="Z8">
        <v>2.061855670103093</v>
      </c>
      <c r="AA8">
        <v>1.4285714285714286</v>
      </c>
      <c r="AC8">
        <v>33.333333333333336</v>
      </c>
      <c r="AD8">
        <v>3.2258064516129035</v>
      </c>
      <c r="AE8">
        <v>3.012048192771084</v>
      </c>
      <c r="AF8">
        <v>2.061855670103093</v>
      </c>
      <c r="AG8">
        <v>1.4285714285714286</v>
      </c>
      <c r="AI8">
        <v>33.333333333333336</v>
      </c>
      <c r="AJ8">
        <v>3.2258064516129035</v>
      </c>
      <c r="AK8">
        <v>3.012048192771084</v>
      </c>
      <c r="AL8">
        <v>2.061855670103093</v>
      </c>
      <c r="AM8">
        <v>1.4285714285714286</v>
      </c>
      <c r="AO8">
        <v>33.333333333333336</v>
      </c>
      <c r="AP8">
        <v>3.2258064516129035</v>
      </c>
      <c r="AQ8">
        <v>3.012048192771084</v>
      </c>
      <c r="AR8">
        <v>2.061855670103093</v>
      </c>
      <c r="AS8">
        <v>1.4285714285714286</v>
      </c>
      <c r="AU8">
        <v>33.333333333333336</v>
      </c>
      <c r="AV8">
        <v>3.2258064516129035</v>
      </c>
      <c r="AW8">
        <v>3.012048192771084</v>
      </c>
      <c r="AX8">
        <v>2.061855670103093</v>
      </c>
      <c r="AY8">
        <v>1.4285714285714286</v>
      </c>
      <c r="BA8">
        <v>33.333333333333336</v>
      </c>
      <c r="BB8">
        <v>3.2258064516129035</v>
      </c>
      <c r="BC8">
        <v>3.012048192771084</v>
      </c>
      <c r="BD8">
        <v>2.061855670103093</v>
      </c>
      <c r="BE8">
        <v>1.4285714285714286</v>
      </c>
      <c r="BG8">
        <v>33.333333333333336</v>
      </c>
      <c r="BH8">
        <v>3.2258064516129035</v>
      </c>
      <c r="BI8">
        <v>3.012048192771084</v>
      </c>
      <c r="BJ8">
        <v>2.061855670103093</v>
      </c>
      <c r="BK8">
        <v>1.4285714285714286</v>
      </c>
      <c r="BM8">
        <v>33.333333333333336</v>
      </c>
      <c r="BN8">
        <v>3.2258064516129035</v>
      </c>
      <c r="BO8">
        <v>3.012048192771084</v>
      </c>
      <c r="BP8">
        <v>2.061855670103093</v>
      </c>
      <c r="BQ8">
        <v>1.4285714285714286</v>
      </c>
      <c r="BS8">
        <v>33.333333333333336</v>
      </c>
      <c r="BT8">
        <v>3.2258064516129035</v>
      </c>
      <c r="BU8">
        <v>3.012048192771084</v>
      </c>
      <c r="BV8">
        <v>2.061855670103093</v>
      </c>
      <c r="BW8">
        <v>1.4285714285714286</v>
      </c>
      <c r="BY8">
        <v>33.333333333333336</v>
      </c>
      <c r="BZ8">
        <v>3.2258064516129035</v>
      </c>
      <c r="CA8">
        <v>3.012048192771084</v>
      </c>
      <c r="CB8">
        <v>2.061855670103093</v>
      </c>
      <c r="CC8">
        <v>1.4285714285714286</v>
      </c>
      <c r="CE8">
        <v>33.333333333333336</v>
      </c>
      <c r="CF8">
        <v>3.2258064516129035</v>
      </c>
      <c r="CG8">
        <v>3.012048192771084</v>
      </c>
      <c r="CH8">
        <v>2.061855670103093</v>
      </c>
      <c r="CI8">
        <v>1.4285714285714286</v>
      </c>
      <c r="CK8">
        <v>33.333333333333336</v>
      </c>
      <c r="CL8">
        <v>3.2258064516129035</v>
      </c>
      <c r="CM8">
        <v>3.012048192771084</v>
      </c>
      <c r="CN8">
        <v>2.061855670103093</v>
      </c>
      <c r="CO8">
        <v>1.4285714285714286</v>
      </c>
      <c r="CQ8">
        <v>33.333333333333336</v>
      </c>
      <c r="CR8">
        <v>3.2258064516129035</v>
      </c>
      <c r="CS8">
        <v>3.012048192771084</v>
      </c>
      <c r="CT8">
        <v>2.061855670103093</v>
      </c>
      <c r="CU8">
        <v>1.4285714285714286</v>
      </c>
      <c r="CW8">
        <v>33.333333333333336</v>
      </c>
      <c r="CX8">
        <v>3.2258064516129035</v>
      </c>
      <c r="CY8">
        <v>3.012048192771084</v>
      </c>
      <c r="CZ8">
        <v>2.061855670103093</v>
      </c>
      <c r="DA8">
        <v>1.4285714285714286</v>
      </c>
      <c r="DC8">
        <v>33.333333333333336</v>
      </c>
      <c r="DD8">
        <v>3.2258064516129035</v>
      </c>
      <c r="DE8">
        <v>3.012048192771084</v>
      </c>
      <c r="DF8">
        <v>2.061855670103093</v>
      </c>
      <c r="DG8">
        <v>1.4285714285714286</v>
      </c>
      <c r="DI8">
        <v>33.333333333333336</v>
      </c>
      <c r="DJ8">
        <v>3.2258064516129035</v>
      </c>
      <c r="DK8">
        <v>3.012048192771084</v>
      </c>
      <c r="DL8">
        <v>2.061855670103093</v>
      </c>
      <c r="DM8">
        <v>1.4285714285714286</v>
      </c>
      <c r="DO8">
        <v>33.333333333333336</v>
      </c>
      <c r="DP8">
        <v>3.2258064516129035</v>
      </c>
      <c r="DQ8">
        <v>3.012048192771084</v>
      </c>
      <c r="DR8">
        <v>2.061855670103093</v>
      </c>
      <c r="DS8">
        <v>1.4285714285714286</v>
      </c>
      <c r="DU8">
        <v>33.333333333333336</v>
      </c>
      <c r="DV8">
        <v>3.2258064516129035</v>
      </c>
      <c r="DW8">
        <v>3.012048192771084</v>
      </c>
      <c r="DX8">
        <v>2.061855670103093</v>
      </c>
      <c r="DY8">
        <v>1.4285714285714286</v>
      </c>
      <c r="EA8">
        <v>33.333333333333336</v>
      </c>
      <c r="EB8">
        <v>3.2258064516129035</v>
      </c>
      <c r="EC8">
        <v>3.012048192771084</v>
      </c>
      <c r="ED8">
        <v>2.061855670103093</v>
      </c>
      <c r="EE8">
        <v>1.4285714285714286</v>
      </c>
      <c r="EG8">
        <v>33.333333333333336</v>
      </c>
      <c r="EH8">
        <v>3.2258064516129035</v>
      </c>
      <c r="EI8">
        <v>3.012048192771084</v>
      </c>
      <c r="EJ8">
        <v>2.061855670103093</v>
      </c>
      <c r="EK8">
        <v>1.4285714285714286</v>
      </c>
      <c r="EM8">
        <v>33.333333333333336</v>
      </c>
      <c r="EN8">
        <v>3.2258064516129035</v>
      </c>
      <c r="EO8">
        <v>3.012048192771084</v>
      </c>
      <c r="EP8">
        <v>2.061855670103093</v>
      </c>
      <c r="EQ8">
        <v>1.4285714285714286</v>
      </c>
      <c r="ES8">
        <v>33.333333333333336</v>
      </c>
      <c r="ET8">
        <v>3.2258064516129035</v>
      </c>
      <c r="EU8">
        <v>3.012048192771084</v>
      </c>
      <c r="EV8">
        <v>2.061855670103093</v>
      </c>
      <c r="EW8">
        <v>1.4285714285714286</v>
      </c>
      <c r="EY8">
        <v>33.333333333333336</v>
      </c>
      <c r="EZ8">
        <v>3.2258064516129035</v>
      </c>
      <c r="FA8">
        <v>3.012048192771084</v>
      </c>
      <c r="FB8">
        <v>2.061855670103093</v>
      </c>
      <c r="FC8">
        <v>1.4285714285714286</v>
      </c>
      <c r="FE8">
        <v>33.333333333333336</v>
      </c>
      <c r="FF8">
        <v>3.2258064516129035</v>
      </c>
      <c r="FG8">
        <v>3.012048192771084</v>
      </c>
      <c r="FH8">
        <v>2.061855670103093</v>
      </c>
      <c r="FI8">
        <v>1.4285714285714286</v>
      </c>
      <c r="FK8">
        <v>33.333333333333336</v>
      </c>
      <c r="FL8">
        <v>3.2258064516129035</v>
      </c>
      <c r="FM8">
        <v>3.012048192771084</v>
      </c>
      <c r="FN8">
        <v>2.061855670103093</v>
      </c>
      <c r="FO8">
        <v>1.4285714285714286</v>
      </c>
      <c r="FQ8">
        <v>33.333333333333336</v>
      </c>
      <c r="FR8">
        <v>3.2258064516129035</v>
      </c>
      <c r="FS8">
        <v>3.012048192771084</v>
      </c>
      <c r="FT8">
        <v>2.061855670103093</v>
      </c>
      <c r="FU8">
        <v>1.4285714285714286</v>
      </c>
    </row>
    <row r="9" spans="1:219" x14ac:dyDescent="0.25">
      <c r="C9">
        <v>3</v>
      </c>
      <c r="E9">
        <v>33.333333333333336</v>
      </c>
      <c r="F9">
        <v>3.2258064516129035</v>
      </c>
      <c r="G9">
        <v>3.012048192771084</v>
      </c>
      <c r="H9">
        <v>2.061855670103093</v>
      </c>
      <c r="I9">
        <v>1.4285714285714286</v>
      </c>
      <c r="K9">
        <v>33.333333333333336</v>
      </c>
      <c r="L9">
        <v>3.2258064516129035</v>
      </c>
      <c r="M9">
        <v>3.012048192771084</v>
      </c>
      <c r="N9">
        <v>2.061855670103093</v>
      </c>
      <c r="O9">
        <v>1.4285714285714286</v>
      </c>
      <c r="Q9">
        <v>33.333333333333336</v>
      </c>
      <c r="R9">
        <v>3.2258064516129035</v>
      </c>
      <c r="S9">
        <v>3.012048192771084</v>
      </c>
      <c r="T9">
        <v>2.061855670103093</v>
      </c>
      <c r="U9">
        <v>1.4285714285714286</v>
      </c>
      <c r="W9">
        <v>33.333333333333336</v>
      </c>
      <c r="X9">
        <v>3.2258064516129035</v>
      </c>
      <c r="Y9">
        <v>3.012048192771084</v>
      </c>
      <c r="Z9">
        <v>2.061855670103093</v>
      </c>
      <c r="AA9">
        <v>1.4285714285714286</v>
      </c>
      <c r="AC9">
        <v>33.333333333333336</v>
      </c>
      <c r="AD9">
        <v>3.2258064516129035</v>
      </c>
      <c r="AE9">
        <v>3.012048192771084</v>
      </c>
      <c r="AF9">
        <v>2.061855670103093</v>
      </c>
      <c r="AG9">
        <v>1.4285714285714286</v>
      </c>
      <c r="AI9">
        <v>33.333333333333336</v>
      </c>
      <c r="AJ9">
        <v>3.2258064516129035</v>
      </c>
      <c r="AK9">
        <v>3.012048192771084</v>
      </c>
      <c r="AL9">
        <v>2.061855670103093</v>
      </c>
      <c r="AM9">
        <v>1.4285714285714286</v>
      </c>
      <c r="AO9">
        <v>33.333333333333336</v>
      </c>
      <c r="AP9">
        <v>3.2258064516129035</v>
      </c>
      <c r="AQ9">
        <v>3.012048192771084</v>
      </c>
      <c r="AR9">
        <v>2.061855670103093</v>
      </c>
      <c r="AS9">
        <v>1.4285714285714286</v>
      </c>
      <c r="AU9">
        <v>33.333333333333336</v>
      </c>
      <c r="AV9">
        <v>3.2258064516129035</v>
      </c>
      <c r="AW9">
        <v>3.012048192771084</v>
      </c>
      <c r="AX9">
        <v>2.061855670103093</v>
      </c>
      <c r="AY9">
        <v>1.4285714285714286</v>
      </c>
      <c r="BA9">
        <v>33.333333333333336</v>
      </c>
      <c r="BB9">
        <v>3.2258064516129035</v>
      </c>
      <c r="BC9">
        <v>3.012048192771084</v>
      </c>
      <c r="BD9">
        <v>2.061855670103093</v>
      </c>
      <c r="BE9">
        <v>1.4285714285714286</v>
      </c>
      <c r="BG9">
        <v>33.333333333333336</v>
      </c>
      <c r="BH9">
        <v>3.2258064516129035</v>
      </c>
      <c r="BI9">
        <v>3.012048192771084</v>
      </c>
      <c r="BJ9">
        <v>2.061855670103093</v>
      </c>
      <c r="BK9">
        <v>1.4285714285714286</v>
      </c>
      <c r="BM9">
        <v>33.333333333333336</v>
      </c>
      <c r="BN9">
        <v>3.2258064516129035</v>
      </c>
      <c r="BO9">
        <v>3.012048192771084</v>
      </c>
      <c r="BP9">
        <v>2.061855670103093</v>
      </c>
      <c r="BQ9">
        <v>1.4285714285714286</v>
      </c>
      <c r="BS9">
        <v>33.333333333333336</v>
      </c>
      <c r="BT9">
        <v>3.2258064516129035</v>
      </c>
      <c r="BU9">
        <v>3.012048192771084</v>
      </c>
      <c r="BV9">
        <v>2.061855670103093</v>
      </c>
      <c r="BW9">
        <v>1.4285714285714286</v>
      </c>
      <c r="BY9">
        <v>33.333333333333336</v>
      </c>
      <c r="BZ9">
        <v>3.2258064516129035</v>
      </c>
      <c r="CA9">
        <v>3.012048192771084</v>
      </c>
      <c r="CB9">
        <v>2.061855670103093</v>
      </c>
      <c r="CC9">
        <v>1.4285714285714286</v>
      </c>
      <c r="CE9">
        <v>33.333333333333336</v>
      </c>
      <c r="CF9">
        <v>3.2258064516129035</v>
      </c>
      <c r="CG9">
        <v>3.012048192771084</v>
      </c>
      <c r="CH9">
        <v>2.061855670103093</v>
      </c>
      <c r="CI9">
        <v>1.4285714285714286</v>
      </c>
      <c r="CK9">
        <v>33.333333333333336</v>
      </c>
      <c r="CL9">
        <v>3.2258064516129035</v>
      </c>
      <c r="CM9">
        <v>3.012048192771084</v>
      </c>
      <c r="CN9">
        <v>2.061855670103093</v>
      </c>
      <c r="CO9">
        <v>1.4285714285714286</v>
      </c>
      <c r="CQ9">
        <v>33.333333333333336</v>
      </c>
      <c r="CR9">
        <v>3.2258064516129035</v>
      </c>
      <c r="CS9">
        <v>3.012048192771084</v>
      </c>
      <c r="CT9">
        <v>2.061855670103093</v>
      </c>
      <c r="CU9">
        <v>1.4285714285714286</v>
      </c>
      <c r="CW9">
        <v>33.333333333333336</v>
      </c>
      <c r="CX9">
        <v>3.2258064516129035</v>
      </c>
      <c r="CY9">
        <v>3.012048192771084</v>
      </c>
      <c r="CZ9">
        <v>2.061855670103093</v>
      </c>
      <c r="DA9">
        <v>1.4285714285714286</v>
      </c>
      <c r="DC9">
        <v>33.333333333333336</v>
      </c>
      <c r="DD9">
        <v>3.2258064516129035</v>
      </c>
      <c r="DE9">
        <v>3.012048192771084</v>
      </c>
      <c r="DF9">
        <v>2.061855670103093</v>
      </c>
      <c r="DG9">
        <v>1.4285714285714286</v>
      </c>
      <c r="DI9">
        <v>33.333333333333336</v>
      </c>
      <c r="DJ9">
        <v>3.2258064516129035</v>
      </c>
      <c r="DK9">
        <v>3.012048192771084</v>
      </c>
      <c r="DL9">
        <v>2.061855670103093</v>
      </c>
      <c r="DM9">
        <v>1.4285714285714286</v>
      </c>
      <c r="DO9">
        <v>33.333333333333336</v>
      </c>
      <c r="DP9">
        <v>3.2258064516129035</v>
      </c>
      <c r="DQ9">
        <v>3.012048192771084</v>
      </c>
      <c r="DR9">
        <v>2.061855670103093</v>
      </c>
      <c r="DS9">
        <v>1.4285714285714286</v>
      </c>
      <c r="DU9">
        <v>33.333333333333336</v>
      </c>
      <c r="DV9">
        <v>3.2258064516129035</v>
      </c>
      <c r="DW9">
        <v>3.012048192771084</v>
      </c>
      <c r="DX9">
        <v>2.061855670103093</v>
      </c>
      <c r="DY9">
        <v>1.4285714285714286</v>
      </c>
      <c r="EA9">
        <v>33.333333333333336</v>
      </c>
      <c r="EB9">
        <v>3.2258064516129035</v>
      </c>
      <c r="EC9">
        <v>3.012048192771084</v>
      </c>
      <c r="ED9">
        <v>2.061855670103093</v>
      </c>
      <c r="EE9">
        <v>1.4285714285714286</v>
      </c>
      <c r="EG9">
        <v>33.333333333333336</v>
      </c>
      <c r="EH9">
        <v>3.2258064516129035</v>
      </c>
      <c r="EI9">
        <v>3.012048192771084</v>
      </c>
      <c r="EJ9">
        <v>2.061855670103093</v>
      </c>
      <c r="EK9">
        <v>1.4285714285714286</v>
      </c>
      <c r="EM9">
        <v>33.333333333333336</v>
      </c>
      <c r="EN9">
        <v>3.2258064516129035</v>
      </c>
      <c r="EO9">
        <v>3.012048192771084</v>
      </c>
      <c r="EP9">
        <v>2.061855670103093</v>
      </c>
      <c r="EQ9">
        <v>1.4285714285714286</v>
      </c>
      <c r="ES9">
        <v>33.333333333333336</v>
      </c>
      <c r="ET9">
        <v>3.2258064516129035</v>
      </c>
      <c r="EU9">
        <v>3.012048192771084</v>
      </c>
      <c r="EV9">
        <v>2.061855670103093</v>
      </c>
      <c r="EW9">
        <v>1.4285714285714286</v>
      </c>
      <c r="EY9">
        <v>33.333333333333336</v>
      </c>
      <c r="EZ9">
        <v>3.2258064516129035</v>
      </c>
      <c r="FA9">
        <v>3.012048192771084</v>
      </c>
      <c r="FB9">
        <v>2.061855670103093</v>
      </c>
      <c r="FC9">
        <v>1.4285714285714286</v>
      </c>
      <c r="FE9">
        <v>33.333333333333336</v>
      </c>
      <c r="FF9">
        <v>3.2258064516129035</v>
      </c>
      <c r="FG9">
        <v>3.012048192771084</v>
      </c>
      <c r="FH9">
        <v>2.061855670103093</v>
      </c>
      <c r="FI9">
        <v>1.4285714285714286</v>
      </c>
      <c r="FK9">
        <v>33.333333333333336</v>
      </c>
      <c r="FL9">
        <v>3.2258064516129035</v>
      </c>
      <c r="FM9">
        <v>3.012048192771084</v>
      </c>
      <c r="FN9">
        <v>2.061855670103093</v>
      </c>
      <c r="FO9">
        <v>1.4285714285714286</v>
      </c>
      <c r="FQ9">
        <v>33.333333333333336</v>
      </c>
      <c r="FR9">
        <v>3.2258064516129035</v>
      </c>
      <c r="FS9">
        <v>3.012048192771084</v>
      </c>
      <c r="FT9">
        <v>2.061855670103093</v>
      </c>
      <c r="FU9">
        <v>1.4285714285714286</v>
      </c>
    </row>
    <row r="10" spans="1:219" x14ac:dyDescent="0.25">
      <c r="C10">
        <v>4</v>
      </c>
      <c r="E10">
        <v>33.333333333333336</v>
      </c>
      <c r="F10">
        <v>3.2258064516129035</v>
      </c>
      <c r="G10">
        <v>3.012048192771084</v>
      </c>
      <c r="H10">
        <v>2.061855670103093</v>
      </c>
      <c r="I10">
        <v>1.4285714285714286</v>
      </c>
      <c r="K10">
        <v>33.333333333333336</v>
      </c>
      <c r="L10">
        <v>3.2258064516129035</v>
      </c>
      <c r="M10">
        <v>3.012048192771084</v>
      </c>
      <c r="N10">
        <v>2.061855670103093</v>
      </c>
      <c r="O10">
        <v>1.4285714285714286</v>
      </c>
      <c r="Q10">
        <v>33.333333333333336</v>
      </c>
      <c r="R10">
        <v>3.2258064516129035</v>
      </c>
      <c r="S10">
        <v>3.012048192771084</v>
      </c>
      <c r="T10">
        <v>2.061855670103093</v>
      </c>
      <c r="U10">
        <v>1.4285714285714286</v>
      </c>
      <c r="W10">
        <v>33.333333333333336</v>
      </c>
      <c r="X10">
        <v>3.2258064516129035</v>
      </c>
      <c r="Y10">
        <v>3.012048192771084</v>
      </c>
      <c r="Z10">
        <v>2.061855670103093</v>
      </c>
      <c r="AA10">
        <v>1.4285714285714286</v>
      </c>
      <c r="AC10">
        <v>33.333333333333336</v>
      </c>
      <c r="AD10">
        <v>3.2258064516129035</v>
      </c>
      <c r="AE10">
        <v>3.012048192771084</v>
      </c>
      <c r="AF10">
        <v>2.061855670103093</v>
      </c>
      <c r="AG10">
        <v>1.4285714285714286</v>
      </c>
      <c r="AI10">
        <v>33.333333333333336</v>
      </c>
      <c r="AJ10">
        <v>3.2258064516129035</v>
      </c>
      <c r="AK10">
        <v>3.012048192771084</v>
      </c>
      <c r="AL10">
        <v>2.061855670103093</v>
      </c>
      <c r="AM10">
        <v>1.4285714285714286</v>
      </c>
      <c r="AO10">
        <v>33.333333333333336</v>
      </c>
      <c r="AP10">
        <v>3.2258064516129035</v>
      </c>
      <c r="AQ10">
        <v>3.012048192771084</v>
      </c>
      <c r="AR10">
        <v>2.061855670103093</v>
      </c>
      <c r="AS10">
        <v>1.4285714285714286</v>
      </c>
      <c r="AU10">
        <v>33.333333333333336</v>
      </c>
      <c r="AV10">
        <v>3.2258064516129035</v>
      </c>
      <c r="AW10">
        <v>3.012048192771084</v>
      </c>
      <c r="AX10">
        <v>2.061855670103093</v>
      </c>
      <c r="AY10">
        <v>1.4285714285714286</v>
      </c>
      <c r="BA10">
        <v>33.333333333333336</v>
      </c>
      <c r="BB10">
        <v>3.2258064516129035</v>
      </c>
      <c r="BC10">
        <v>3.012048192771084</v>
      </c>
      <c r="BD10">
        <v>2.061855670103093</v>
      </c>
      <c r="BE10">
        <v>1.4285714285714286</v>
      </c>
      <c r="BG10">
        <v>33.333333333333336</v>
      </c>
      <c r="BH10">
        <v>3.2258064516129035</v>
      </c>
      <c r="BI10">
        <v>3.012048192771084</v>
      </c>
      <c r="BJ10">
        <v>2.061855670103093</v>
      </c>
      <c r="BK10">
        <v>1.4285714285714286</v>
      </c>
      <c r="BM10">
        <v>33.333333333333336</v>
      </c>
      <c r="BN10">
        <v>3.2258064516129035</v>
      </c>
      <c r="BO10">
        <v>3.012048192771084</v>
      </c>
      <c r="BP10">
        <v>2.061855670103093</v>
      </c>
      <c r="BQ10">
        <v>1.4285714285714286</v>
      </c>
      <c r="BS10">
        <v>33.333333333333336</v>
      </c>
      <c r="BT10">
        <v>3.2258064516129035</v>
      </c>
      <c r="BU10">
        <v>3.012048192771084</v>
      </c>
      <c r="BV10">
        <v>2.061855670103093</v>
      </c>
      <c r="BW10">
        <v>1.4285714285714286</v>
      </c>
      <c r="BY10">
        <v>33.333333333333336</v>
      </c>
      <c r="BZ10">
        <v>3.2258064516129035</v>
      </c>
      <c r="CA10">
        <v>3.012048192771084</v>
      </c>
      <c r="CB10">
        <v>2.061855670103093</v>
      </c>
      <c r="CC10">
        <v>1.4285714285714286</v>
      </c>
      <c r="CE10">
        <v>33.333333333333336</v>
      </c>
      <c r="CF10">
        <v>3.2258064516129035</v>
      </c>
      <c r="CG10">
        <v>3.012048192771084</v>
      </c>
      <c r="CH10">
        <v>2.061855670103093</v>
      </c>
      <c r="CI10">
        <v>1.4285714285714286</v>
      </c>
      <c r="CK10">
        <v>33.333333333333336</v>
      </c>
      <c r="CL10">
        <v>3.2258064516129035</v>
      </c>
      <c r="CM10">
        <v>3.012048192771084</v>
      </c>
      <c r="CN10">
        <v>2.061855670103093</v>
      </c>
      <c r="CO10">
        <v>1.4285714285714286</v>
      </c>
      <c r="CQ10">
        <v>33.333333333333336</v>
      </c>
      <c r="CR10">
        <v>3.2258064516129035</v>
      </c>
      <c r="CS10">
        <v>3.012048192771084</v>
      </c>
      <c r="CT10">
        <v>2.061855670103093</v>
      </c>
      <c r="CU10">
        <v>1.4285714285714286</v>
      </c>
      <c r="CW10">
        <v>33.333333333333336</v>
      </c>
      <c r="CX10">
        <v>3.2258064516129035</v>
      </c>
      <c r="CY10">
        <v>3.012048192771084</v>
      </c>
      <c r="CZ10">
        <v>2.061855670103093</v>
      </c>
      <c r="DA10">
        <v>1.4285714285714286</v>
      </c>
      <c r="DC10">
        <v>33.333333333333336</v>
      </c>
      <c r="DD10">
        <v>3.2258064516129035</v>
      </c>
      <c r="DE10">
        <v>3.012048192771084</v>
      </c>
      <c r="DF10">
        <v>2.061855670103093</v>
      </c>
      <c r="DG10">
        <v>1.4285714285714286</v>
      </c>
      <c r="DI10">
        <v>33.333333333333336</v>
      </c>
      <c r="DJ10">
        <v>3.2258064516129035</v>
      </c>
      <c r="DK10">
        <v>3.012048192771084</v>
      </c>
      <c r="DL10">
        <v>2.061855670103093</v>
      </c>
      <c r="DM10">
        <v>1.4285714285714286</v>
      </c>
      <c r="DO10">
        <v>33.333333333333336</v>
      </c>
      <c r="DP10">
        <v>3.2258064516129035</v>
      </c>
      <c r="DQ10">
        <v>3.012048192771084</v>
      </c>
      <c r="DR10">
        <v>2.061855670103093</v>
      </c>
      <c r="DS10">
        <v>1.4285714285714286</v>
      </c>
      <c r="DU10">
        <v>33.333333333333336</v>
      </c>
      <c r="DV10">
        <v>3.2258064516129035</v>
      </c>
      <c r="DW10">
        <v>3.012048192771084</v>
      </c>
      <c r="DX10">
        <v>2.061855670103093</v>
      </c>
      <c r="DY10">
        <v>1.4285714285714286</v>
      </c>
      <c r="EA10">
        <v>33.333333333333336</v>
      </c>
      <c r="EB10">
        <v>3.2258064516129035</v>
      </c>
      <c r="EC10">
        <v>3.012048192771084</v>
      </c>
      <c r="ED10">
        <v>2.061855670103093</v>
      </c>
      <c r="EE10">
        <v>1.4285714285714286</v>
      </c>
      <c r="EG10">
        <v>33.333333333333336</v>
      </c>
      <c r="EH10">
        <v>3.2258064516129035</v>
      </c>
      <c r="EI10">
        <v>3.012048192771084</v>
      </c>
      <c r="EJ10">
        <v>2.061855670103093</v>
      </c>
      <c r="EK10">
        <v>1.4285714285714286</v>
      </c>
      <c r="EM10">
        <v>33.333333333333336</v>
      </c>
      <c r="EN10">
        <v>3.2258064516129035</v>
      </c>
      <c r="EO10">
        <v>3.012048192771084</v>
      </c>
      <c r="EP10">
        <v>2.061855670103093</v>
      </c>
      <c r="EQ10">
        <v>1.4285714285714286</v>
      </c>
      <c r="ES10">
        <v>33.333333333333336</v>
      </c>
      <c r="ET10">
        <v>3.2258064516129035</v>
      </c>
      <c r="EU10">
        <v>3.012048192771084</v>
      </c>
      <c r="EV10">
        <v>2.061855670103093</v>
      </c>
      <c r="EW10">
        <v>1.4285714285714286</v>
      </c>
      <c r="EY10">
        <v>33.333333333333336</v>
      </c>
      <c r="EZ10">
        <v>3.2258064516129035</v>
      </c>
      <c r="FA10">
        <v>3.012048192771084</v>
      </c>
      <c r="FB10">
        <v>2.061855670103093</v>
      </c>
      <c r="FC10">
        <v>1.4285714285714286</v>
      </c>
      <c r="FE10">
        <v>33.333333333333336</v>
      </c>
      <c r="FF10">
        <v>3.2258064516129035</v>
      </c>
      <c r="FG10">
        <v>3.012048192771084</v>
      </c>
      <c r="FH10">
        <v>2.061855670103093</v>
      </c>
      <c r="FI10">
        <v>1.4285714285714286</v>
      </c>
      <c r="FK10">
        <v>33.333333333333336</v>
      </c>
      <c r="FL10">
        <v>3.2258064516129035</v>
      </c>
      <c r="FM10">
        <v>3.012048192771084</v>
      </c>
      <c r="FN10">
        <v>2.061855670103093</v>
      </c>
      <c r="FO10">
        <v>1.4285714285714286</v>
      </c>
      <c r="FQ10">
        <v>33.333333333333336</v>
      </c>
      <c r="FR10">
        <v>3.2258064516129035</v>
      </c>
      <c r="FS10">
        <v>3.012048192771084</v>
      </c>
      <c r="FT10">
        <v>2.061855670103093</v>
      </c>
      <c r="FU10">
        <v>1.4285714285714286</v>
      </c>
    </row>
    <row r="11" spans="1:219" x14ac:dyDescent="0.25">
      <c r="C11">
        <v>5</v>
      </c>
      <c r="E11">
        <v>33.333333333333336</v>
      </c>
      <c r="F11">
        <v>3.2258064516129035</v>
      </c>
      <c r="G11">
        <v>3.012048192771084</v>
      </c>
      <c r="H11">
        <v>2.061855670103093</v>
      </c>
      <c r="I11">
        <v>1.4285714285714286</v>
      </c>
      <c r="K11">
        <v>33.333333333333336</v>
      </c>
      <c r="L11">
        <v>3.2258064516129035</v>
      </c>
      <c r="M11">
        <v>3.012048192771084</v>
      </c>
      <c r="N11">
        <v>2.061855670103093</v>
      </c>
      <c r="O11">
        <v>1.4285714285714286</v>
      </c>
      <c r="Q11">
        <v>33.333333333333336</v>
      </c>
      <c r="R11">
        <v>3.2258064516129035</v>
      </c>
      <c r="S11">
        <v>3.012048192771084</v>
      </c>
      <c r="T11">
        <v>2.061855670103093</v>
      </c>
      <c r="U11">
        <v>1.4285714285714286</v>
      </c>
      <c r="W11">
        <v>33.333333333333336</v>
      </c>
      <c r="X11">
        <v>3.2258064516129035</v>
      </c>
      <c r="Y11">
        <v>3.012048192771084</v>
      </c>
      <c r="Z11">
        <v>2.061855670103093</v>
      </c>
      <c r="AA11">
        <v>1.4285714285714286</v>
      </c>
      <c r="AC11">
        <v>33.333333333333336</v>
      </c>
      <c r="AD11">
        <v>3.2258064516129035</v>
      </c>
      <c r="AE11">
        <v>3.012048192771084</v>
      </c>
      <c r="AF11">
        <v>2.061855670103093</v>
      </c>
      <c r="AG11">
        <v>1.4285714285714286</v>
      </c>
      <c r="AI11">
        <v>33.333333333333336</v>
      </c>
      <c r="AJ11">
        <v>3.2258064516129035</v>
      </c>
      <c r="AK11">
        <v>3.012048192771084</v>
      </c>
      <c r="AL11">
        <v>2.061855670103093</v>
      </c>
      <c r="AM11">
        <v>1.4285714285714286</v>
      </c>
      <c r="AO11">
        <v>33.333333333333336</v>
      </c>
      <c r="AP11">
        <v>3.2258064516129035</v>
      </c>
      <c r="AQ11">
        <v>3.012048192771084</v>
      </c>
      <c r="AR11">
        <v>2.061855670103093</v>
      </c>
      <c r="AS11">
        <v>1.4285714285714286</v>
      </c>
      <c r="AU11">
        <v>33.333333333333336</v>
      </c>
      <c r="AV11">
        <v>3.2258064516129035</v>
      </c>
      <c r="AW11">
        <v>3.012048192771084</v>
      </c>
      <c r="AX11">
        <v>2.061855670103093</v>
      </c>
      <c r="AY11">
        <v>1.4285714285714286</v>
      </c>
      <c r="BA11">
        <v>33.333333333333336</v>
      </c>
      <c r="BB11">
        <v>3.2258064516129035</v>
      </c>
      <c r="BC11">
        <v>3.012048192771084</v>
      </c>
      <c r="BD11">
        <v>2.061855670103093</v>
      </c>
      <c r="BE11">
        <v>1.4285714285714286</v>
      </c>
      <c r="BG11">
        <v>33.333333333333336</v>
      </c>
      <c r="BH11">
        <v>3.2258064516129035</v>
      </c>
      <c r="BI11">
        <v>3.012048192771084</v>
      </c>
      <c r="BJ11">
        <v>2.061855670103093</v>
      </c>
      <c r="BK11">
        <v>1.4285714285714286</v>
      </c>
      <c r="BM11">
        <v>33.333333333333336</v>
      </c>
      <c r="BN11">
        <v>3.2258064516129035</v>
      </c>
      <c r="BO11">
        <v>3.012048192771084</v>
      </c>
      <c r="BP11">
        <v>2.061855670103093</v>
      </c>
      <c r="BQ11">
        <v>1.4285714285714286</v>
      </c>
      <c r="BS11">
        <v>33.333333333333336</v>
      </c>
      <c r="BT11">
        <v>3.2258064516129035</v>
      </c>
      <c r="BU11">
        <v>3.012048192771084</v>
      </c>
      <c r="BV11">
        <v>2.061855670103093</v>
      </c>
      <c r="BW11">
        <v>1.4285714285714286</v>
      </c>
      <c r="BY11">
        <v>33.333333333333336</v>
      </c>
      <c r="BZ11">
        <v>3.2258064516129035</v>
      </c>
      <c r="CA11">
        <v>3.012048192771084</v>
      </c>
      <c r="CB11">
        <v>2.061855670103093</v>
      </c>
      <c r="CC11">
        <v>1.4285714285714286</v>
      </c>
      <c r="CE11">
        <v>33.333333333333336</v>
      </c>
      <c r="CF11">
        <v>3.2258064516129035</v>
      </c>
      <c r="CG11">
        <v>3.012048192771084</v>
      </c>
      <c r="CH11">
        <v>2.061855670103093</v>
      </c>
      <c r="CI11">
        <v>1.4285714285714286</v>
      </c>
      <c r="CK11">
        <v>33.333333333333336</v>
      </c>
      <c r="CL11">
        <v>3.2258064516129035</v>
      </c>
      <c r="CM11">
        <v>3.012048192771084</v>
      </c>
      <c r="CN11">
        <v>2.061855670103093</v>
      </c>
      <c r="CO11">
        <v>1.4285714285714286</v>
      </c>
      <c r="CQ11">
        <v>33.333333333333336</v>
      </c>
      <c r="CR11">
        <v>3.2258064516129035</v>
      </c>
      <c r="CS11">
        <v>3.012048192771084</v>
      </c>
      <c r="CT11">
        <v>2.061855670103093</v>
      </c>
      <c r="CU11">
        <v>1.4285714285714286</v>
      </c>
      <c r="CW11">
        <v>33.333333333333336</v>
      </c>
      <c r="CX11">
        <v>3.2258064516129035</v>
      </c>
      <c r="CY11">
        <v>3.012048192771084</v>
      </c>
      <c r="CZ11">
        <v>2.061855670103093</v>
      </c>
      <c r="DA11">
        <v>1.4285714285714286</v>
      </c>
      <c r="DC11">
        <v>33.333333333333336</v>
      </c>
      <c r="DD11">
        <v>3.2258064516129035</v>
      </c>
      <c r="DE11">
        <v>3.012048192771084</v>
      </c>
      <c r="DF11">
        <v>2.061855670103093</v>
      </c>
      <c r="DG11">
        <v>1.4285714285714286</v>
      </c>
      <c r="DI11">
        <v>33.333333333333336</v>
      </c>
      <c r="DJ11">
        <v>3.2258064516129035</v>
      </c>
      <c r="DK11">
        <v>3.012048192771084</v>
      </c>
      <c r="DL11">
        <v>2.061855670103093</v>
      </c>
      <c r="DM11">
        <v>1.4285714285714286</v>
      </c>
      <c r="DO11">
        <v>33.333333333333336</v>
      </c>
      <c r="DP11">
        <v>3.2258064516129035</v>
      </c>
      <c r="DQ11">
        <v>3.012048192771084</v>
      </c>
      <c r="DR11">
        <v>2.061855670103093</v>
      </c>
      <c r="DS11">
        <v>1.4285714285714286</v>
      </c>
      <c r="DU11">
        <v>33.333333333333336</v>
      </c>
      <c r="DV11">
        <v>3.2258064516129035</v>
      </c>
      <c r="DW11">
        <v>3.012048192771084</v>
      </c>
      <c r="DX11">
        <v>2.061855670103093</v>
      </c>
      <c r="DY11">
        <v>1.4285714285714286</v>
      </c>
      <c r="EA11">
        <v>33.333333333333336</v>
      </c>
      <c r="EB11">
        <v>3.2258064516129035</v>
      </c>
      <c r="EC11">
        <v>3.012048192771084</v>
      </c>
      <c r="ED11">
        <v>2.061855670103093</v>
      </c>
      <c r="EE11">
        <v>1.4285714285714286</v>
      </c>
      <c r="EG11">
        <v>33.333333333333336</v>
      </c>
      <c r="EH11">
        <v>3.2258064516129035</v>
      </c>
      <c r="EI11">
        <v>3.012048192771084</v>
      </c>
      <c r="EJ11">
        <v>2.061855670103093</v>
      </c>
      <c r="EK11">
        <v>1.4285714285714286</v>
      </c>
      <c r="EM11">
        <v>33.333333333333336</v>
      </c>
      <c r="EN11">
        <v>3.2258064516129035</v>
      </c>
      <c r="EO11">
        <v>3.012048192771084</v>
      </c>
      <c r="EP11">
        <v>2.061855670103093</v>
      </c>
      <c r="EQ11">
        <v>1.4285714285714286</v>
      </c>
      <c r="ES11">
        <v>33.333333333333336</v>
      </c>
      <c r="ET11">
        <v>3.2258064516129035</v>
      </c>
      <c r="EU11">
        <v>3.012048192771084</v>
      </c>
      <c r="EV11">
        <v>2.061855670103093</v>
      </c>
      <c r="EW11">
        <v>1.4285714285714286</v>
      </c>
      <c r="EY11">
        <v>33.333333333333336</v>
      </c>
      <c r="EZ11">
        <v>3.2258064516129035</v>
      </c>
      <c r="FA11">
        <v>3.012048192771084</v>
      </c>
      <c r="FB11">
        <v>2.061855670103093</v>
      </c>
      <c r="FC11">
        <v>1.4285714285714286</v>
      </c>
      <c r="FE11">
        <v>33.333333333333336</v>
      </c>
      <c r="FF11">
        <v>3.2258064516129035</v>
      </c>
      <c r="FG11">
        <v>3.012048192771084</v>
      </c>
      <c r="FH11">
        <v>2.061855670103093</v>
      </c>
      <c r="FI11">
        <v>1.4285714285714286</v>
      </c>
      <c r="FK11">
        <v>33.333333333333336</v>
      </c>
      <c r="FL11">
        <v>3.2258064516129035</v>
      </c>
      <c r="FM11">
        <v>3.012048192771084</v>
      </c>
      <c r="FN11">
        <v>2.061855670103093</v>
      </c>
      <c r="FO11">
        <v>1.4285714285714286</v>
      </c>
      <c r="FQ11">
        <v>33.333333333333336</v>
      </c>
      <c r="FR11">
        <v>3.2258064516129035</v>
      </c>
      <c r="FS11">
        <v>3.012048192771084</v>
      </c>
      <c r="FT11">
        <v>2.061855670103093</v>
      </c>
      <c r="FU11">
        <v>1.4285714285714286</v>
      </c>
    </row>
    <row r="12" spans="1:219" x14ac:dyDescent="0.25">
      <c r="C12">
        <v>6</v>
      </c>
      <c r="E12">
        <v>33.333333333333336</v>
      </c>
      <c r="F12">
        <v>3.2258064516129035</v>
      </c>
      <c r="G12">
        <v>3.012048192771084</v>
      </c>
      <c r="H12">
        <v>2.061855670103093</v>
      </c>
      <c r="I12">
        <v>1.4285714285714286</v>
      </c>
      <c r="K12">
        <v>33.333333333333336</v>
      </c>
      <c r="L12">
        <v>3.2258064516129035</v>
      </c>
      <c r="M12">
        <v>3.012048192771084</v>
      </c>
      <c r="N12">
        <v>2.061855670103093</v>
      </c>
      <c r="O12">
        <v>1.4285714285714286</v>
      </c>
      <c r="Q12">
        <v>33.333333333333336</v>
      </c>
      <c r="R12">
        <v>3.2258064516129035</v>
      </c>
      <c r="S12">
        <v>3.012048192771084</v>
      </c>
      <c r="T12">
        <v>2.061855670103093</v>
      </c>
      <c r="U12">
        <v>1.4285714285714286</v>
      </c>
      <c r="W12">
        <v>33.333333333333336</v>
      </c>
      <c r="X12">
        <v>3.2258064516129035</v>
      </c>
      <c r="Y12">
        <v>3.012048192771084</v>
      </c>
      <c r="Z12">
        <v>2.061855670103093</v>
      </c>
      <c r="AA12">
        <v>1.4285714285714286</v>
      </c>
      <c r="AC12">
        <v>33.333333333333336</v>
      </c>
      <c r="AD12">
        <v>3.2258064516129035</v>
      </c>
      <c r="AE12">
        <v>3.012048192771084</v>
      </c>
      <c r="AF12">
        <v>2.061855670103093</v>
      </c>
      <c r="AG12">
        <v>1.4285714285714286</v>
      </c>
      <c r="AI12">
        <v>33.333333333333336</v>
      </c>
      <c r="AJ12">
        <v>3.2258064516129035</v>
      </c>
      <c r="AK12">
        <v>3.012048192771084</v>
      </c>
      <c r="AL12">
        <v>2.061855670103093</v>
      </c>
      <c r="AM12">
        <v>1.4285714285714286</v>
      </c>
      <c r="AO12">
        <v>33.333333333333336</v>
      </c>
      <c r="AP12">
        <v>3.2258064516129035</v>
      </c>
      <c r="AQ12">
        <v>3.012048192771084</v>
      </c>
      <c r="AR12">
        <v>2.061855670103093</v>
      </c>
      <c r="AS12">
        <v>1.4285714285714286</v>
      </c>
      <c r="AU12">
        <v>33.333333333333336</v>
      </c>
      <c r="AV12">
        <v>3.2258064516129035</v>
      </c>
      <c r="AW12">
        <v>3.012048192771084</v>
      </c>
      <c r="AX12">
        <v>2.061855670103093</v>
      </c>
      <c r="AY12">
        <v>1.4285714285714286</v>
      </c>
      <c r="BA12">
        <v>33.333333333333336</v>
      </c>
      <c r="BB12">
        <v>3.2258064516129035</v>
      </c>
      <c r="BC12">
        <v>3.012048192771084</v>
      </c>
      <c r="BD12">
        <v>2.061855670103093</v>
      </c>
      <c r="BE12">
        <v>1.4285714285714286</v>
      </c>
      <c r="BG12">
        <v>33.333333333333336</v>
      </c>
      <c r="BH12">
        <v>3.2258064516129035</v>
      </c>
      <c r="BI12">
        <v>3.012048192771084</v>
      </c>
      <c r="BJ12">
        <v>2.061855670103093</v>
      </c>
      <c r="BK12">
        <v>1.4285714285714286</v>
      </c>
      <c r="BM12">
        <v>33.333333333333336</v>
      </c>
      <c r="BN12">
        <v>3.2258064516129035</v>
      </c>
      <c r="BO12">
        <v>3.012048192771084</v>
      </c>
      <c r="BP12">
        <v>2.061855670103093</v>
      </c>
      <c r="BQ12">
        <v>1.4285714285714286</v>
      </c>
      <c r="BS12">
        <v>33.333333333333336</v>
      </c>
      <c r="BT12">
        <v>3.2258064516129035</v>
      </c>
      <c r="BU12">
        <v>3.012048192771084</v>
      </c>
      <c r="BV12">
        <v>2.061855670103093</v>
      </c>
      <c r="BW12">
        <v>1.4285714285714286</v>
      </c>
      <c r="BY12">
        <v>33.333333333333336</v>
      </c>
      <c r="BZ12">
        <v>3.2258064516129035</v>
      </c>
      <c r="CA12">
        <v>3.012048192771084</v>
      </c>
      <c r="CB12">
        <v>2.061855670103093</v>
      </c>
      <c r="CC12">
        <v>1.4285714285714286</v>
      </c>
      <c r="CE12">
        <v>33.333333333333336</v>
      </c>
      <c r="CF12">
        <v>3.2258064516129035</v>
      </c>
      <c r="CG12">
        <v>3.012048192771084</v>
      </c>
      <c r="CH12">
        <v>2.061855670103093</v>
      </c>
      <c r="CI12">
        <v>1.4285714285714286</v>
      </c>
      <c r="CK12">
        <v>33.333333333333336</v>
      </c>
      <c r="CL12">
        <v>3.2258064516129035</v>
      </c>
      <c r="CM12">
        <v>3.012048192771084</v>
      </c>
      <c r="CN12">
        <v>2.061855670103093</v>
      </c>
      <c r="CO12">
        <v>1.4285714285714286</v>
      </c>
      <c r="CQ12">
        <v>33.333333333333336</v>
      </c>
      <c r="CR12">
        <v>3.2258064516129035</v>
      </c>
      <c r="CS12">
        <v>3.012048192771084</v>
      </c>
      <c r="CT12">
        <v>2.061855670103093</v>
      </c>
      <c r="CU12">
        <v>1.4285714285714286</v>
      </c>
      <c r="CW12">
        <v>33.333333333333336</v>
      </c>
      <c r="CX12">
        <v>3.2258064516129035</v>
      </c>
      <c r="CY12">
        <v>3.012048192771084</v>
      </c>
      <c r="CZ12">
        <v>2.061855670103093</v>
      </c>
      <c r="DA12">
        <v>1.4285714285714286</v>
      </c>
      <c r="DC12">
        <v>33.333333333333336</v>
      </c>
      <c r="DD12">
        <v>3.2258064516129035</v>
      </c>
      <c r="DE12">
        <v>3.012048192771084</v>
      </c>
      <c r="DF12">
        <v>2.061855670103093</v>
      </c>
      <c r="DG12">
        <v>1.4285714285714286</v>
      </c>
      <c r="DI12">
        <v>33.333333333333336</v>
      </c>
      <c r="DJ12">
        <v>3.2258064516129035</v>
      </c>
      <c r="DK12">
        <v>3.012048192771084</v>
      </c>
      <c r="DL12">
        <v>2.061855670103093</v>
      </c>
      <c r="DM12">
        <v>1.4285714285714286</v>
      </c>
      <c r="DO12">
        <v>33.333333333333336</v>
      </c>
      <c r="DP12">
        <v>3.2258064516129035</v>
      </c>
      <c r="DQ12">
        <v>3.012048192771084</v>
      </c>
      <c r="DR12">
        <v>2.061855670103093</v>
      </c>
      <c r="DS12">
        <v>1.4285714285714286</v>
      </c>
      <c r="DU12">
        <v>33.333333333333336</v>
      </c>
      <c r="DV12">
        <v>3.2258064516129035</v>
      </c>
      <c r="DW12">
        <v>3.012048192771084</v>
      </c>
      <c r="DX12">
        <v>2.061855670103093</v>
      </c>
      <c r="DY12">
        <v>1.4285714285714286</v>
      </c>
      <c r="EA12">
        <v>33.333333333333336</v>
      </c>
      <c r="EB12">
        <v>3.2258064516129035</v>
      </c>
      <c r="EC12">
        <v>3.012048192771084</v>
      </c>
      <c r="ED12">
        <v>2.061855670103093</v>
      </c>
      <c r="EE12">
        <v>1.4285714285714286</v>
      </c>
      <c r="EG12">
        <v>33.333333333333336</v>
      </c>
      <c r="EH12">
        <v>3.2258064516129035</v>
      </c>
      <c r="EI12">
        <v>3.012048192771084</v>
      </c>
      <c r="EJ12">
        <v>2.061855670103093</v>
      </c>
      <c r="EK12">
        <v>1.4285714285714286</v>
      </c>
      <c r="EM12">
        <v>33.333333333333336</v>
      </c>
      <c r="EN12">
        <v>3.2258064516129035</v>
      </c>
      <c r="EO12">
        <v>3.012048192771084</v>
      </c>
      <c r="EP12">
        <v>2.061855670103093</v>
      </c>
      <c r="EQ12">
        <v>1.4285714285714286</v>
      </c>
      <c r="ES12">
        <v>33.333333333333336</v>
      </c>
      <c r="ET12">
        <v>3.2258064516129035</v>
      </c>
      <c r="EU12">
        <v>3.012048192771084</v>
      </c>
      <c r="EV12">
        <v>2.061855670103093</v>
      </c>
      <c r="EW12">
        <v>1.4285714285714286</v>
      </c>
      <c r="EY12">
        <v>33.333333333333336</v>
      </c>
      <c r="EZ12">
        <v>3.2258064516129035</v>
      </c>
      <c r="FA12">
        <v>3.012048192771084</v>
      </c>
      <c r="FB12">
        <v>2.061855670103093</v>
      </c>
      <c r="FC12">
        <v>1.4285714285714286</v>
      </c>
      <c r="FE12">
        <v>33.333333333333336</v>
      </c>
      <c r="FF12">
        <v>3.2258064516129035</v>
      </c>
      <c r="FG12">
        <v>3.012048192771084</v>
      </c>
      <c r="FH12">
        <v>2.061855670103093</v>
      </c>
      <c r="FI12">
        <v>1.4285714285714286</v>
      </c>
      <c r="FK12">
        <v>33.333333333333336</v>
      </c>
      <c r="FL12">
        <v>3.2258064516129035</v>
      </c>
      <c r="FM12">
        <v>3.012048192771084</v>
      </c>
      <c r="FN12">
        <v>2.061855670103093</v>
      </c>
      <c r="FO12">
        <v>1.4285714285714286</v>
      </c>
      <c r="FQ12">
        <v>33.333333333333336</v>
      </c>
      <c r="FR12">
        <v>3.2258064516129035</v>
      </c>
      <c r="FS12">
        <v>3.012048192771084</v>
      </c>
      <c r="FT12">
        <v>2.061855670103093</v>
      </c>
      <c r="FU12">
        <v>1.4285714285714286</v>
      </c>
    </row>
    <row r="13" spans="1:219" x14ac:dyDescent="0.25">
      <c r="C13">
        <v>7</v>
      </c>
      <c r="E13">
        <v>33.333333333333336</v>
      </c>
      <c r="F13">
        <v>3.2258064516129035</v>
      </c>
      <c r="G13">
        <v>3.012048192771084</v>
      </c>
      <c r="H13">
        <v>2.061855670103093</v>
      </c>
      <c r="I13">
        <v>1.4285714285714286</v>
      </c>
      <c r="K13">
        <v>33.333333333333336</v>
      </c>
      <c r="L13">
        <v>3.2258064516129035</v>
      </c>
      <c r="M13">
        <v>3.012048192771084</v>
      </c>
      <c r="N13">
        <v>2.061855670103093</v>
      </c>
      <c r="O13">
        <v>1.4285714285714286</v>
      </c>
      <c r="Q13">
        <v>33.333333333333336</v>
      </c>
      <c r="R13">
        <v>3.2258064516129035</v>
      </c>
      <c r="S13">
        <v>3.012048192771084</v>
      </c>
      <c r="T13">
        <v>2.061855670103093</v>
      </c>
      <c r="U13">
        <v>1.4285714285714286</v>
      </c>
      <c r="W13">
        <v>33.333333333333336</v>
      </c>
      <c r="X13">
        <v>3.2258064516129035</v>
      </c>
      <c r="Y13">
        <v>3.012048192771084</v>
      </c>
      <c r="Z13">
        <v>2.061855670103093</v>
      </c>
      <c r="AA13">
        <v>1.4285714285714286</v>
      </c>
      <c r="AC13">
        <v>33.333333333333336</v>
      </c>
      <c r="AD13">
        <v>3.2258064516129035</v>
      </c>
      <c r="AE13">
        <v>3.012048192771084</v>
      </c>
      <c r="AF13">
        <v>2.061855670103093</v>
      </c>
      <c r="AG13">
        <v>1.4285714285714286</v>
      </c>
      <c r="AI13">
        <v>33.333333333333336</v>
      </c>
      <c r="AJ13">
        <v>3.2258064516129035</v>
      </c>
      <c r="AK13">
        <v>3.012048192771084</v>
      </c>
      <c r="AL13">
        <v>2.061855670103093</v>
      </c>
      <c r="AM13">
        <v>1.4285714285714286</v>
      </c>
      <c r="AO13">
        <v>33.333333333333336</v>
      </c>
      <c r="AP13">
        <v>3.2258064516129035</v>
      </c>
      <c r="AQ13">
        <v>3.012048192771084</v>
      </c>
      <c r="AR13">
        <v>2.061855670103093</v>
      </c>
      <c r="AS13">
        <v>1.4285714285714286</v>
      </c>
      <c r="AU13">
        <v>33.333333333333336</v>
      </c>
      <c r="AV13">
        <v>3.2258064516129035</v>
      </c>
      <c r="AW13">
        <v>3.012048192771084</v>
      </c>
      <c r="AX13">
        <v>2.061855670103093</v>
      </c>
      <c r="AY13">
        <v>1.4285714285714286</v>
      </c>
      <c r="BA13">
        <v>33.333333333333336</v>
      </c>
      <c r="BB13">
        <v>3.2258064516129035</v>
      </c>
      <c r="BC13">
        <v>3.012048192771084</v>
      </c>
      <c r="BD13">
        <v>2.061855670103093</v>
      </c>
      <c r="BE13">
        <v>1.4285714285714286</v>
      </c>
      <c r="BG13">
        <v>33.333333333333336</v>
      </c>
      <c r="BH13">
        <v>3.2258064516129035</v>
      </c>
      <c r="BI13">
        <v>3.012048192771084</v>
      </c>
      <c r="BJ13">
        <v>2.061855670103093</v>
      </c>
      <c r="BK13">
        <v>1.4285714285714286</v>
      </c>
      <c r="BM13">
        <v>33.333333333333336</v>
      </c>
      <c r="BN13">
        <v>3.2258064516129035</v>
      </c>
      <c r="BO13">
        <v>3.012048192771084</v>
      </c>
      <c r="BP13">
        <v>2.061855670103093</v>
      </c>
      <c r="BQ13">
        <v>1.4285714285714286</v>
      </c>
      <c r="BS13">
        <v>33.333333333333336</v>
      </c>
      <c r="BT13">
        <v>3.2258064516129035</v>
      </c>
      <c r="BU13">
        <v>3.012048192771084</v>
      </c>
      <c r="BV13">
        <v>2.061855670103093</v>
      </c>
      <c r="BW13">
        <v>1.4285714285714286</v>
      </c>
      <c r="BY13">
        <v>33.333333333333336</v>
      </c>
      <c r="BZ13">
        <v>3.2258064516129035</v>
      </c>
      <c r="CA13">
        <v>3.012048192771084</v>
      </c>
      <c r="CB13">
        <v>2.061855670103093</v>
      </c>
      <c r="CC13">
        <v>1.4285714285714286</v>
      </c>
      <c r="CE13">
        <v>33.333333333333336</v>
      </c>
      <c r="CF13">
        <v>3.2258064516129035</v>
      </c>
      <c r="CG13">
        <v>3.012048192771084</v>
      </c>
      <c r="CH13">
        <v>2.061855670103093</v>
      </c>
      <c r="CI13">
        <v>1.4285714285714286</v>
      </c>
      <c r="CK13">
        <v>33.333333333333336</v>
      </c>
      <c r="CL13">
        <v>3.2258064516129035</v>
      </c>
      <c r="CM13">
        <v>3.012048192771084</v>
      </c>
      <c r="CN13">
        <v>2.061855670103093</v>
      </c>
      <c r="CO13">
        <v>1.4285714285714286</v>
      </c>
      <c r="CQ13">
        <v>33.333333333333336</v>
      </c>
      <c r="CR13">
        <v>3.2258064516129035</v>
      </c>
      <c r="CS13">
        <v>3.012048192771084</v>
      </c>
      <c r="CT13">
        <v>2.061855670103093</v>
      </c>
      <c r="CU13">
        <v>1.4285714285714286</v>
      </c>
      <c r="CW13">
        <v>33.333333333333336</v>
      </c>
      <c r="CX13">
        <v>3.2258064516129035</v>
      </c>
      <c r="CY13">
        <v>3.012048192771084</v>
      </c>
      <c r="CZ13">
        <v>2.061855670103093</v>
      </c>
      <c r="DA13">
        <v>1.4285714285714286</v>
      </c>
      <c r="DC13">
        <v>33.333333333333336</v>
      </c>
      <c r="DD13">
        <v>3.2258064516129035</v>
      </c>
      <c r="DE13">
        <v>3.012048192771084</v>
      </c>
      <c r="DF13">
        <v>2.061855670103093</v>
      </c>
      <c r="DG13">
        <v>1.4285714285714286</v>
      </c>
      <c r="DI13">
        <v>33.333333333333336</v>
      </c>
      <c r="DJ13">
        <v>3.2258064516129035</v>
      </c>
      <c r="DK13">
        <v>3.012048192771084</v>
      </c>
      <c r="DL13">
        <v>2.061855670103093</v>
      </c>
      <c r="DM13">
        <v>1.4285714285714286</v>
      </c>
      <c r="DO13">
        <v>33.333333333333336</v>
      </c>
      <c r="DP13">
        <v>3.2258064516129035</v>
      </c>
      <c r="DQ13">
        <v>3.012048192771084</v>
      </c>
      <c r="DR13">
        <v>2.061855670103093</v>
      </c>
      <c r="DS13">
        <v>1.4285714285714286</v>
      </c>
      <c r="DU13">
        <v>33.333333333333336</v>
      </c>
      <c r="DV13">
        <v>3.2258064516129035</v>
      </c>
      <c r="DW13">
        <v>3.012048192771084</v>
      </c>
      <c r="DX13">
        <v>2.061855670103093</v>
      </c>
      <c r="DY13">
        <v>1.4285714285714286</v>
      </c>
      <c r="EA13">
        <v>33.333333333333336</v>
      </c>
      <c r="EB13">
        <v>3.2258064516129035</v>
      </c>
      <c r="EC13">
        <v>3.012048192771084</v>
      </c>
      <c r="ED13">
        <v>2.061855670103093</v>
      </c>
      <c r="EE13">
        <v>1.4285714285714286</v>
      </c>
      <c r="EG13">
        <v>33.333333333333336</v>
      </c>
      <c r="EH13">
        <v>3.2258064516129035</v>
      </c>
      <c r="EI13">
        <v>3.012048192771084</v>
      </c>
      <c r="EJ13">
        <v>2.061855670103093</v>
      </c>
      <c r="EK13">
        <v>1.4285714285714286</v>
      </c>
      <c r="EM13">
        <v>33.333333333333336</v>
      </c>
      <c r="EN13">
        <v>3.2258064516129035</v>
      </c>
      <c r="EO13">
        <v>3.012048192771084</v>
      </c>
      <c r="EP13">
        <v>2.061855670103093</v>
      </c>
      <c r="EQ13">
        <v>1.4285714285714286</v>
      </c>
      <c r="ES13">
        <v>33.333333333333336</v>
      </c>
      <c r="ET13">
        <v>3.2258064516129035</v>
      </c>
      <c r="EU13">
        <v>3.012048192771084</v>
      </c>
      <c r="EV13">
        <v>2.061855670103093</v>
      </c>
      <c r="EW13">
        <v>1.4285714285714286</v>
      </c>
      <c r="EY13">
        <v>33.333333333333336</v>
      </c>
      <c r="EZ13">
        <v>3.2258064516129035</v>
      </c>
      <c r="FA13">
        <v>3.012048192771084</v>
      </c>
      <c r="FB13">
        <v>2.061855670103093</v>
      </c>
      <c r="FC13">
        <v>1.4285714285714286</v>
      </c>
      <c r="FE13">
        <v>33.333333333333336</v>
      </c>
      <c r="FF13">
        <v>3.2258064516129035</v>
      </c>
      <c r="FG13">
        <v>3.012048192771084</v>
      </c>
      <c r="FH13">
        <v>2.061855670103093</v>
      </c>
      <c r="FI13">
        <v>1.4285714285714286</v>
      </c>
      <c r="FK13">
        <v>33.333333333333336</v>
      </c>
      <c r="FL13">
        <v>3.2258064516129035</v>
      </c>
      <c r="FM13">
        <v>3.012048192771084</v>
      </c>
      <c r="FN13">
        <v>2.061855670103093</v>
      </c>
      <c r="FO13">
        <v>1.4285714285714286</v>
      </c>
      <c r="FQ13">
        <v>33.333333333333336</v>
      </c>
      <c r="FR13">
        <v>3.2258064516129035</v>
      </c>
      <c r="FS13">
        <v>3.012048192771084</v>
      </c>
      <c r="FT13">
        <v>2.061855670103093</v>
      </c>
      <c r="FU13">
        <v>1.4285714285714286</v>
      </c>
    </row>
    <row r="14" spans="1:219" x14ac:dyDescent="0.25">
      <c r="C14">
        <v>8</v>
      </c>
      <c r="E14">
        <v>33.333333333333336</v>
      </c>
      <c r="F14">
        <v>3.2258064516129035</v>
      </c>
      <c r="G14">
        <v>3.012048192771084</v>
      </c>
      <c r="H14">
        <v>2.061855670103093</v>
      </c>
      <c r="I14">
        <v>1.4285714285714286</v>
      </c>
      <c r="K14">
        <v>33.333333333333336</v>
      </c>
      <c r="L14">
        <v>3.2258064516129035</v>
      </c>
      <c r="M14">
        <v>3.012048192771084</v>
      </c>
      <c r="N14">
        <v>2.061855670103093</v>
      </c>
      <c r="O14">
        <v>1.4285714285714286</v>
      </c>
      <c r="Q14">
        <v>33.333333333333336</v>
      </c>
      <c r="R14">
        <v>3.2258064516129035</v>
      </c>
      <c r="S14">
        <v>3.012048192771084</v>
      </c>
      <c r="T14">
        <v>2.061855670103093</v>
      </c>
      <c r="U14">
        <v>1.4285714285714286</v>
      </c>
      <c r="W14">
        <v>33.333333333333336</v>
      </c>
      <c r="X14">
        <v>3.2258064516129035</v>
      </c>
      <c r="Y14">
        <v>3.012048192771084</v>
      </c>
      <c r="Z14">
        <v>2.061855670103093</v>
      </c>
      <c r="AA14">
        <v>1.4285714285714286</v>
      </c>
      <c r="AC14">
        <v>33.333333333333336</v>
      </c>
      <c r="AD14">
        <v>3.2258064516129035</v>
      </c>
      <c r="AE14">
        <v>3.012048192771084</v>
      </c>
      <c r="AF14">
        <v>2.061855670103093</v>
      </c>
      <c r="AG14">
        <v>1.4285714285714286</v>
      </c>
      <c r="AI14">
        <v>33.333333333333336</v>
      </c>
      <c r="AJ14">
        <v>3.2258064516129035</v>
      </c>
      <c r="AK14">
        <v>3.012048192771084</v>
      </c>
      <c r="AL14">
        <v>2.061855670103093</v>
      </c>
      <c r="AM14">
        <v>1.4285714285714286</v>
      </c>
      <c r="AO14">
        <v>33.333333333333336</v>
      </c>
      <c r="AP14">
        <v>3.2258064516129035</v>
      </c>
      <c r="AQ14">
        <v>3.012048192771084</v>
      </c>
      <c r="AR14">
        <v>2.061855670103093</v>
      </c>
      <c r="AS14">
        <v>1.4285714285714286</v>
      </c>
      <c r="AU14">
        <v>33.333333333333336</v>
      </c>
      <c r="AV14">
        <v>3.2258064516129035</v>
      </c>
      <c r="AW14">
        <v>3.012048192771084</v>
      </c>
      <c r="AX14">
        <v>2.061855670103093</v>
      </c>
      <c r="AY14">
        <v>1.4285714285714286</v>
      </c>
      <c r="BA14">
        <v>33.333333333333336</v>
      </c>
      <c r="BB14">
        <v>3.2258064516129035</v>
      </c>
      <c r="BC14">
        <v>3.012048192771084</v>
      </c>
      <c r="BD14">
        <v>2.061855670103093</v>
      </c>
      <c r="BE14">
        <v>1.4285714285714286</v>
      </c>
      <c r="BG14">
        <v>33.333333333333336</v>
      </c>
      <c r="BH14">
        <v>3.2258064516129035</v>
      </c>
      <c r="BI14">
        <v>3.012048192771084</v>
      </c>
      <c r="BJ14">
        <v>2.061855670103093</v>
      </c>
      <c r="BK14">
        <v>1.4285714285714286</v>
      </c>
      <c r="BM14">
        <v>33.333333333333336</v>
      </c>
      <c r="BN14">
        <v>3.2258064516129035</v>
      </c>
      <c r="BO14">
        <v>3.012048192771084</v>
      </c>
      <c r="BP14">
        <v>2.061855670103093</v>
      </c>
      <c r="BQ14">
        <v>1.4285714285714286</v>
      </c>
      <c r="BS14">
        <v>33.333333333333336</v>
      </c>
      <c r="BT14">
        <v>3.2258064516129035</v>
      </c>
      <c r="BU14">
        <v>3.012048192771084</v>
      </c>
      <c r="BV14">
        <v>2.061855670103093</v>
      </c>
      <c r="BW14">
        <v>1.4285714285714286</v>
      </c>
      <c r="BY14">
        <v>33.333333333333336</v>
      </c>
      <c r="BZ14">
        <v>3.2258064516129035</v>
      </c>
      <c r="CA14">
        <v>3.012048192771084</v>
      </c>
      <c r="CB14">
        <v>2.061855670103093</v>
      </c>
      <c r="CC14">
        <v>1.4285714285714286</v>
      </c>
      <c r="CE14">
        <v>33.333333333333336</v>
      </c>
      <c r="CF14">
        <v>3.2258064516129035</v>
      </c>
      <c r="CG14">
        <v>3.012048192771084</v>
      </c>
      <c r="CH14">
        <v>2.061855670103093</v>
      </c>
      <c r="CI14">
        <v>1.4285714285714286</v>
      </c>
      <c r="CK14">
        <v>33.333333333333336</v>
      </c>
      <c r="CL14">
        <v>3.2258064516129035</v>
      </c>
      <c r="CM14">
        <v>3.012048192771084</v>
      </c>
      <c r="CN14">
        <v>2.061855670103093</v>
      </c>
      <c r="CO14">
        <v>1.4285714285714286</v>
      </c>
      <c r="CQ14">
        <v>33.333333333333336</v>
      </c>
      <c r="CR14">
        <v>3.2258064516129035</v>
      </c>
      <c r="CS14">
        <v>3.012048192771084</v>
      </c>
      <c r="CT14">
        <v>2.061855670103093</v>
      </c>
      <c r="CU14">
        <v>1.4285714285714286</v>
      </c>
      <c r="CW14">
        <v>33.333333333333336</v>
      </c>
      <c r="CX14">
        <v>3.2258064516129035</v>
      </c>
      <c r="CY14">
        <v>3.012048192771084</v>
      </c>
      <c r="CZ14">
        <v>2.061855670103093</v>
      </c>
      <c r="DA14">
        <v>1.4285714285714286</v>
      </c>
      <c r="DC14">
        <v>33.333333333333336</v>
      </c>
      <c r="DD14">
        <v>3.2258064516129035</v>
      </c>
      <c r="DE14">
        <v>3.012048192771084</v>
      </c>
      <c r="DF14">
        <v>2.061855670103093</v>
      </c>
      <c r="DG14">
        <v>1.4285714285714286</v>
      </c>
      <c r="DI14">
        <v>33.333333333333336</v>
      </c>
      <c r="DJ14">
        <v>3.2258064516129035</v>
      </c>
      <c r="DK14">
        <v>3.012048192771084</v>
      </c>
      <c r="DL14">
        <v>2.061855670103093</v>
      </c>
      <c r="DM14">
        <v>1.4285714285714286</v>
      </c>
      <c r="DO14">
        <v>33.333333333333336</v>
      </c>
      <c r="DP14">
        <v>3.2258064516129035</v>
      </c>
      <c r="DQ14">
        <v>3.012048192771084</v>
      </c>
      <c r="DR14">
        <v>2.061855670103093</v>
      </c>
      <c r="DS14">
        <v>1.4285714285714286</v>
      </c>
      <c r="DU14">
        <v>33.333333333333336</v>
      </c>
      <c r="DV14">
        <v>3.2258064516129035</v>
      </c>
      <c r="DW14">
        <v>3.012048192771084</v>
      </c>
      <c r="DX14">
        <v>2.061855670103093</v>
      </c>
      <c r="DY14">
        <v>1.4285714285714286</v>
      </c>
      <c r="EA14">
        <v>33.333333333333336</v>
      </c>
      <c r="EB14">
        <v>3.2258064516129035</v>
      </c>
      <c r="EC14">
        <v>3.012048192771084</v>
      </c>
      <c r="ED14">
        <v>2.061855670103093</v>
      </c>
      <c r="EE14">
        <v>1.4285714285714286</v>
      </c>
      <c r="EG14">
        <v>33.333333333333336</v>
      </c>
      <c r="EH14">
        <v>3.2258064516129035</v>
      </c>
      <c r="EI14">
        <v>3.012048192771084</v>
      </c>
      <c r="EJ14">
        <v>2.061855670103093</v>
      </c>
      <c r="EK14">
        <v>1.4285714285714286</v>
      </c>
      <c r="EM14">
        <v>33.333333333333336</v>
      </c>
      <c r="EN14">
        <v>3.2258064516129035</v>
      </c>
      <c r="EO14">
        <v>3.012048192771084</v>
      </c>
      <c r="EP14">
        <v>2.061855670103093</v>
      </c>
      <c r="EQ14">
        <v>1.4285714285714286</v>
      </c>
      <c r="ES14">
        <v>33.333333333333336</v>
      </c>
      <c r="ET14">
        <v>3.2258064516129035</v>
      </c>
      <c r="EU14">
        <v>3.012048192771084</v>
      </c>
      <c r="EV14">
        <v>2.061855670103093</v>
      </c>
      <c r="EW14">
        <v>1.4285714285714286</v>
      </c>
      <c r="EY14">
        <v>33.333333333333336</v>
      </c>
      <c r="EZ14">
        <v>3.2258064516129035</v>
      </c>
      <c r="FA14">
        <v>3.012048192771084</v>
      </c>
      <c r="FB14">
        <v>2.061855670103093</v>
      </c>
      <c r="FC14">
        <v>1.4285714285714286</v>
      </c>
      <c r="FE14">
        <v>33.333333333333336</v>
      </c>
      <c r="FF14">
        <v>3.2258064516129035</v>
      </c>
      <c r="FG14">
        <v>3.012048192771084</v>
      </c>
      <c r="FH14">
        <v>2.061855670103093</v>
      </c>
      <c r="FI14">
        <v>1.4285714285714286</v>
      </c>
      <c r="FK14">
        <v>33.333333333333336</v>
      </c>
      <c r="FL14">
        <v>3.2258064516129035</v>
      </c>
      <c r="FM14">
        <v>3.012048192771084</v>
      </c>
      <c r="FN14">
        <v>2.061855670103093</v>
      </c>
      <c r="FO14">
        <v>1.4285714285714286</v>
      </c>
      <c r="FQ14">
        <v>33.333333333333336</v>
      </c>
      <c r="FR14">
        <v>3.2258064516129035</v>
      </c>
      <c r="FS14">
        <v>3.012048192771084</v>
      </c>
      <c r="FT14">
        <v>2.061855670103093</v>
      </c>
      <c r="FU14">
        <v>1.4285714285714286</v>
      </c>
    </row>
    <row r="15" spans="1:219" x14ac:dyDescent="0.25">
      <c r="C15">
        <v>9</v>
      </c>
      <c r="E15">
        <v>33.333333333333336</v>
      </c>
      <c r="F15">
        <v>3.2258064516129035</v>
      </c>
      <c r="G15">
        <v>3.012048192771084</v>
      </c>
      <c r="H15">
        <v>2.061855670103093</v>
      </c>
      <c r="I15">
        <v>1.4285714285714286</v>
      </c>
      <c r="K15">
        <v>33.333333333333336</v>
      </c>
      <c r="L15">
        <v>3.2258064516129035</v>
      </c>
      <c r="M15">
        <v>3.012048192771084</v>
      </c>
      <c r="N15">
        <v>2.061855670103093</v>
      </c>
      <c r="O15">
        <v>1.4285714285714286</v>
      </c>
      <c r="Q15">
        <v>33.333333333333336</v>
      </c>
      <c r="R15">
        <v>3.2258064516129035</v>
      </c>
      <c r="S15">
        <v>3.012048192771084</v>
      </c>
      <c r="T15">
        <v>2.061855670103093</v>
      </c>
      <c r="U15">
        <v>1.4285714285714286</v>
      </c>
      <c r="W15">
        <v>33.333333333333336</v>
      </c>
      <c r="X15">
        <v>3.2258064516129035</v>
      </c>
      <c r="Y15">
        <v>3.012048192771084</v>
      </c>
      <c r="Z15">
        <v>2.061855670103093</v>
      </c>
      <c r="AA15">
        <v>1.4285714285714286</v>
      </c>
      <c r="AC15">
        <v>33.333333333333336</v>
      </c>
      <c r="AD15">
        <v>3.2258064516129035</v>
      </c>
      <c r="AE15">
        <v>3.012048192771084</v>
      </c>
      <c r="AF15">
        <v>2.061855670103093</v>
      </c>
      <c r="AG15">
        <v>1.4285714285714286</v>
      </c>
      <c r="AI15">
        <v>33.333333333333336</v>
      </c>
      <c r="AJ15">
        <v>3.2258064516129035</v>
      </c>
      <c r="AK15">
        <v>3.012048192771084</v>
      </c>
      <c r="AL15">
        <v>2.061855670103093</v>
      </c>
      <c r="AM15">
        <v>1.4285714285714286</v>
      </c>
      <c r="AO15">
        <v>33.333333333333336</v>
      </c>
      <c r="AP15">
        <v>3.2258064516129035</v>
      </c>
      <c r="AQ15">
        <v>3.012048192771084</v>
      </c>
      <c r="AR15">
        <v>2.061855670103093</v>
      </c>
      <c r="AS15">
        <v>1.4285714285714286</v>
      </c>
      <c r="AU15">
        <v>33.333333333333336</v>
      </c>
      <c r="AV15">
        <v>3.2258064516129035</v>
      </c>
      <c r="AW15">
        <v>3.012048192771084</v>
      </c>
      <c r="AX15">
        <v>2.061855670103093</v>
      </c>
      <c r="AY15">
        <v>1.4285714285714286</v>
      </c>
      <c r="BA15">
        <v>33.333333333333336</v>
      </c>
      <c r="BB15">
        <v>3.2258064516129035</v>
      </c>
      <c r="BC15">
        <v>3.012048192771084</v>
      </c>
      <c r="BD15">
        <v>2.061855670103093</v>
      </c>
      <c r="BE15">
        <v>1.4285714285714286</v>
      </c>
      <c r="BG15">
        <v>33.333333333333336</v>
      </c>
      <c r="BH15">
        <v>3.2258064516129035</v>
      </c>
      <c r="BI15">
        <v>3.012048192771084</v>
      </c>
      <c r="BJ15">
        <v>2.061855670103093</v>
      </c>
      <c r="BK15">
        <v>1.4285714285714286</v>
      </c>
      <c r="BM15">
        <v>33.333333333333336</v>
      </c>
      <c r="BN15">
        <v>3.2258064516129035</v>
      </c>
      <c r="BO15">
        <v>3.012048192771084</v>
      </c>
      <c r="BP15">
        <v>2.061855670103093</v>
      </c>
      <c r="BQ15">
        <v>1.4285714285714286</v>
      </c>
      <c r="BS15">
        <v>33.333333333333336</v>
      </c>
      <c r="BT15">
        <v>3.2258064516129035</v>
      </c>
      <c r="BU15">
        <v>3.012048192771084</v>
      </c>
      <c r="BV15">
        <v>2.061855670103093</v>
      </c>
      <c r="BW15">
        <v>1.4285714285714286</v>
      </c>
      <c r="BY15">
        <v>33.333333333333336</v>
      </c>
      <c r="BZ15">
        <v>3.2258064516129035</v>
      </c>
      <c r="CA15">
        <v>3.012048192771084</v>
      </c>
      <c r="CB15">
        <v>2.061855670103093</v>
      </c>
      <c r="CC15">
        <v>1.4285714285714286</v>
      </c>
      <c r="CE15">
        <v>33.333333333333336</v>
      </c>
      <c r="CF15">
        <v>3.2258064516129035</v>
      </c>
      <c r="CG15">
        <v>3.012048192771084</v>
      </c>
      <c r="CH15">
        <v>2.061855670103093</v>
      </c>
      <c r="CI15">
        <v>1.4285714285714286</v>
      </c>
      <c r="CK15">
        <v>33.333333333333336</v>
      </c>
      <c r="CL15">
        <v>3.2258064516129035</v>
      </c>
      <c r="CM15">
        <v>3.012048192771084</v>
      </c>
      <c r="CN15">
        <v>2.061855670103093</v>
      </c>
      <c r="CO15">
        <v>1.4285714285714286</v>
      </c>
      <c r="CQ15">
        <v>33.333333333333336</v>
      </c>
      <c r="CR15">
        <v>3.2258064516129035</v>
      </c>
      <c r="CS15">
        <v>3.012048192771084</v>
      </c>
      <c r="CT15">
        <v>2.061855670103093</v>
      </c>
      <c r="CU15">
        <v>1.4285714285714286</v>
      </c>
      <c r="CW15">
        <v>33.333333333333336</v>
      </c>
      <c r="CX15">
        <v>3.2258064516129035</v>
      </c>
      <c r="CY15">
        <v>3.012048192771084</v>
      </c>
      <c r="CZ15">
        <v>2.061855670103093</v>
      </c>
      <c r="DA15">
        <v>1.4285714285714286</v>
      </c>
      <c r="DC15">
        <v>33.333333333333336</v>
      </c>
      <c r="DD15">
        <v>3.2258064516129035</v>
      </c>
      <c r="DE15">
        <v>3.012048192771084</v>
      </c>
      <c r="DF15">
        <v>2.061855670103093</v>
      </c>
      <c r="DG15">
        <v>1.4285714285714286</v>
      </c>
      <c r="DI15">
        <v>33.333333333333336</v>
      </c>
      <c r="DJ15">
        <v>3.2258064516129035</v>
      </c>
      <c r="DK15">
        <v>3.012048192771084</v>
      </c>
      <c r="DL15">
        <v>2.061855670103093</v>
      </c>
      <c r="DM15">
        <v>1.4285714285714286</v>
      </c>
      <c r="DO15">
        <v>33.333333333333336</v>
      </c>
      <c r="DP15">
        <v>3.2258064516129035</v>
      </c>
      <c r="DQ15">
        <v>3.012048192771084</v>
      </c>
      <c r="DR15">
        <v>2.061855670103093</v>
      </c>
      <c r="DS15">
        <v>1.4285714285714286</v>
      </c>
      <c r="DU15">
        <v>33.333333333333336</v>
      </c>
      <c r="DV15">
        <v>3.2258064516129035</v>
      </c>
      <c r="DW15">
        <v>3.012048192771084</v>
      </c>
      <c r="DX15">
        <v>2.061855670103093</v>
      </c>
      <c r="DY15">
        <v>1.4285714285714286</v>
      </c>
      <c r="EA15">
        <v>33.333333333333336</v>
      </c>
      <c r="EB15">
        <v>3.2258064516129035</v>
      </c>
      <c r="EC15">
        <v>3.012048192771084</v>
      </c>
      <c r="ED15">
        <v>2.061855670103093</v>
      </c>
      <c r="EE15">
        <v>1.4285714285714286</v>
      </c>
      <c r="EG15">
        <v>33.333333333333336</v>
      </c>
      <c r="EH15">
        <v>3.2258064516129035</v>
      </c>
      <c r="EI15">
        <v>3.012048192771084</v>
      </c>
      <c r="EJ15">
        <v>2.061855670103093</v>
      </c>
      <c r="EK15">
        <v>1.4285714285714286</v>
      </c>
      <c r="EM15">
        <v>33.333333333333336</v>
      </c>
      <c r="EN15">
        <v>3.2258064516129035</v>
      </c>
      <c r="EO15">
        <v>3.012048192771084</v>
      </c>
      <c r="EP15">
        <v>2.061855670103093</v>
      </c>
      <c r="EQ15">
        <v>1.4285714285714286</v>
      </c>
      <c r="ES15">
        <v>33.333333333333336</v>
      </c>
      <c r="ET15">
        <v>3.2258064516129035</v>
      </c>
      <c r="EU15">
        <v>3.012048192771084</v>
      </c>
      <c r="EV15">
        <v>2.061855670103093</v>
      </c>
      <c r="EW15">
        <v>1.4285714285714286</v>
      </c>
      <c r="EY15">
        <v>33.333333333333336</v>
      </c>
      <c r="EZ15">
        <v>3.2258064516129035</v>
      </c>
      <c r="FA15">
        <v>3.012048192771084</v>
      </c>
      <c r="FB15">
        <v>2.061855670103093</v>
      </c>
      <c r="FC15">
        <v>1.4285714285714286</v>
      </c>
      <c r="FE15">
        <v>33.333333333333336</v>
      </c>
      <c r="FF15">
        <v>3.2258064516129035</v>
      </c>
      <c r="FG15">
        <v>3.012048192771084</v>
      </c>
      <c r="FH15">
        <v>2.061855670103093</v>
      </c>
      <c r="FI15">
        <v>1.4285714285714286</v>
      </c>
      <c r="FK15">
        <v>33.333333333333336</v>
      </c>
      <c r="FL15">
        <v>3.2258064516129035</v>
      </c>
      <c r="FM15">
        <v>3.012048192771084</v>
      </c>
      <c r="FN15">
        <v>2.061855670103093</v>
      </c>
      <c r="FO15">
        <v>1.4285714285714286</v>
      </c>
      <c r="FQ15">
        <v>33.333333333333336</v>
      </c>
      <c r="FR15">
        <v>3.2258064516129035</v>
      </c>
      <c r="FS15">
        <v>3.012048192771084</v>
      </c>
      <c r="FT15">
        <v>2.061855670103093</v>
      </c>
      <c r="FU15">
        <v>1.4285714285714286</v>
      </c>
    </row>
    <row r="16" spans="1:219" x14ac:dyDescent="0.25">
      <c r="C16">
        <v>10</v>
      </c>
      <c r="E16">
        <v>33.333333333333336</v>
      </c>
      <c r="F16">
        <v>3.2258064516129035</v>
      </c>
      <c r="G16">
        <v>3.012048192771084</v>
      </c>
      <c r="H16">
        <v>2.061855670103093</v>
      </c>
      <c r="I16">
        <v>1.4285714285714286</v>
      </c>
      <c r="K16">
        <v>33.333333333333336</v>
      </c>
      <c r="L16">
        <v>3.2258064516129035</v>
      </c>
      <c r="M16">
        <v>3.012048192771084</v>
      </c>
      <c r="N16">
        <v>2.061855670103093</v>
      </c>
      <c r="O16">
        <v>1.4285714285714286</v>
      </c>
      <c r="Q16">
        <v>33.333333333333336</v>
      </c>
      <c r="R16">
        <v>3.2258064516129035</v>
      </c>
      <c r="S16">
        <v>3.012048192771084</v>
      </c>
      <c r="T16">
        <v>2.061855670103093</v>
      </c>
      <c r="U16">
        <v>1.4285714285714286</v>
      </c>
      <c r="W16">
        <v>33.333333333333336</v>
      </c>
      <c r="X16">
        <v>3.2258064516129035</v>
      </c>
      <c r="Y16">
        <v>3.012048192771084</v>
      </c>
      <c r="Z16">
        <v>2.061855670103093</v>
      </c>
      <c r="AA16">
        <v>1.4285714285714286</v>
      </c>
      <c r="AC16">
        <v>33.333333333333336</v>
      </c>
      <c r="AD16">
        <v>3.2258064516129035</v>
      </c>
      <c r="AE16">
        <v>3.012048192771084</v>
      </c>
      <c r="AF16">
        <v>2.061855670103093</v>
      </c>
      <c r="AG16">
        <v>1.4285714285714286</v>
      </c>
      <c r="AI16">
        <v>33.333333333333336</v>
      </c>
      <c r="AJ16">
        <v>3.2258064516129035</v>
      </c>
      <c r="AK16">
        <v>3.012048192771084</v>
      </c>
      <c r="AL16">
        <v>2.061855670103093</v>
      </c>
      <c r="AM16">
        <v>1.4285714285714286</v>
      </c>
      <c r="AO16">
        <v>33.333333333333336</v>
      </c>
      <c r="AP16">
        <v>3.2258064516129035</v>
      </c>
      <c r="AQ16">
        <v>3.012048192771084</v>
      </c>
      <c r="AR16">
        <v>2.061855670103093</v>
      </c>
      <c r="AS16">
        <v>1.4285714285714286</v>
      </c>
      <c r="AU16">
        <v>33.333333333333336</v>
      </c>
      <c r="AV16">
        <v>3.2258064516129035</v>
      </c>
      <c r="AW16">
        <v>3.012048192771084</v>
      </c>
      <c r="AX16">
        <v>2.061855670103093</v>
      </c>
      <c r="AY16">
        <v>1.4285714285714286</v>
      </c>
      <c r="BA16">
        <v>33.333333333333336</v>
      </c>
      <c r="BB16">
        <v>3.2258064516129035</v>
      </c>
      <c r="BC16">
        <v>3.012048192771084</v>
      </c>
      <c r="BD16">
        <v>2.061855670103093</v>
      </c>
      <c r="BE16">
        <v>1.4285714285714286</v>
      </c>
      <c r="BG16">
        <v>33.333333333333336</v>
      </c>
      <c r="BH16">
        <v>3.2258064516129035</v>
      </c>
      <c r="BI16">
        <v>3.012048192771084</v>
      </c>
      <c r="BJ16">
        <v>2.061855670103093</v>
      </c>
      <c r="BK16">
        <v>1.4285714285714286</v>
      </c>
      <c r="BM16">
        <v>33.333333333333336</v>
      </c>
      <c r="BN16">
        <v>3.2258064516129035</v>
      </c>
      <c r="BO16">
        <v>3.012048192771084</v>
      </c>
      <c r="BP16">
        <v>2.061855670103093</v>
      </c>
      <c r="BQ16">
        <v>1.4285714285714286</v>
      </c>
      <c r="BS16">
        <v>33.333333333333336</v>
      </c>
      <c r="BT16">
        <v>3.2258064516129035</v>
      </c>
      <c r="BU16">
        <v>3.012048192771084</v>
      </c>
      <c r="BV16">
        <v>2.061855670103093</v>
      </c>
      <c r="BW16">
        <v>1.4285714285714286</v>
      </c>
      <c r="BY16">
        <v>33.333333333333336</v>
      </c>
      <c r="BZ16">
        <v>3.2258064516129035</v>
      </c>
      <c r="CA16">
        <v>3.012048192771084</v>
      </c>
      <c r="CB16">
        <v>2.061855670103093</v>
      </c>
      <c r="CC16">
        <v>1.4285714285714286</v>
      </c>
      <c r="CE16">
        <v>33.333333333333336</v>
      </c>
      <c r="CF16">
        <v>3.2258064516129035</v>
      </c>
      <c r="CG16">
        <v>3.012048192771084</v>
      </c>
      <c r="CH16">
        <v>2.061855670103093</v>
      </c>
      <c r="CI16">
        <v>1.4285714285714286</v>
      </c>
      <c r="CK16">
        <v>33.333333333333336</v>
      </c>
      <c r="CL16">
        <v>3.2258064516129035</v>
      </c>
      <c r="CM16">
        <v>3.012048192771084</v>
      </c>
      <c r="CN16">
        <v>2.061855670103093</v>
      </c>
      <c r="CO16">
        <v>1.4285714285714286</v>
      </c>
      <c r="CQ16">
        <v>33.333333333333336</v>
      </c>
      <c r="CR16">
        <v>3.2258064516129035</v>
      </c>
      <c r="CS16">
        <v>3.012048192771084</v>
      </c>
      <c r="CT16">
        <v>2.061855670103093</v>
      </c>
      <c r="CU16">
        <v>1.4285714285714286</v>
      </c>
      <c r="CW16">
        <v>33.333333333333336</v>
      </c>
      <c r="CX16">
        <v>3.2258064516129035</v>
      </c>
      <c r="CY16">
        <v>3.012048192771084</v>
      </c>
      <c r="CZ16">
        <v>2.061855670103093</v>
      </c>
      <c r="DA16">
        <v>1.4285714285714286</v>
      </c>
      <c r="DC16">
        <v>33.333333333333336</v>
      </c>
      <c r="DD16">
        <v>3.2258064516129035</v>
      </c>
      <c r="DE16">
        <v>3.012048192771084</v>
      </c>
      <c r="DF16">
        <v>2.061855670103093</v>
      </c>
      <c r="DG16">
        <v>1.4285714285714286</v>
      </c>
      <c r="DI16">
        <v>33.333333333333336</v>
      </c>
      <c r="DJ16">
        <v>3.2258064516129035</v>
      </c>
      <c r="DK16">
        <v>3.012048192771084</v>
      </c>
      <c r="DL16">
        <v>2.061855670103093</v>
      </c>
      <c r="DM16">
        <v>1.4285714285714286</v>
      </c>
      <c r="DO16">
        <v>33.333333333333336</v>
      </c>
      <c r="DP16">
        <v>3.2258064516129035</v>
      </c>
      <c r="DQ16">
        <v>3.012048192771084</v>
      </c>
      <c r="DR16">
        <v>2.061855670103093</v>
      </c>
      <c r="DS16">
        <v>1.4285714285714286</v>
      </c>
      <c r="DU16">
        <v>33.333333333333336</v>
      </c>
      <c r="DV16">
        <v>3.2258064516129035</v>
      </c>
      <c r="DW16">
        <v>3.012048192771084</v>
      </c>
      <c r="DX16">
        <v>2.061855670103093</v>
      </c>
      <c r="DY16">
        <v>1.4285714285714286</v>
      </c>
      <c r="EA16">
        <v>33.333333333333336</v>
      </c>
      <c r="EB16">
        <v>3.2258064516129035</v>
      </c>
      <c r="EC16">
        <v>3.012048192771084</v>
      </c>
      <c r="ED16">
        <v>2.061855670103093</v>
      </c>
      <c r="EE16">
        <v>1.4285714285714286</v>
      </c>
      <c r="EG16">
        <v>33.333333333333336</v>
      </c>
      <c r="EH16">
        <v>3.2258064516129035</v>
      </c>
      <c r="EI16">
        <v>3.012048192771084</v>
      </c>
      <c r="EJ16">
        <v>2.061855670103093</v>
      </c>
      <c r="EK16">
        <v>1.4285714285714286</v>
      </c>
      <c r="EM16">
        <v>33.333333333333336</v>
      </c>
      <c r="EN16">
        <v>3.2258064516129035</v>
      </c>
      <c r="EO16">
        <v>3.012048192771084</v>
      </c>
      <c r="EP16">
        <v>2.061855670103093</v>
      </c>
      <c r="EQ16">
        <v>1.4285714285714286</v>
      </c>
      <c r="ES16">
        <v>33.333333333333336</v>
      </c>
      <c r="ET16">
        <v>3.2258064516129035</v>
      </c>
      <c r="EU16">
        <v>3.012048192771084</v>
      </c>
      <c r="EV16">
        <v>2.061855670103093</v>
      </c>
      <c r="EW16">
        <v>1.4285714285714286</v>
      </c>
      <c r="EY16">
        <v>33.333333333333336</v>
      </c>
      <c r="EZ16">
        <v>3.2258064516129035</v>
      </c>
      <c r="FA16">
        <v>3.012048192771084</v>
      </c>
      <c r="FB16">
        <v>2.061855670103093</v>
      </c>
      <c r="FC16">
        <v>1.4285714285714286</v>
      </c>
      <c r="FE16">
        <v>33.333333333333336</v>
      </c>
      <c r="FF16">
        <v>3.2258064516129035</v>
      </c>
      <c r="FG16">
        <v>3.012048192771084</v>
      </c>
      <c r="FH16">
        <v>2.061855670103093</v>
      </c>
      <c r="FI16">
        <v>1.4285714285714286</v>
      </c>
      <c r="FK16">
        <v>33.333333333333336</v>
      </c>
      <c r="FL16">
        <v>3.2258064516129035</v>
      </c>
      <c r="FM16">
        <v>3.012048192771084</v>
      </c>
      <c r="FN16">
        <v>2.061855670103093</v>
      </c>
      <c r="FO16">
        <v>1.4285714285714286</v>
      </c>
      <c r="FQ16">
        <v>33.333333333333336</v>
      </c>
      <c r="FR16">
        <v>3.2258064516129035</v>
      </c>
      <c r="FS16">
        <v>3.012048192771084</v>
      </c>
      <c r="FT16">
        <v>2.061855670103093</v>
      </c>
      <c r="FU16">
        <v>1.4285714285714286</v>
      </c>
    </row>
    <row r="17" spans="3:177" x14ac:dyDescent="0.25">
      <c r="C17">
        <v>11</v>
      </c>
      <c r="E17">
        <v>33.333333333333336</v>
      </c>
      <c r="F17">
        <v>3.2258064516129035</v>
      </c>
      <c r="G17">
        <v>3.012048192771084</v>
      </c>
      <c r="H17">
        <v>2.061855670103093</v>
      </c>
      <c r="I17">
        <v>1.4285714285714286</v>
      </c>
      <c r="K17">
        <v>33.333333333333336</v>
      </c>
      <c r="L17">
        <v>3.2258064516129035</v>
      </c>
      <c r="M17">
        <v>3.012048192771084</v>
      </c>
      <c r="N17">
        <v>2.061855670103093</v>
      </c>
      <c r="O17">
        <v>1.4285714285714286</v>
      </c>
      <c r="Q17">
        <v>33.333333333333336</v>
      </c>
      <c r="R17">
        <v>3.2258064516129035</v>
      </c>
      <c r="S17">
        <v>3.012048192771084</v>
      </c>
      <c r="T17">
        <v>2.061855670103093</v>
      </c>
      <c r="U17">
        <v>1.4285714285714286</v>
      </c>
      <c r="W17">
        <v>33.333333333333336</v>
      </c>
      <c r="X17">
        <v>3.2258064516129035</v>
      </c>
      <c r="Y17">
        <v>3.012048192771084</v>
      </c>
      <c r="Z17">
        <v>2.061855670103093</v>
      </c>
      <c r="AA17">
        <v>1.4285714285714286</v>
      </c>
      <c r="AC17">
        <v>33.333333333333336</v>
      </c>
      <c r="AD17">
        <v>3.2258064516129035</v>
      </c>
      <c r="AE17">
        <v>3.012048192771084</v>
      </c>
      <c r="AF17">
        <v>2.061855670103093</v>
      </c>
      <c r="AG17">
        <v>1.4285714285714286</v>
      </c>
      <c r="AI17">
        <v>33.333333333333336</v>
      </c>
      <c r="AJ17">
        <v>3.2258064516129035</v>
      </c>
      <c r="AK17">
        <v>3.012048192771084</v>
      </c>
      <c r="AL17">
        <v>2.061855670103093</v>
      </c>
      <c r="AM17">
        <v>1.4285714285714286</v>
      </c>
      <c r="AO17">
        <v>33.333333333333336</v>
      </c>
      <c r="AP17">
        <v>3.2258064516129035</v>
      </c>
      <c r="AQ17">
        <v>3.012048192771084</v>
      </c>
      <c r="AR17">
        <v>2.061855670103093</v>
      </c>
      <c r="AS17">
        <v>1.4285714285714286</v>
      </c>
      <c r="AU17">
        <v>33.333333333333336</v>
      </c>
      <c r="AV17">
        <v>3.2258064516129035</v>
      </c>
      <c r="AW17">
        <v>3.012048192771084</v>
      </c>
      <c r="AX17">
        <v>2.061855670103093</v>
      </c>
      <c r="AY17">
        <v>1.4285714285714286</v>
      </c>
      <c r="BA17">
        <v>33.333333333333336</v>
      </c>
      <c r="BB17">
        <v>3.2258064516129035</v>
      </c>
      <c r="BC17">
        <v>3.012048192771084</v>
      </c>
      <c r="BD17">
        <v>2.061855670103093</v>
      </c>
      <c r="BE17">
        <v>1.4285714285714286</v>
      </c>
      <c r="BG17">
        <v>33.333333333333336</v>
      </c>
      <c r="BH17">
        <v>3.2258064516129035</v>
      </c>
      <c r="BI17">
        <v>3.012048192771084</v>
      </c>
      <c r="BJ17">
        <v>2.061855670103093</v>
      </c>
      <c r="BK17">
        <v>1.4285714285714286</v>
      </c>
      <c r="BM17">
        <v>33.333333333333336</v>
      </c>
      <c r="BN17">
        <v>3.2258064516129035</v>
      </c>
      <c r="BO17">
        <v>3.012048192771084</v>
      </c>
      <c r="BP17">
        <v>2.061855670103093</v>
      </c>
      <c r="BQ17">
        <v>1.4285714285714286</v>
      </c>
      <c r="BS17">
        <v>33.333333333333336</v>
      </c>
      <c r="BT17">
        <v>3.2258064516129035</v>
      </c>
      <c r="BU17">
        <v>3.012048192771084</v>
      </c>
      <c r="BV17">
        <v>2.061855670103093</v>
      </c>
      <c r="BW17">
        <v>1.4285714285714286</v>
      </c>
      <c r="BY17">
        <v>33.333333333333336</v>
      </c>
      <c r="BZ17">
        <v>3.2258064516129035</v>
      </c>
      <c r="CA17">
        <v>3.012048192771084</v>
      </c>
      <c r="CB17">
        <v>2.061855670103093</v>
      </c>
      <c r="CC17">
        <v>1.4285714285714286</v>
      </c>
      <c r="CE17">
        <v>33.333333333333336</v>
      </c>
      <c r="CF17">
        <v>3.2258064516129035</v>
      </c>
      <c r="CG17">
        <v>3.012048192771084</v>
      </c>
      <c r="CH17">
        <v>2.061855670103093</v>
      </c>
      <c r="CI17">
        <v>1.4285714285714286</v>
      </c>
      <c r="CK17">
        <v>33.333333333333336</v>
      </c>
      <c r="CL17">
        <v>3.2258064516129035</v>
      </c>
      <c r="CM17">
        <v>3.012048192771084</v>
      </c>
      <c r="CN17">
        <v>2.061855670103093</v>
      </c>
      <c r="CO17">
        <v>1.4285714285714286</v>
      </c>
      <c r="CQ17">
        <v>33.333333333333336</v>
      </c>
      <c r="CR17">
        <v>3.2258064516129035</v>
      </c>
      <c r="CS17">
        <v>3.012048192771084</v>
      </c>
      <c r="CT17">
        <v>2.061855670103093</v>
      </c>
      <c r="CU17">
        <v>1.4285714285714286</v>
      </c>
      <c r="CW17">
        <v>33.333333333333336</v>
      </c>
      <c r="CX17">
        <v>3.2258064516129035</v>
      </c>
      <c r="CY17">
        <v>3.012048192771084</v>
      </c>
      <c r="CZ17">
        <v>2.061855670103093</v>
      </c>
      <c r="DA17">
        <v>1.4285714285714286</v>
      </c>
      <c r="DC17">
        <v>33.333333333333336</v>
      </c>
      <c r="DD17">
        <v>3.2258064516129035</v>
      </c>
      <c r="DE17">
        <v>3.012048192771084</v>
      </c>
      <c r="DF17">
        <v>2.061855670103093</v>
      </c>
      <c r="DG17">
        <v>1.4285714285714286</v>
      </c>
      <c r="DI17">
        <v>33.333333333333336</v>
      </c>
      <c r="DJ17">
        <v>3.2258064516129035</v>
      </c>
      <c r="DK17">
        <v>3.012048192771084</v>
      </c>
      <c r="DL17">
        <v>2.061855670103093</v>
      </c>
      <c r="DM17">
        <v>1.4285714285714286</v>
      </c>
      <c r="DO17">
        <v>33.333333333333336</v>
      </c>
      <c r="DP17">
        <v>3.2258064516129035</v>
      </c>
      <c r="DQ17">
        <v>3.012048192771084</v>
      </c>
      <c r="DR17">
        <v>2.061855670103093</v>
      </c>
      <c r="DS17">
        <v>1.4285714285714286</v>
      </c>
      <c r="DU17">
        <v>33.333333333333336</v>
      </c>
      <c r="DV17">
        <v>3.2258064516129035</v>
      </c>
      <c r="DW17">
        <v>3.012048192771084</v>
      </c>
      <c r="DX17">
        <v>2.061855670103093</v>
      </c>
      <c r="DY17">
        <v>1.4285714285714286</v>
      </c>
      <c r="EA17">
        <v>33.333333333333336</v>
      </c>
      <c r="EB17">
        <v>3.2258064516129035</v>
      </c>
      <c r="EC17">
        <v>3.012048192771084</v>
      </c>
      <c r="ED17">
        <v>2.061855670103093</v>
      </c>
      <c r="EE17">
        <v>1.4285714285714286</v>
      </c>
      <c r="EG17">
        <v>33.333333333333336</v>
      </c>
      <c r="EH17">
        <v>3.2258064516129035</v>
      </c>
      <c r="EI17">
        <v>3.012048192771084</v>
      </c>
      <c r="EJ17">
        <v>2.061855670103093</v>
      </c>
      <c r="EK17">
        <v>1.4285714285714286</v>
      </c>
      <c r="EM17">
        <v>33.333333333333336</v>
      </c>
      <c r="EN17">
        <v>3.2258064516129035</v>
      </c>
      <c r="EO17">
        <v>3.012048192771084</v>
      </c>
      <c r="EP17">
        <v>2.061855670103093</v>
      </c>
      <c r="EQ17">
        <v>1.4285714285714286</v>
      </c>
      <c r="ES17">
        <v>33.333333333333336</v>
      </c>
      <c r="ET17">
        <v>3.2258064516129035</v>
      </c>
      <c r="EU17">
        <v>3.012048192771084</v>
      </c>
      <c r="EV17">
        <v>2.061855670103093</v>
      </c>
      <c r="EW17">
        <v>1.4285714285714286</v>
      </c>
      <c r="EY17">
        <v>33.333333333333336</v>
      </c>
      <c r="EZ17">
        <v>3.2258064516129035</v>
      </c>
      <c r="FA17">
        <v>3.012048192771084</v>
      </c>
      <c r="FB17">
        <v>2.061855670103093</v>
      </c>
      <c r="FC17">
        <v>1.4285714285714286</v>
      </c>
      <c r="FE17">
        <v>33.333333333333336</v>
      </c>
      <c r="FF17">
        <v>3.2258064516129035</v>
      </c>
      <c r="FG17">
        <v>3.012048192771084</v>
      </c>
      <c r="FH17">
        <v>2.061855670103093</v>
      </c>
      <c r="FI17">
        <v>1.4285714285714286</v>
      </c>
      <c r="FK17">
        <v>33.333333333333336</v>
      </c>
      <c r="FL17">
        <v>3.2258064516129035</v>
      </c>
      <c r="FM17">
        <v>3.012048192771084</v>
      </c>
      <c r="FN17">
        <v>2.061855670103093</v>
      </c>
      <c r="FO17">
        <v>1.4285714285714286</v>
      </c>
      <c r="FQ17">
        <v>33.333333333333336</v>
      </c>
      <c r="FR17">
        <v>3.2258064516129035</v>
      </c>
      <c r="FS17">
        <v>3.012048192771084</v>
      </c>
      <c r="FT17">
        <v>2.061855670103093</v>
      </c>
      <c r="FU17">
        <v>1.4285714285714286</v>
      </c>
    </row>
    <row r="18" spans="3:177" x14ac:dyDescent="0.25">
      <c r="C18">
        <v>12</v>
      </c>
      <c r="E18">
        <v>33.333333333333336</v>
      </c>
      <c r="F18">
        <v>3.2258064516129035</v>
      </c>
      <c r="G18">
        <v>3.012048192771084</v>
      </c>
      <c r="H18">
        <v>2.061855670103093</v>
      </c>
      <c r="I18">
        <v>1.4285714285714286</v>
      </c>
      <c r="K18">
        <v>33.333333333333336</v>
      </c>
      <c r="L18">
        <v>3.2258064516129035</v>
      </c>
      <c r="M18">
        <v>3.012048192771084</v>
      </c>
      <c r="N18">
        <v>2.061855670103093</v>
      </c>
      <c r="O18">
        <v>1.4285714285714286</v>
      </c>
      <c r="Q18">
        <v>33.333333333333336</v>
      </c>
      <c r="R18">
        <v>3.2258064516129035</v>
      </c>
      <c r="S18">
        <v>3.012048192771084</v>
      </c>
      <c r="T18">
        <v>2.061855670103093</v>
      </c>
      <c r="U18">
        <v>1.4285714285714286</v>
      </c>
      <c r="W18">
        <v>33.333333333333336</v>
      </c>
      <c r="X18">
        <v>3.2258064516129035</v>
      </c>
      <c r="Y18">
        <v>3.012048192771084</v>
      </c>
      <c r="Z18">
        <v>2.061855670103093</v>
      </c>
      <c r="AA18">
        <v>1.4285714285714286</v>
      </c>
      <c r="AC18">
        <v>33.333333333333336</v>
      </c>
      <c r="AD18">
        <v>3.2258064516129035</v>
      </c>
      <c r="AE18">
        <v>3.012048192771084</v>
      </c>
      <c r="AF18">
        <v>2.061855670103093</v>
      </c>
      <c r="AG18">
        <v>1.4285714285714286</v>
      </c>
      <c r="AI18">
        <v>33.333333333333336</v>
      </c>
      <c r="AJ18">
        <v>3.2258064516129035</v>
      </c>
      <c r="AK18">
        <v>3.012048192771084</v>
      </c>
      <c r="AL18">
        <v>2.061855670103093</v>
      </c>
      <c r="AM18">
        <v>1.4285714285714286</v>
      </c>
      <c r="AO18">
        <v>33.333333333333336</v>
      </c>
      <c r="AP18">
        <v>3.2258064516129035</v>
      </c>
      <c r="AQ18">
        <v>3.012048192771084</v>
      </c>
      <c r="AR18">
        <v>2.061855670103093</v>
      </c>
      <c r="AS18">
        <v>1.4285714285714286</v>
      </c>
      <c r="AU18">
        <v>33.333333333333336</v>
      </c>
      <c r="AV18">
        <v>3.2258064516129035</v>
      </c>
      <c r="AW18">
        <v>3.012048192771084</v>
      </c>
      <c r="AX18">
        <v>2.061855670103093</v>
      </c>
      <c r="AY18">
        <v>1.4285714285714286</v>
      </c>
      <c r="BA18">
        <v>33.333333333333336</v>
      </c>
      <c r="BB18">
        <v>3.2258064516129035</v>
      </c>
      <c r="BC18">
        <v>3.012048192771084</v>
      </c>
      <c r="BD18">
        <v>2.061855670103093</v>
      </c>
      <c r="BE18">
        <v>1.4285714285714286</v>
      </c>
      <c r="BG18">
        <v>33.333333333333336</v>
      </c>
      <c r="BH18">
        <v>3.2258064516129035</v>
      </c>
      <c r="BI18">
        <v>3.012048192771084</v>
      </c>
      <c r="BJ18">
        <v>2.061855670103093</v>
      </c>
      <c r="BK18">
        <v>1.4285714285714286</v>
      </c>
      <c r="BM18">
        <v>33.333333333333336</v>
      </c>
      <c r="BN18">
        <v>3.2258064516129035</v>
      </c>
      <c r="BO18">
        <v>3.012048192771084</v>
      </c>
      <c r="BP18">
        <v>2.061855670103093</v>
      </c>
      <c r="BQ18">
        <v>1.4285714285714286</v>
      </c>
      <c r="BS18">
        <v>33.333333333333336</v>
      </c>
      <c r="BT18">
        <v>3.2258064516129035</v>
      </c>
      <c r="BU18">
        <v>3.012048192771084</v>
      </c>
      <c r="BV18">
        <v>2.061855670103093</v>
      </c>
      <c r="BW18">
        <v>1.4285714285714286</v>
      </c>
      <c r="BY18">
        <v>33.333333333333336</v>
      </c>
      <c r="BZ18">
        <v>3.2258064516129035</v>
      </c>
      <c r="CA18">
        <v>3.012048192771084</v>
      </c>
      <c r="CB18">
        <v>2.061855670103093</v>
      </c>
      <c r="CC18">
        <v>1.4285714285714286</v>
      </c>
      <c r="CE18">
        <v>33.333333333333336</v>
      </c>
      <c r="CF18">
        <v>3.2258064516129035</v>
      </c>
      <c r="CG18">
        <v>3.012048192771084</v>
      </c>
      <c r="CH18">
        <v>2.061855670103093</v>
      </c>
      <c r="CI18">
        <v>1.4285714285714286</v>
      </c>
      <c r="CK18">
        <v>33.333333333333336</v>
      </c>
      <c r="CL18">
        <v>3.2258064516129035</v>
      </c>
      <c r="CM18">
        <v>3.012048192771084</v>
      </c>
      <c r="CN18">
        <v>2.061855670103093</v>
      </c>
      <c r="CO18">
        <v>1.4285714285714286</v>
      </c>
      <c r="CQ18">
        <v>33.333333333333336</v>
      </c>
      <c r="CR18">
        <v>3.2258064516129035</v>
      </c>
      <c r="CS18">
        <v>3.012048192771084</v>
      </c>
      <c r="CT18">
        <v>2.061855670103093</v>
      </c>
      <c r="CU18">
        <v>1.4285714285714286</v>
      </c>
      <c r="CW18">
        <v>33.333333333333336</v>
      </c>
      <c r="CX18">
        <v>3.2258064516129035</v>
      </c>
      <c r="CY18">
        <v>3.012048192771084</v>
      </c>
      <c r="CZ18">
        <v>2.061855670103093</v>
      </c>
      <c r="DA18">
        <v>1.4285714285714286</v>
      </c>
      <c r="DC18">
        <v>33.333333333333336</v>
      </c>
      <c r="DD18">
        <v>3.2258064516129035</v>
      </c>
      <c r="DE18">
        <v>3.012048192771084</v>
      </c>
      <c r="DF18">
        <v>2.061855670103093</v>
      </c>
      <c r="DG18">
        <v>1.4285714285714286</v>
      </c>
      <c r="DI18">
        <v>33.333333333333336</v>
      </c>
      <c r="DJ18">
        <v>3.2258064516129035</v>
      </c>
      <c r="DK18">
        <v>3.012048192771084</v>
      </c>
      <c r="DL18">
        <v>2.061855670103093</v>
      </c>
      <c r="DM18">
        <v>1.4285714285714286</v>
      </c>
      <c r="DO18">
        <v>33.333333333333336</v>
      </c>
      <c r="DP18">
        <v>3.2258064516129035</v>
      </c>
      <c r="DQ18">
        <v>3.012048192771084</v>
      </c>
      <c r="DR18">
        <v>2.061855670103093</v>
      </c>
      <c r="DS18">
        <v>1.4285714285714286</v>
      </c>
      <c r="DU18">
        <v>33.333333333333336</v>
      </c>
      <c r="DV18">
        <v>3.2258064516129035</v>
      </c>
      <c r="DW18">
        <v>3.012048192771084</v>
      </c>
      <c r="DX18">
        <v>2.061855670103093</v>
      </c>
      <c r="DY18">
        <v>1.4285714285714286</v>
      </c>
      <c r="EA18">
        <v>33.333333333333336</v>
      </c>
      <c r="EB18">
        <v>3.2258064516129035</v>
      </c>
      <c r="EC18">
        <v>3.012048192771084</v>
      </c>
      <c r="ED18">
        <v>2.061855670103093</v>
      </c>
      <c r="EE18">
        <v>1.4285714285714286</v>
      </c>
      <c r="EG18">
        <v>33.333333333333336</v>
      </c>
      <c r="EH18">
        <v>3.2258064516129035</v>
      </c>
      <c r="EI18">
        <v>3.012048192771084</v>
      </c>
      <c r="EJ18">
        <v>2.061855670103093</v>
      </c>
      <c r="EK18">
        <v>1.4285714285714286</v>
      </c>
      <c r="EM18">
        <v>33.333333333333336</v>
      </c>
      <c r="EN18">
        <v>3.2258064516129035</v>
      </c>
      <c r="EO18">
        <v>3.012048192771084</v>
      </c>
      <c r="EP18">
        <v>2.061855670103093</v>
      </c>
      <c r="EQ18">
        <v>1.4285714285714286</v>
      </c>
      <c r="ES18">
        <v>33.333333333333336</v>
      </c>
      <c r="ET18">
        <v>3.2258064516129035</v>
      </c>
      <c r="EU18">
        <v>3.012048192771084</v>
      </c>
      <c r="EV18">
        <v>2.061855670103093</v>
      </c>
      <c r="EW18">
        <v>1.4285714285714286</v>
      </c>
      <c r="EY18">
        <v>33.333333333333336</v>
      </c>
      <c r="EZ18">
        <v>3.2258064516129035</v>
      </c>
      <c r="FA18">
        <v>3.012048192771084</v>
      </c>
      <c r="FB18">
        <v>2.061855670103093</v>
      </c>
      <c r="FC18">
        <v>1.4285714285714286</v>
      </c>
      <c r="FE18">
        <v>33.333333333333336</v>
      </c>
      <c r="FF18">
        <v>3.2258064516129035</v>
      </c>
      <c r="FG18">
        <v>3.012048192771084</v>
      </c>
      <c r="FH18">
        <v>2.061855670103093</v>
      </c>
      <c r="FI18">
        <v>1.4285714285714286</v>
      </c>
      <c r="FK18">
        <v>33.333333333333336</v>
      </c>
      <c r="FL18">
        <v>3.2258064516129035</v>
      </c>
      <c r="FM18">
        <v>3.012048192771084</v>
      </c>
      <c r="FN18">
        <v>2.061855670103093</v>
      </c>
      <c r="FO18">
        <v>1.4285714285714286</v>
      </c>
      <c r="FQ18">
        <v>33.333333333333336</v>
      </c>
      <c r="FR18">
        <v>3.2258064516129035</v>
      </c>
      <c r="FS18">
        <v>3.012048192771084</v>
      </c>
      <c r="FT18">
        <v>2.061855670103093</v>
      </c>
      <c r="FU18">
        <v>1.4285714285714286</v>
      </c>
    </row>
    <row r="19" spans="3:177" x14ac:dyDescent="0.25">
      <c r="C19">
        <v>13</v>
      </c>
      <c r="E19">
        <v>33.333333333333336</v>
      </c>
      <c r="F19">
        <v>3.2258064516129035</v>
      </c>
      <c r="G19">
        <v>3.012048192771084</v>
      </c>
      <c r="H19">
        <v>2.061855670103093</v>
      </c>
      <c r="I19">
        <v>1.4285714285714286</v>
      </c>
      <c r="K19">
        <v>33.333333333333336</v>
      </c>
      <c r="L19">
        <v>3.2258064516129035</v>
      </c>
      <c r="M19">
        <v>3.012048192771084</v>
      </c>
      <c r="N19">
        <v>2.061855670103093</v>
      </c>
      <c r="O19">
        <v>1.4285714285714286</v>
      </c>
      <c r="Q19">
        <v>33.333333333333336</v>
      </c>
      <c r="R19">
        <v>3.2258064516129035</v>
      </c>
      <c r="S19">
        <v>3.012048192771084</v>
      </c>
      <c r="T19">
        <v>2.061855670103093</v>
      </c>
      <c r="U19">
        <v>1.4285714285714286</v>
      </c>
      <c r="W19">
        <v>33.333333333333336</v>
      </c>
      <c r="X19">
        <v>3.2258064516129035</v>
      </c>
      <c r="Y19">
        <v>3.012048192771084</v>
      </c>
      <c r="Z19">
        <v>2.061855670103093</v>
      </c>
      <c r="AA19">
        <v>1.4285714285714286</v>
      </c>
      <c r="AC19">
        <v>33.333333333333336</v>
      </c>
      <c r="AD19">
        <v>3.2258064516129035</v>
      </c>
      <c r="AE19">
        <v>3.012048192771084</v>
      </c>
      <c r="AF19">
        <v>2.061855670103093</v>
      </c>
      <c r="AG19">
        <v>1.4285714285714286</v>
      </c>
      <c r="AI19">
        <v>33.333333333333336</v>
      </c>
      <c r="AJ19">
        <v>3.2258064516129035</v>
      </c>
      <c r="AK19">
        <v>3.012048192771084</v>
      </c>
      <c r="AL19">
        <v>2.061855670103093</v>
      </c>
      <c r="AM19">
        <v>1.4285714285714286</v>
      </c>
      <c r="AO19">
        <v>33.333333333333336</v>
      </c>
      <c r="AP19">
        <v>3.2258064516129035</v>
      </c>
      <c r="AQ19">
        <v>3.012048192771084</v>
      </c>
      <c r="AR19">
        <v>2.061855670103093</v>
      </c>
      <c r="AS19">
        <v>1.4285714285714286</v>
      </c>
      <c r="AU19">
        <v>33.333333333333336</v>
      </c>
      <c r="AV19">
        <v>3.2258064516129035</v>
      </c>
      <c r="AW19">
        <v>3.012048192771084</v>
      </c>
      <c r="AX19">
        <v>2.061855670103093</v>
      </c>
      <c r="AY19">
        <v>1.4285714285714286</v>
      </c>
      <c r="BA19">
        <v>33.333333333333336</v>
      </c>
      <c r="BB19">
        <v>3.2258064516129035</v>
      </c>
      <c r="BC19">
        <v>3.012048192771084</v>
      </c>
      <c r="BD19">
        <v>2.061855670103093</v>
      </c>
      <c r="BE19">
        <v>1.4285714285714286</v>
      </c>
      <c r="BG19">
        <v>33.333333333333336</v>
      </c>
      <c r="BH19">
        <v>3.2258064516129035</v>
      </c>
      <c r="BI19">
        <v>3.012048192771084</v>
      </c>
      <c r="BJ19">
        <v>2.061855670103093</v>
      </c>
      <c r="BK19">
        <v>1.4285714285714286</v>
      </c>
      <c r="BM19">
        <v>33.333333333333336</v>
      </c>
      <c r="BN19">
        <v>3.2258064516129035</v>
      </c>
      <c r="BO19">
        <v>3.012048192771084</v>
      </c>
      <c r="BP19">
        <v>2.061855670103093</v>
      </c>
      <c r="BQ19">
        <v>1.4285714285714286</v>
      </c>
      <c r="BS19">
        <v>33.333333333333336</v>
      </c>
      <c r="BT19">
        <v>3.2258064516129035</v>
      </c>
      <c r="BU19">
        <v>3.012048192771084</v>
      </c>
      <c r="BV19">
        <v>2.061855670103093</v>
      </c>
      <c r="BW19">
        <v>1.4285714285714286</v>
      </c>
      <c r="BY19">
        <v>33.333333333333336</v>
      </c>
      <c r="BZ19">
        <v>3.2258064516129035</v>
      </c>
      <c r="CA19">
        <v>3.012048192771084</v>
      </c>
      <c r="CB19">
        <v>2.061855670103093</v>
      </c>
      <c r="CC19">
        <v>1.4285714285714286</v>
      </c>
      <c r="CE19">
        <v>33.333333333333336</v>
      </c>
      <c r="CF19">
        <v>3.2258064516129035</v>
      </c>
      <c r="CG19">
        <v>3.012048192771084</v>
      </c>
      <c r="CH19">
        <v>2.061855670103093</v>
      </c>
      <c r="CI19">
        <v>1.4285714285714286</v>
      </c>
      <c r="CK19">
        <v>33.333333333333336</v>
      </c>
      <c r="CL19">
        <v>3.2258064516129035</v>
      </c>
      <c r="CM19">
        <v>3.012048192771084</v>
      </c>
      <c r="CN19">
        <v>2.061855670103093</v>
      </c>
      <c r="CO19">
        <v>1.4285714285714286</v>
      </c>
      <c r="CQ19">
        <v>33.333333333333336</v>
      </c>
      <c r="CR19">
        <v>3.2258064516129035</v>
      </c>
      <c r="CS19">
        <v>3.012048192771084</v>
      </c>
      <c r="CT19">
        <v>2.061855670103093</v>
      </c>
      <c r="CU19">
        <v>1.4285714285714286</v>
      </c>
      <c r="CW19">
        <v>33.333333333333336</v>
      </c>
      <c r="CX19">
        <v>3.2258064516129035</v>
      </c>
      <c r="CY19">
        <v>3.012048192771084</v>
      </c>
      <c r="CZ19">
        <v>2.061855670103093</v>
      </c>
      <c r="DA19">
        <v>1.4285714285714286</v>
      </c>
      <c r="DC19">
        <v>33.333333333333336</v>
      </c>
      <c r="DD19">
        <v>3.2258064516129035</v>
      </c>
      <c r="DE19">
        <v>3.012048192771084</v>
      </c>
      <c r="DF19">
        <v>2.061855670103093</v>
      </c>
      <c r="DG19">
        <v>1.4285714285714286</v>
      </c>
      <c r="DI19">
        <v>33.333333333333336</v>
      </c>
      <c r="DJ19">
        <v>3.2258064516129035</v>
      </c>
      <c r="DK19">
        <v>3.012048192771084</v>
      </c>
      <c r="DL19">
        <v>2.061855670103093</v>
      </c>
      <c r="DM19">
        <v>1.4285714285714286</v>
      </c>
      <c r="DO19">
        <v>33.333333333333336</v>
      </c>
      <c r="DP19">
        <v>3.2258064516129035</v>
      </c>
      <c r="DQ19">
        <v>3.012048192771084</v>
      </c>
      <c r="DR19">
        <v>2.061855670103093</v>
      </c>
      <c r="DS19">
        <v>1.4285714285714286</v>
      </c>
      <c r="DU19">
        <v>33.333333333333336</v>
      </c>
      <c r="DV19">
        <v>3.2258064516129035</v>
      </c>
      <c r="DW19">
        <v>3.012048192771084</v>
      </c>
      <c r="DX19">
        <v>2.061855670103093</v>
      </c>
      <c r="DY19">
        <v>1.4285714285714286</v>
      </c>
      <c r="EA19">
        <v>33.333333333333336</v>
      </c>
      <c r="EB19">
        <v>3.2258064516129035</v>
      </c>
      <c r="EC19">
        <v>3.012048192771084</v>
      </c>
      <c r="ED19">
        <v>2.061855670103093</v>
      </c>
      <c r="EE19">
        <v>1.4285714285714286</v>
      </c>
      <c r="EG19">
        <v>33.333333333333336</v>
      </c>
      <c r="EH19">
        <v>3.2258064516129035</v>
      </c>
      <c r="EI19">
        <v>3.012048192771084</v>
      </c>
      <c r="EJ19">
        <v>2.061855670103093</v>
      </c>
      <c r="EK19">
        <v>1.4285714285714286</v>
      </c>
      <c r="EM19">
        <v>33.333333333333336</v>
      </c>
      <c r="EN19">
        <v>3.2258064516129035</v>
      </c>
      <c r="EO19">
        <v>3.012048192771084</v>
      </c>
      <c r="EP19">
        <v>2.061855670103093</v>
      </c>
      <c r="EQ19">
        <v>1.4285714285714286</v>
      </c>
      <c r="ES19">
        <v>33.333333333333336</v>
      </c>
      <c r="ET19">
        <v>3.2258064516129035</v>
      </c>
      <c r="EU19">
        <v>3.012048192771084</v>
      </c>
      <c r="EV19">
        <v>2.061855670103093</v>
      </c>
      <c r="EW19">
        <v>1.4285714285714286</v>
      </c>
      <c r="EY19">
        <v>33.333333333333336</v>
      </c>
      <c r="EZ19">
        <v>3.2258064516129035</v>
      </c>
      <c r="FA19">
        <v>3.012048192771084</v>
      </c>
      <c r="FB19">
        <v>2.061855670103093</v>
      </c>
      <c r="FC19">
        <v>1.4285714285714286</v>
      </c>
      <c r="FE19">
        <v>33.333333333333336</v>
      </c>
      <c r="FF19">
        <v>3.2258064516129035</v>
      </c>
      <c r="FG19">
        <v>3.012048192771084</v>
      </c>
      <c r="FH19">
        <v>2.061855670103093</v>
      </c>
      <c r="FI19">
        <v>1.4285714285714286</v>
      </c>
      <c r="FK19">
        <v>33.333333333333336</v>
      </c>
      <c r="FL19">
        <v>3.2258064516129035</v>
      </c>
      <c r="FM19">
        <v>3.012048192771084</v>
      </c>
      <c r="FN19">
        <v>2.061855670103093</v>
      </c>
      <c r="FO19">
        <v>1.4285714285714286</v>
      </c>
      <c r="FQ19">
        <v>33.333333333333336</v>
      </c>
      <c r="FR19">
        <v>3.2258064516129035</v>
      </c>
      <c r="FS19">
        <v>3.012048192771084</v>
      </c>
      <c r="FT19">
        <v>2.061855670103093</v>
      </c>
      <c r="FU19">
        <v>1.4285714285714286</v>
      </c>
    </row>
    <row r="20" spans="3:177" x14ac:dyDescent="0.25">
      <c r="C20">
        <v>14</v>
      </c>
      <c r="E20">
        <v>33.333333333333336</v>
      </c>
      <c r="F20">
        <v>3.2258064516129035</v>
      </c>
      <c r="G20">
        <v>3.012048192771084</v>
      </c>
      <c r="H20">
        <v>2.061855670103093</v>
      </c>
      <c r="I20">
        <v>1.4285714285714286</v>
      </c>
      <c r="K20">
        <v>33.333333333333336</v>
      </c>
      <c r="L20">
        <v>3.2258064516129035</v>
      </c>
      <c r="M20">
        <v>3.012048192771084</v>
      </c>
      <c r="N20">
        <v>2.061855670103093</v>
      </c>
      <c r="O20">
        <v>1.4285714285714286</v>
      </c>
      <c r="Q20">
        <v>33.333333333333336</v>
      </c>
      <c r="R20">
        <v>3.2258064516129035</v>
      </c>
      <c r="S20">
        <v>3.012048192771084</v>
      </c>
      <c r="T20">
        <v>2.061855670103093</v>
      </c>
      <c r="U20">
        <v>1.4285714285714286</v>
      </c>
      <c r="W20">
        <v>33.333333333333336</v>
      </c>
      <c r="X20">
        <v>3.2258064516129035</v>
      </c>
      <c r="Y20">
        <v>3.012048192771084</v>
      </c>
      <c r="Z20">
        <v>2.061855670103093</v>
      </c>
      <c r="AA20">
        <v>1.4285714285714286</v>
      </c>
      <c r="AC20">
        <v>33.333333333333336</v>
      </c>
      <c r="AD20">
        <v>3.2258064516129035</v>
      </c>
      <c r="AE20">
        <v>3.012048192771084</v>
      </c>
      <c r="AF20">
        <v>2.061855670103093</v>
      </c>
      <c r="AG20">
        <v>1.4285714285714286</v>
      </c>
      <c r="AI20">
        <v>33.333333333333336</v>
      </c>
      <c r="AJ20">
        <v>3.2258064516129035</v>
      </c>
      <c r="AK20">
        <v>3.012048192771084</v>
      </c>
      <c r="AL20">
        <v>2.061855670103093</v>
      </c>
      <c r="AM20">
        <v>1.4285714285714286</v>
      </c>
      <c r="AO20">
        <v>33.333333333333336</v>
      </c>
      <c r="AP20">
        <v>3.2258064516129035</v>
      </c>
      <c r="AQ20">
        <v>3.012048192771084</v>
      </c>
      <c r="AR20">
        <v>2.061855670103093</v>
      </c>
      <c r="AS20">
        <v>1.4285714285714286</v>
      </c>
      <c r="AU20">
        <v>33.333333333333336</v>
      </c>
      <c r="AV20">
        <v>3.2258064516129035</v>
      </c>
      <c r="AW20">
        <v>3.012048192771084</v>
      </c>
      <c r="AX20">
        <v>2.061855670103093</v>
      </c>
      <c r="AY20">
        <v>1.4285714285714286</v>
      </c>
      <c r="BA20">
        <v>33.333333333333336</v>
      </c>
      <c r="BB20">
        <v>3.2258064516129035</v>
      </c>
      <c r="BC20">
        <v>3.012048192771084</v>
      </c>
      <c r="BD20">
        <v>2.061855670103093</v>
      </c>
      <c r="BE20">
        <v>1.4285714285714286</v>
      </c>
      <c r="BG20">
        <v>33.333333333333336</v>
      </c>
      <c r="BH20">
        <v>3.2258064516129035</v>
      </c>
      <c r="BI20">
        <v>3.012048192771084</v>
      </c>
      <c r="BJ20">
        <v>2.061855670103093</v>
      </c>
      <c r="BK20">
        <v>1.4285714285714286</v>
      </c>
      <c r="BM20">
        <v>33.333333333333336</v>
      </c>
      <c r="BN20">
        <v>3.2258064516129035</v>
      </c>
      <c r="BO20">
        <v>3.012048192771084</v>
      </c>
      <c r="BP20">
        <v>2.061855670103093</v>
      </c>
      <c r="BQ20">
        <v>1.4285714285714286</v>
      </c>
      <c r="BS20">
        <v>33.333333333333336</v>
      </c>
      <c r="BT20">
        <v>3.2258064516129035</v>
      </c>
      <c r="BU20">
        <v>3.012048192771084</v>
      </c>
      <c r="BV20">
        <v>2.061855670103093</v>
      </c>
      <c r="BW20">
        <v>1.4285714285714286</v>
      </c>
      <c r="BY20">
        <v>33.333333333333336</v>
      </c>
      <c r="BZ20">
        <v>3.2258064516129035</v>
      </c>
      <c r="CA20">
        <v>3.012048192771084</v>
      </c>
      <c r="CB20">
        <v>2.061855670103093</v>
      </c>
      <c r="CC20">
        <v>1.4285714285714286</v>
      </c>
      <c r="CE20">
        <v>33.333333333333336</v>
      </c>
      <c r="CF20">
        <v>3.2258064516129035</v>
      </c>
      <c r="CG20">
        <v>3.012048192771084</v>
      </c>
      <c r="CH20">
        <v>2.061855670103093</v>
      </c>
      <c r="CI20">
        <v>1.4285714285714286</v>
      </c>
      <c r="CK20">
        <v>33.333333333333336</v>
      </c>
      <c r="CL20">
        <v>3.2258064516129035</v>
      </c>
      <c r="CM20">
        <v>3.012048192771084</v>
      </c>
      <c r="CN20">
        <v>2.061855670103093</v>
      </c>
      <c r="CO20">
        <v>1.4285714285714286</v>
      </c>
      <c r="CQ20">
        <v>33.333333333333336</v>
      </c>
      <c r="CR20">
        <v>3.2258064516129035</v>
      </c>
      <c r="CS20">
        <v>3.012048192771084</v>
      </c>
      <c r="CT20">
        <v>2.061855670103093</v>
      </c>
      <c r="CU20">
        <v>1.4285714285714286</v>
      </c>
      <c r="CW20">
        <v>33.333333333333336</v>
      </c>
      <c r="CX20">
        <v>3.2258064516129035</v>
      </c>
      <c r="CY20">
        <v>3.012048192771084</v>
      </c>
      <c r="CZ20">
        <v>2.061855670103093</v>
      </c>
      <c r="DA20">
        <v>1.4285714285714286</v>
      </c>
      <c r="DC20">
        <v>33.333333333333336</v>
      </c>
      <c r="DD20">
        <v>3.2258064516129035</v>
      </c>
      <c r="DE20">
        <v>3.012048192771084</v>
      </c>
      <c r="DF20">
        <v>2.061855670103093</v>
      </c>
      <c r="DG20">
        <v>1.4285714285714286</v>
      </c>
      <c r="DI20">
        <v>33.333333333333336</v>
      </c>
      <c r="DJ20">
        <v>3.2258064516129035</v>
      </c>
      <c r="DK20">
        <v>3.012048192771084</v>
      </c>
      <c r="DL20">
        <v>2.061855670103093</v>
      </c>
      <c r="DM20">
        <v>1.4285714285714286</v>
      </c>
      <c r="DO20">
        <v>33.333333333333336</v>
      </c>
      <c r="DP20">
        <v>3.2258064516129035</v>
      </c>
      <c r="DQ20">
        <v>3.012048192771084</v>
      </c>
      <c r="DR20">
        <v>2.061855670103093</v>
      </c>
      <c r="DS20">
        <v>1.4285714285714286</v>
      </c>
      <c r="DU20">
        <v>33.333333333333336</v>
      </c>
      <c r="DV20">
        <v>3.2258064516129035</v>
      </c>
      <c r="DW20">
        <v>3.012048192771084</v>
      </c>
      <c r="DX20">
        <v>2.061855670103093</v>
      </c>
      <c r="DY20">
        <v>1.4285714285714286</v>
      </c>
      <c r="EA20">
        <v>33.333333333333336</v>
      </c>
      <c r="EB20">
        <v>3.2258064516129035</v>
      </c>
      <c r="EC20">
        <v>3.012048192771084</v>
      </c>
      <c r="ED20">
        <v>2.061855670103093</v>
      </c>
      <c r="EE20">
        <v>1.4285714285714286</v>
      </c>
      <c r="EG20">
        <v>33.333333333333336</v>
      </c>
      <c r="EH20">
        <v>3.2258064516129035</v>
      </c>
      <c r="EI20">
        <v>3.012048192771084</v>
      </c>
      <c r="EJ20">
        <v>2.061855670103093</v>
      </c>
      <c r="EK20">
        <v>1.4285714285714286</v>
      </c>
      <c r="EM20">
        <v>33.333333333333336</v>
      </c>
      <c r="EN20">
        <v>3.2258064516129035</v>
      </c>
      <c r="EO20">
        <v>3.012048192771084</v>
      </c>
      <c r="EP20">
        <v>2.061855670103093</v>
      </c>
      <c r="EQ20">
        <v>1.4285714285714286</v>
      </c>
      <c r="ES20">
        <v>33.333333333333336</v>
      </c>
      <c r="ET20">
        <v>3.2258064516129035</v>
      </c>
      <c r="EU20">
        <v>3.012048192771084</v>
      </c>
      <c r="EV20">
        <v>2.061855670103093</v>
      </c>
      <c r="EW20">
        <v>1.4285714285714286</v>
      </c>
      <c r="EY20">
        <v>33.333333333333336</v>
      </c>
      <c r="EZ20">
        <v>3.2258064516129035</v>
      </c>
      <c r="FA20">
        <v>3.012048192771084</v>
      </c>
      <c r="FB20">
        <v>2.061855670103093</v>
      </c>
      <c r="FC20">
        <v>1.4285714285714286</v>
      </c>
      <c r="FE20">
        <v>33.333333333333336</v>
      </c>
      <c r="FF20">
        <v>3.2258064516129035</v>
      </c>
      <c r="FG20">
        <v>3.012048192771084</v>
      </c>
      <c r="FH20">
        <v>2.061855670103093</v>
      </c>
      <c r="FI20">
        <v>1.4285714285714286</v>
      </c>
      <c r="FK20">
        <v>33.333333333333336</v>
      </c>
      <c r="FL20">
        <v>3.2258064516129035</v>
      </c>
      <c r="FM20">
        <v>3.012048192771084</v>
      </c>
      <c r="FN20">
        <v>2.061855670103093</v>
      </c>
      <c r="FO20">
        <v>1.4285714285714286</v>
      </c>
      <c r="FQ20">
        <v>33.333333333333336</v>
      </c>
      <c r="FR20">
        <v>3.2258064516129035</v>
      </c>
      <c r="FS20">
        <v>3.012048192771084</v>
      </c>
      <c r="FT20">
        <v>2.061855670103093</v>
      </c>
      <c r="FU20">
        <v>1.4285714285714286</v>
      </c>
    </row>
    <row r="21" spans="3:177" x14ac:dyDescent="0.25">
      <c r="C21">
        <v>15</v>
      </c>
      <c r="E21">
        <v>33.333333333333336</v>
      </c>
      <c r="F21">
        <v>3.2258064516129035</v>
      </c>
      <c r="G21">
        <v>3.012048192771084</v>
      </c>
      <c r="H21">
        <v>2.061855670103093</v>
      </c>
      <c r="I21">
        <v>1.4285714285714286</v>
      </c>
      <c r="K21">
        <v>33.333333333333336</v>
      </c>
      <c r="L21">
        <v>3.2258064516129035</v>
      </c>
      <c r="M21">
        <v>3.012048192771084</v>
      </c>
      <c r="N21">
        <v>2.061855670103093</v>
      </c>
      <c r="O21">
        <v>1.4285714285714286</v>
      </c>
      <c r="Q21">
        <v>33.333333333333336</v>
      </c>
      <c r="R21">
        <v>3.2258064516129035</v>
      </c>
      <c r="S21">
        <v>3.012048192771084</v>
      </c>
      <c r="T21">
        <v>2.061855670103093</v>
      </c>
      <c r="U21">
        <v>1.4285714285714286</v>
      </c>
      <c r="W21">
        <v>33.333333333333336</v>
      </c>
      <c r="X21">
        <v>3.2258064516129035</v>
      </c>
      <c r="Y21">
        <v>3.012048192771084</v>
      </c>
      <c r="Z21">
        <v>2.061855670103093</v>
      </c>
      <c r="AA21">
        <v>1.4285714285714286</v>
      </c>
      <c r="AC21">
        <v>33.333333333333336</v>
      </c>
      <c r="AD21">
        <v>3.2258064516129035</v>
      </c>
      <c r="AE21">
        <v>3.012048192771084</v>
      </c>
      <c r="AF21">
        <v>2.061855670103093</v>
      </c>
      <c r="AG21">
        <v>1.4285714285714286</v>
      </c>
      <c r="AI21">
        <v>33.333333333333336</v>
      </c>
      <c r="AJ21">
        <v>3.2258064516129035</v>
      </c>
      <c r="AK21">
        <v>3.012048192771084</v>
      </c>
      <c r="AL21">
        <v>2.061855670103093</v>
      </c>
      <c r="AM21">
        <v>1.4285714285714286</v>
      </c>
      <c r="AO21">
        <v>33.333333333333336</v>
      </c>
      <c r="AP21">
        <v>3.2258064516129035</v>
      </c>
      <c r="AQ21">
        <v>3.012048192771084</v>
      </c>
      <c r="AR21">
        <v>2.061855670103093</v>
      </c>
      <c r="AS21">
        <v>1.4285714285714286</v>
      </c>
      <c r="AU21">
        <v>33.333333333333336</v>
      </c>
      <c r="AV21">
        <v>3.2258064516129035</v>
      </c>
      <c r="AW21">
        <v>3.012048192771084</v>
      </c>
      <c r="AX21">
        <v>2.061855670103093</v>
      </c>
      <c r="AY21">
        <v>1.4285714285714286</v>
      </c>
      <c r="BA21">
        <v>33.333333333333336</v>
      </c>
      <c r="BB21">
        <v>3.2258064516129035</v>
      </c>
      <c r="BC21">
        <v>3.012048192771084</v>
      </c>
      <c r="BD21">
        <v>2.061855670103093</v>
      </c>
      <c r="BE21">
        <v>1.4285714285714286</v>
      </c>
      <c r="BG21">
        <v>33.333333333333336</v>
      </c>
      <c r="BH21">
        <v>3.2258064516129035</v>
      </c>
      <c r="BI21">
        <v>3.012048192771084</v>
      </c>
      <c r="BJ21">
        <v>2.061855670103093</v>
      </c>
      <c r="BK21">
        <v>1.4285714285714286</v>
      </c>
      <c r="BM21">
        <v>33.333333333333336</v>
      </c>
      <c r="BN21">
        <v>3.2258064516129035</v>
      </c>
      <c r="BO21">
        <v>3.012048192771084</v>
      </c>
      <c r="BP21">
        <v>2.061855670103093</v>
      </c>
      <c r="BQ21">
        <v>1.4285714285714286</v>
      </c>
      <c r="BS21">
        <v>33.333333333333336</v>
      </c>
      <c r="BT21">
        <v>3.2258064516129035</v>
      </c>
      <c r="BU21">
        <v>3.012048192771084</v>
      </c>
      <c r="BV21">
        <v>2.061855670103093</v>
      </c>
      <c r="BW21">
        <v>1.4285714285714286</v>
      </c>
      <c r="BY21">
        <v>33.333333333333336</v>
      </c>
      <c r="BZ21">
        <v>3.2258064516129035</v>
      </c>
      <c r="CA21">
        <v>3.012048192771084</v>
      </c>
      <c r="CB21">
        <v>2.061855670103093</v>
      </c>
      <c r="CC21">
        <v>1.4285714285714286</v>
      </c>
      <c r="CE21">
        <v>33.333333333333336</v>
      </c>
      <c r="CF21">
        <v>3.2258064516129035</v>
      </c>
      <c r="CG21">
        <v>3.012048192771084</v>
      </c>
      <c r="CH21">
        <v>2.061855670103093</v>
      </c>
      <c r="CI21">
        <v>1.4285714285714286</v>
      </c>
      <c r="CK21">
        <v>33.333333333333336</v>
      </c>
      <c r="CL21">
        <v>3.2258064516129035</v>
      </c>
      <c r="CM21">
        <v>3.012048192771084</v>
      </c>
      <c r="CN21">
        <v>2.061855670103093</v>
      </c>
      <c r="CO21">
        <v>1.4285714285714286</v>
      </c>
      <c r="CQ21">
        <v>33.333333333333336</v>
      </c>
      <c r="CR21">
        <v>3.2258064516129035</v>
      </c>
      <c r="CS21">
        <v>3.012048192771084</v>
      </c>
      <c r="CT21">
        <v>2.061855670103093</v>
      </c>
      <c r="CU21">
        <v>1.4285714285714286</v>
      </c>
      <c r="CW21">
        <v>33.333333333333336</v>
      </c>
      <c r="CX21">
        <v>3.2258064516129035</v>
      </c>
      <c r="CY21">
        <v>3.012048192771084</v>
      </c>
      <c r="CZ21">
        <v>2.061855670103093</v>
      </c>
      <c r="DA21">
        <v>1.4285714285714286</v>
      </c>
      <c r="DC21">
        <v>33.333333333333336</v>
      </c>
      <c r="DD21">
        <v>3.2258064516129035</v>
      </c>
      <c r="DE21">
        <v>3.012048192771084</v>
      </c>
      <c r="DF21">
        <v>2.061855670103093</v>
      </c>
      <c r="DG21">
        <v>1.4285714285714286</v>
      </c>
      <c r="DI21">
        <v>33.333333333333336</v>
      </c>
      <c r="DJ21">
        <v>3.2258064516129035</v>
      </c>
      <c r="DK21">
        <v>3.012048192771084</v>
      </c>
      <c r="DL21">
        <v>2.061855670103093</v>
      </c>
      <c r="DM21">
        <v>1.4285714285714286</v>
      </c>
      <c r="DO21">
        <v>33.333333333333336</v>
      </c>
      <c r="DP21">
        <v>3.2258064516129035</v>
      </c>
      <c r="DQ21">
        <v>3.012048192771084</v>
      </c>
      <c r="DR21">
        <v>2.061855670103093</v>
      </c>
      <c r="DS21">
        <v>1.4285714285714286</v>
      </c>
      <c r="DU21">
        <v>33.333333333333336</v>
      </c>
      <c r="DV21">
        <v>3.2258064516129035</v>
      </c>
      <c r="DW21">
        <v>3.012048192771084</v>
      </c>
      <c r="DX21">
        <v>2.061855670103093</v>
      </c>
      <c r="DY21">
        <v>1.4285714285714286</v>
      </c>
      <c r="EA21">
        <v>33.333333333333336</v>
      </c>
      <c r="EB21">
        <v>3.2258064516129035</v>
      </c>
      <c r="EC21">
        <v>3.012048192771084</v>
      </c>
      <c r="ED21">
        <v>2.061855670103093</v>
      </c>
      <c r="EE21">
        <v>1.4285714285714286</v>
      </c>
      <c r="EG21">
        <v>33.333333333333336</v>
      </c>
      <c r="EH21">
        <v>3.2258064516129035</v>
      </c>
      <c r="EI21">
        <v>3.012048192771084</v>
      </c>
      <c r="EJ21">
        <v>2.061855670103093</v>
      </c>
      <c r="EK21">
        <v>1.4285714285714286</v>
      </c>
      <c r="EM21">
        <v>33.333333333333336</v>
      </c>
      <c r="EN21">
        <v>3.2258064516129035</v>
      </c>
      <c r="EO21">
        <v>3.012048192771084</v>
      </c>
      <c r="EP21">
        <v>2.061855670103093</v>
      </c>
      <c r="EQ21">
        <v>1.4285714285714286</v>
      </c>
      <c r="ES21">
        <v>33.333333333333336</v>
      </c>
      <c r="ET21">
        <v>3.2258064516129035</v>
      </c>
      <c r="EU21">
        <v>3.012048192771084</v>
      </c>
      <c r="EV21">
        <v>2.061855670103093</v>
      </c>
      <c r="EW21">
        <v>1.4285714285714286</v>
      </c>
      <c r="EY21">
        <v>33.333333333333336</v>
      </c>
      <c r="EZ21">
        <v>3.2258064516129035</v>
      </c>
      <c r="FA21">
        <v>3.012048192771084</v>
      </c>
      <c r="FB21">
        <v>2.061855670103093</v>
      </c>
      <c r="FC21">
        <v>1.4285714285714286</v>
      </c>
      <c r="FE21">
        <v>33.333333333333336</v>
      </c>
      <c r="FF21">
        <v>3.2258064516129035</v>
      </c>
      <c r="FG21">
        <v>3.012048192771084</v>
      </c>
      <c r="FH21">
        <v>2.061855670103093</v>
      </c>
      <c r="FI21">
        <v>1.4285714285714286</v>
      </c>
      <c r="FK21">
        <v>33.333333333333336</v>
      </c>
      <c r="FL21">
        <v>3.2258064516129035</v>
      </c>
      <c r="FM21">
        <v>3.012048192771084</v>
      </c>
      <c r="FN21">
        <v>2.061855670103093</v>
      </c>
      <c r="FO21">
        <v>1.4285714285714286</v>
      </c>
      <c r="FQ21">
        <v>33.333333333333336</v>
      </c>
      <c r="FR21">
        <v>3.2258064516129035</v>
      </c>
      <c r="FS21">
        <v>3.012048192771084</v>
      </c>
      <c r="FT21">
        <v>2.061855670103093</v>
      </c>
      <c r="FU21">
        <v>1.4285714285714286</v>
      </c>
    </row>
    <row r="22" spans="3:177" x14ac:dyDescent="0.25">
      <c r="C22">
        <v>16</v>
      </c>
      <c r="E22">
        <v>33.333333333333336</v>
      </c>
      <c r="F22">
        <v>3.2258064516129035</v>
      </c>
      <c r="G22">
        <v>3.012048192771084</v>
      </c>
      <c r="H22">
        <v>2.061855670103093</v>
      </c>
      <c r="I22">
        <v>1.4285714285714286</v>
      </c>
      <c r="K22">
        <v>33.333333333333336</v>
      </c>
      <c r="L22">
        <v>3.2258064516129035</v>
      </c>
      <c r="M22">
        <v>3.012048192771084</v>
      </c>
      <c r="N22">
        <v>2.061855670103093</v>
      </c>
      <c r="O22">
        <v>1.4285714285714286</v>
      </c>
      <c r="Q22">
        <v>33.333333333333336</v>
      </c>
      <c r="R22">
        <v>3.2258064516129035</v>
      </c>
      <c r="S22">
        <v>3.012048192771084</v>
      </c>
      <c r="T22">
        <v>2.061855670103093</v>
      </c>
      <c r="U22">
        <v>1.4285714285714286</v>
      </c>
      <c r="W22">
        <v>33.333333333333336</v>
      </c>
      <c r="X22">
        <v>3.2258064516129035</v>
      </c>
      <c r="Y22">
        <v>3.012048192771084</v>
      </c>
      <c r="Z22">
        <v>2.061855670103093</v>
      </c>
      <c r="AA22">
        <v>1.4285714285714286</v>
      </c>
      <c r="AC22">
        <v>33.333333333333336</v>
      </c>
      <c r="AD22">
        <v>3.2258064516129035</v>
      </c>
      <c r="AE22">
        <v>3.012048192771084</v>
      </c>
      <c r="AF22">
        <v>2.061855670103093</v>
      </c>
      <c r="AG22">
        <v>1.4285714285714286</v>
      </c>
      <c r="AI22">
        <v>33.333333333333336</v>
      </c>
      <c r="AJ22">
        <v>3.2258064516129035</v>
      </c>
      <c r="AK22">
        <v>3.012048192771084</v>
      </c>
      <c r="AL22">
        <v>2.061855670103093</v>
      </c>
      <c r="AM22">
        <v>1.4285714285714286</v>
      </c>
      <c r="AO22">
        <v>33.333333333333336</v>
      </c>
      <c r="AP22">
        <v>3.2258064516129035</v>
      </c>
      <c r="AQ22">
        <v>3.012048192771084</v>
      </c>
      <c r="AR22">
        <v>2.061855670103093</v>
      </c>
      <c r="AS22">
        <v>1.4285714285714286</v>
      </c>
      <c r="AU22">
        <v>33.333333333333336</v>
      </c>
      <c r="AV22">
        <v>3.2258064516129035</v>
      </c>
      <c r="AW22">
        <v>3.012048192771084</v>
      </c>
      <c r="AX22">
        <v>2.061855670103093</v>
      </c>
      <c r="AY22">
        <v>1.4285714285714286</v>
      </c>
      <c r="BA22">
        <v>33.333333333333336</v>
      </c>
      <c r="BB22">
        <v>3.2258064516129035</v>
      </c>
      <c r="BC22">
        <v>3.012048192771084</v>
      </c>
      <c r="BD22">
        <v>2.061855670103093</v>
      </c>
      <c r="BE22">
        <v>1.4285714285714286</v>
      </c>
      <c r="BG22">
        <v>33.333333333333336</v>
      </c>
      <c r="BH22">
        <v>3.2258064516129035</v>
      </c>
      <c r="BI22">
        <v>3.012048192771084</v>
      </c>
      <c r="BJ22">
        <v>2.061855670103093</v>
      </c>
      <c r="BK22">
        <v>1.4285714285714286</v>
      </c>
      <c r="BM22">
        <v>33.333333333333336</v>
      </c>
      <c r="BN22">
        <v>3.2258064516129035</v>
      </c>
      <c r="BO22">
        <v>3.012048192771084</v>
      </c>
      <c r="BP22">
        <v>2.061855670103093</v>
      </c>
      <c r="BQ22">
        <v>1.4285714285714286</v>
      </c>
      <c r="BS22">
        <v>33.333333333333336</v>
      </c>
      <c r="BT22">
        <v>3.2258064516129035</v>
      </c>
      <c r="BU22">
        <v>3.012048192771084</v>
      </c>
      <c r="BV22">
        <v>2.061855670103093</v>
      </c>
      <c r="BW22">
        <v>1.4285714285714286</v>
      </c>
      <c r="BY22">
        <v>33.333333333333336</v>
      </c>
      <c r="BZ22">
        <v>3.2258064516129035</v>
      </c>
      <c r="CA22">
        <v>3.012048192771084</v>
      </c>
      <c r="CB22">
        <v>2.061855670103093</v>
      </c>
      <c r="CC22">
        <v>1.4285714285714286</v>
      </c>
      <c r="CE22">
        <v>33.333333333333336</v>
      </c>
      <c r="CF22">
        <v>3.2258064516129035</v>
      </c>
      <c r="CG22">
        <v>3.012048192771084</v>
      </c>
      <c r="CH22">
        <v>2.061855670103093</v>
      </c>
      <c r="CI22">
        <v>1.4285714285714286</v>
      </c>
      <c r="CK22">
        <v>33.333333333333336</v>
      </c>
      <c r="CL22">
        <v>3.2258064516129035</v>
      </c>
      <c r="CM22">
        <v>3.012048192771084</v>
      </c>
      <c r="CN22">
        <v>2.061855670103093</v>
      </c>
      <c r="CO22">
        <v>1.4285714285714286</v>
      </c>
      <c r="CQ22">
        <v>33.333333333333336</v>
      </c>
      <c r="CR22">
        <v>3.2258064516129035</v>
      </c>
      <c r="CS22">
        <v>3.012048192771084</v>
      </c>
      <c r="CT22">
        <v>2.061855670103093</v>
      </c>
      <c r="CU22">
        <v>1.4285714285714286</v>
      </c>
      <c r="CW22">
        <v>33.333333333333336</v>
      </c>
      <c r="CX22">
        <v>3.2258064516129035</v>
      </c>
      <c r="CY22">
        <v>3.012048192771084</v>
      </c>
      <c r="CZ22">
        <v>2.061855670103093</v>
      </c>
      <c r="DA22">
        <v>1.4285714285714286</v>
      </c>
      <c r="DC22">
        <v>33.333333333333336</v>
      </c>
      <c r="DD22">
        <v>3.2258064516129035</v>
      </c>
      <c r="DE22">
        <v>3.012048192771084</v>
      </c>
      <c r="DF22">
        <v>2.061855670103093</v>
      </c>
      <c r="DG22">
        <v>1.4285714285714286</v>
      </c>
      <c r="DI22">
        <v>33.333333333333336</v>
      </c>
      <c r="DJ22">
        <v>3.2258064516129035</v>
      </c>
      <c r="DK22">
        <v>3.012048192771084</v>
      </c>
      <c r="DL22">
        <v>2.061855670103093</v>
      </c>
      <c r="DM22">
        <v>1.4285714285714286</v>
      </c>
      <c r="DO22">
        <v>33.333333333333336</v>
      </c>
      <c r="DP22">
        <v>3.2258064516129035</v>
      </c>
      <c r="DQ22">
        <v>3.012048192771084</v>
      </c>
      <c r="DR22">
        <v>2.061855670103093</v>
      </c>
      <c r="DS22">
        <v>1.4285714285714286</v>
      </c>
      <c r="DU22">
        <v>33.333333333333336</v>
      </c>
      <c r="DV22">
        <v>3.2258064516129035</v>
      </c>
      <c r="DW22">
        <v>3.012048192771084</v>
      </c>
      <c r="DX22">
        <v>2.061855670103093</v>
      </c>
      <c r="DY22">
        <v>1.4285714285714286</v>
      </c>
      <c r="EA22">
        <v>33.333333333333336</v>
      </c>
      <c r="EB22">
        <v>3.2258064516129035</v>
      </c>
      <c r="EC22">
        <v>3.012048192771084</v>
      </c>
      <c r="ED22">
        <v>2.061855670103093</v>
      </c>
      <c r="EE22">
        <v>1.4285714285714286</v>
      </c>
      <c r="EG22">
        <v>33.333333333333336</v>
      </c>
      <c r="EH22">
        <v>3.2258064516129035</v>
      </c>
      <c r="EI22">
        <v>3.012048192771084</v>
      </c>
      <c r="EJ22">
        <v>2.061855670103093</v>
      </c>
      <c r="EK22">
        <v>1.4285714285714286</v>
      </c>
      <c r="EM22">
        <v>33.333333333333336</v>
      </c>
      <c r="EN22">
        <v>3.2258064516129035</v>
      </c>
      <c r="EO22">
        <v>3.012048192771084</v>
      </c>
      <c r="EP22">
        <v>2.061855670103093</v>
      </c>
      <c r="EQ22">
        <v>1.4285714285714286</v>
      </c>
      <c r="ES22">
        <v>33.333333333333336</v>
      </c>
      <c r="ET22">
        <v>3.2258064516129035</v>
      </c>
      <c r="EU22">
        <v>3.012048192771084</v>
      </c>
      <c r="EV22">
        <v>2.061855670103093</v>
      </c>
      <c r="EW22">
        <v>1.4285714285714286</v>
      </c>
      <c r="EY22">
        <v>33.333333333333336</v>
      </c>
      <c r="EZ22">
        <v>3.2258064516129035</v>
      </c>
      <c r="FA22">
        <v>3.012048192771084</v>
      </c>
      <c r="FB22">
        <v>2.061855670103093</v>
      </c>
      <c r="FC22">
        <v>1.4285714285714286</v>
      </c>
      <c r="FE22">
        <v>33.333333333333336</v>
      </c>
      <c r="FF22">
        <v>3.2258064516129035</v>
      </c>
      <c r="FG22">
        <v>3.012048192771084</v>
      </c>
      <c r="FH22">
        <v>2.061855670103093</v>
      </c>
      <c r="FI22">
        <v>1.4285714285714286</v>
      </c>
      <c r="FK22">
        <v>33.333333333333336</v>
      </c>
      <c r="FL22">
        <v>3.2258064516129035</v>
      </c>
      <c r="FM22">
        <v>3.012048192771084</v>
      </c>
      <c r="FN22">
        <v>2.061855670103093</v>
      </c>
      <c r="FO22">
        <v>1.4285714285714286</v>
      </c>
      <c r="FQ22">
        <v>33.333333333333336</v>
      </c>
      <c r="FR22">
        <v>3.2258064516129035</v>
      </c>
      <c r="FS22">
        <v>3.012048192771084</v>
      </c>
      <c r="FT22">
        <v>2.061855670103093</v>
      </c>
      <c r="FU22">
        <v>1.4285714285714286</v>
      </c>
    </row>
    <row r="23" spans="3:177" x14ac:dyDescent="0.25">
      <c r="C23">
        <v>17</v>
      </c>
      <c r="E23">
        <v>33.333333333333336</v>
      </c>
      <c r="F23">
        <v>3.2258064516129035</v>
      </c>
      <c r="G23">
        <v>3.012048192771084</v>
      </c>
      <c r="H23">
        <v>2.061855670103093</v>
      </c>
      <c r="I23">
        <v>1.4285714285714286</v>
      </c>
      <c r="K23">
        <v>33.333333333333336</v>
      </c>
      <c r="L23">
        <v>3.2258064516129035</v>
      </c>
      <c r="M23">
        <v>3.012048192771084</v>
      </c>
      <c r="N23">
        <v>2.061855670103093</v>
      </c>
      <c r="O23">
        <v>1.4285714285714286</v>
      </c>
      <c r="Q23">
        <v>33.333333333333336</v>
      </c>
      <c r="R23">
        <v>3.2258064516129035</v>
      </c>
      <c r="S23">
        <v>3.012048192771084</v>
      </c>
      <c r="T23">
        <v>2.061855670103093</v>
      </c>
      <c r="U23">
        <v>1.4285714285714286</v>
      </c>
      <c r="W23">
        <v>33.333333333333336</v>
      </c>
      <c r="X23">
        <v>3.2258064516129035</v>
      </c>
      <c r="Y23">
        <v>3.012048192771084</v>
      </c>
      <c r="Z23">
        <v>2.061855670103093</v>
      </c>
      <c r="AA23">
        <v>1.4285714285714286</v>
      </c>
      <c r="AC23">
        <v>33.333333333333336</v>
      </c>
      <c r="AD23">
        <v>3.2258064516129035</v>
      </c>
      <c r="AE23">
        <v>3.012048192771084</v>
      </c>
      <c r="AF23">
        <v>2.061855670103093</v>
      </c>
      <c r="AG23">
        <v>1.4285714285714286</v>
      </c>
      <c r="AI23">
        <v>33.333333333333336</v>
      </c>
      <c r="AJ23">
        <v>3.2258064516129035</v>
      </c>
      <c r="AK23">
        <v>3.012048192771084</v>
      </c>
      <c r="AL23">
        <v>2.061855670103093</v>
      </c>
      <c r="AM23">
        <v>1.4285714285714286</v>
      </c>
      <c r="AO23">
        <v>33.333333333333336</v>
      </c>
      <c r="AP23">
        <v>3.2258064516129035</v>
      </c>
      <c r="AQ23">
        <v>3.012048192771084</v>
      </c>
      <c r="AR23">
        <v>2.061855670103093</v>
      </c>
      <c r="AS23">
        <v>1.4285714285714286</v>
      </c>
      <c r="AU23">
        <v>33.333333333333336</v>
      </c>
      <c r="AV23">
        <v>3.2258064516129035</v>
      </c>
      <c r="AW23">
        <v>3.012048192771084</v>
      </c>
      <c r="AX23">
        <v>2.061855670103093</v>
      </c>
      <c r="AY23">
        <v>1.4285714285714286</v>
      </c>
      <c r="BA23">
        <v>33.333333333333336</v>
      </c>
      <c r="BB23">
        <v>3.2258064516129035</v>
      </c>
      <c r="BC23">
        <v>3.012048192771084</v>
      </c>
      <c r="BD23">
        <v>2.061855670103093</v>
      </c>
      <c r="BE23">
        <v>1.4285714285714286</v>
      </c>
      <c r="BG23">
        <v>33.333333333333336</v>
      </c>
      <c r="BH23">
        <v>3.2258064516129035</v>
      </c>
      <c r="BI23">
        <v>3.012048192771084</v>
      </c>
      <c r="BJ23">
        <v>2.061855670103093</v>
      </c>
      <c r="BK23">
        <v>1.4285714285714286</v>
      </c>
      <c r="BM23">
        <v>33.333333333333336</v>
      </c>
      <c r="BN23">
        <v>3.2258064516129035</v>
      </c>
      <c r="BO23">
        <v>3.012048192771084</v>
      </c>
      <c r="BP23">
        <v>2.061855670103093</v>
      </c>
      <c r="BQ23">
        <v>1.4285714285714286</v>
      </c>
      <c r="BS23">
        <v>33.333333333333336</v>
      </c>
      <c r="BT23">
        <v>3.2258064516129035</v>
      </c>
      <c r="BU23">
        <v>3.012048192771084</v>
      </c>
      <c r="BV23">
        <v>2.061855670103093</v>
      </c>
      <c r="BW23">
        <v>1.4285714285714286</v>
      </c>
      <c r="BY23">
        <v>33.333333333333336</v>
      </c>
      <c r="BZ23">
        <v>3.2258064516129035</v>
      </c>
      <c r="CA23">
        <v>3.012048192771084</v>
      </c>
      <c r="CB23">
        <v>2.061855670103093</v>
      </c>
      <c r="CC23">
        <v>1.4285714285714286</v>
      </c>
      <c r="CE23">
        <v>33.333333333333336</v>
      </c>
      <c r="CF23">
        <v>3.2258064516129035</v>
      </c>
      <c r="CG23">
        <v>3.012048192771084</v>
      </c>
      <c r="CH23">
        <v>2.061855670103093</v>
      </c>
      <c r="CI23">
        <v>1.4285714285714286</v>
      </c>
      <c r="CK23">
        <v>33.333333333333336</v>
      </c>
      <c r="CL23">
        <v>3.2258064516129035</v>
      </c>
      <c r="CM23">
        <v>3.012048192771084</v>
      </c>
      <c r="CN23">
        <v>2.061855670103093</v>
      </c>
      <c r="CO23">
        <v>1.4285714285714286</v>
      </c>
      <c r="CQ23">
        <v>33.333333333333336</v>
      </c>
      <c r="CR23">
        <v>3.2258064516129035</v>
      </c>
      <c r="CS23">
        <v>3.012048192771084</v>
      </c>
      <c r="CT23">
        <v>2.061855670103093</v>
      </c>
      <c r="CU23">
        <v>1.4285714285714286</v>
      </c>
      <c r="CW23">
        <v>33.333333333333336</v>
      </c>
      <c r="CX23">
        <v>3.2258064516129035</v>
      </c>
      <c r="CY23">
        <v>3.012048192771084</v>
      </c>
      <c r="CZ23">
        <v>2.061855670103093</v>
      </c>
      <c r="DA23">
        <v>1.4285714285714286</v>
      </c>
      <c r="DC23">
        <v>33.333333333333336</v>
      </c>
      <c r="DD23">
        <v>3.2258064516129035</v>
      </c>
      <c r="DE23">
        <v>3.012048192771084</v>
      </c>
      <c r="DF23">
        <v>2.061855670103093</v>
      </c>
      <c r="DG23">
        <v>1.4285714285714286</v>
      </c>
      <c r="DI23">
        <v>33.333333333333336</v>
      </c>
      <c r="DJ23">
        <v>3.2258064516129035</v>
      </c>
      <c r="DK23">
        <v>3.012048192771084</v>
      </c>
      <c r="DL23">
        <v>2.061855670103093</v>
      </c>
      <c r="DM23">
        <v>1.4285714285714286</v>
      </c>
      <c r="DO23">
        <v>33.333333333333336</v>
      </c>
      <c r="DP23">
        <v>3.2258064516129035</v>
      </c>
      <c r="DQ23">
        <v>3.012048192771084</v>
      </c>
      <c r="DR23">
        <v>2.061855670103093</v>
      </c>
      <c r="DS23">
        <v>1.4285714285714286</v>
      </c>
      <c r="DU23">
        <v>33.333333333333336</v>
      </c>
      <c r="DV23">
        <v>3.2258064516129035</v>
      </c>
      <c r="DW23">
        <v>3.012048192771084</v>
      </c>
      <c r="DX23">
        <v>2.061855670103093</v>
      </c>
      <c r="DY23">
        <v>1.4285714285714286</v>
      </c>
      <c r="EA23">
        <v>33.333333333333336</v>
      </c>
      <c r="EB23">
        <v>3.2258064516129035</v>
      </c>
      <c r="EC23">
        <v>3.012048192771084</v>
      </c>
      <c r="ED23">
        <v>2.061855670103093</v>
      </c>
      <c r="EE23">
        <v>1.4285714285714286</v>
      </c>
      <c r="EG23">
        <v>33.333333333333336</v>
      </c>
      <c r="EH23">
        <v>3.2258064516129035</v>
      </c>
      <c r="EI23">
        <v>3.012048192771084</v>
      </c>
      <c r="EJ23">
        <v>2.061855670103093</v>
      </c>
      <c r="EK23">
        <v>1.4285714285714286</v>
      </c>
      <c r="EM23">
        <v>33.333333333333336</v>
      </c>
      <c r="EN23">
        <v>3.2258064516129035</v>
      </c>
      <c r="EO23">
        <v>3.012048192771084</v>
      </c>
      <c r="EP23">
        <v>2.061855670103093</v>
      </c>
      <c r="EQ23">
        <v>1.4285714285714286</v>
      </c>
      <c r="ES23">
        <v>33.333333333333336</v>
      </c>
      <c r="ET23">
        <v>3.2258064516129035</v>
      </c>
      <c r="EU23">
        <v>3.012048192771084</v>
      </c>
      <c r="EV23">
        <v>2.061855670103093</v>
      </c>
      <c r="EW23">
        <v>1.4285714285714286</v>
      </c>
      <c r="EY23">
        <v>33.333333333333336</v>
      </c>
      <c r="EZ23">
        <v>3.2258064516129035</v>
      </c>
      <c r="FA23">
        <v>3.012048192771084</v>
      </c>
      <c r="FB23">
        <v>2.061855670103093</v>
      </c>
      <c r="FC23">
        <v>1.4285714285714286</v>
      </c>
      <c r="FE23">
        <v>33.333333333333336</v>
      </c>
      <c r="FF23">
        <v>3.2258064516129035</v>
      </c>
      <c r="FG23">
        <v>3.012048192771084</v>
      </c>
      <c r="FH23">
        <v>2.061855670103093</v>
      </c>
      <c r="FI23">
        <v>1.4285714285714286</v>
      </c>
      <c r="FK23">
        <v>33.333333333333336</v>
      </c>
      <c r="FL23">
        <v>3.2258064516129035</v>
      </c>
      <c r="FM23">
        <v>3.012048192771084</v>
      </c>
      <c r="FN23">
        <v>2.061855670103093</v>
      </c>
      <c r="FO23">
        <v>1.4285714285714286</v>
      </c>
      <c r="FQ23">
        <v>33.333333333333336</v>
      </c>
      <c r="FR23">
        <v>3.2258064516129035</v>
      </c>
      <c r="FS23">
        <v>3.012048192771084</v>
      </c>
      <c r="FT23">
        <v>2.061855670103093</v>
      </c>
      <c r="FU23">
        <v>1.4285714285714286</v>
      </c>
    </row>
    <row r="24" spans="3:177" x14ac:dyDescent="0.25">
      <c r="C24">
        <v>18</v>
      </c>
      <c r="E24">
        <v>33.333333333333336</v>
      </c>
      <c r="F24">
        <v>3.2258064516129035</v>
      </c>
      <c r="G24">
        <v>3.012048192771084</v>
      </c>
      <c r="H24">
        <v>2.061855670103093</v>
      </c>
      <c r="I24">
        <v>1.4285714285714286</v>
      </c>
      <c r="K24">
        <v>33.333333333333336</v>
      </c>
      <c r="L24">
        <v>3.2258064516129035</v>
      </c>
      <c r="M24">
        <v>3.012048192771084</v>
      </c>
      <c r="N24">
        <v>2.061855670103093</v>
      </c>
      <c r="O24">
        <v>1.4285714285714286</v>
      </c>
      <c r="Q24">
        <v>33.333333333333336</v>
      </c>
      <c r="R24">
        <v>3.2258064516129035</v>
      </c>
      <c r="S24">
        <v>3.012048192771084</v>
      </c>
      <c r="T24">
        <v>2.061855670103093</v>
      </c>
      <c r="U24">
        <v>1.4285714285714286</v>
      </c>
      <c r="W24">
        <v>33.333333333333336</v>
      </c>
      <c r="X24">
        <v>3.2258064516129035</v>
      </c>
      <c r="Y24">
        <v>3.012048192771084</v>
      </c>
      <c r="Z24">
        <v>2.061855670103093</v>
      </c>
      <c r="AA24">
        <v>1.4285714285714286</v>
      </c>
      <c r="AC24">
        <v>33.333333333333336</v>
      </c>
      <c r="AD24">
        <v>3.2258064516129035</v>
      </c>
      <c r="AE24">
        <v>3.012048192771084</v>
      </c>
      <c r="AF24">
        <v>2.061855670103093</v>
      </c>
      <c r="AG24">
        <v>1.4285714285714286</v>
      </c>
      <c r="AI24">
        <v>33.333333333333336</v>
      </c>
      <c r="AJ24">
        <v>3.2258064516129035</v>
      </c>
      <c r="AK24">
        <v>3.012048192771084</v>
      </c>
      <c r="AL24">
        <v>2.061855670103093</v>
      </c>
      <c r="AM24">
        <v>1.4285714285714286</v>
      </c>
      <c r="AO24">
        <v>33.333333333333336</v>
      </c>
      <c r="AP24">
        <v>3.2258064516129035</v>
      </c>
      <c r="AQ24">
        <v>3.012048192771084</v>
      </c>
      <c r="AR24">
        <v>2.061855670103093</v>
      </c>
      <c r="AS24">
        <v>1.4285714285714286</v>
      </c>
      <c r="AU24">
        <v>33.333333333333336</v>
      </c>
      <c r="AV24">
        <v>3.2258064516129035</v>
      </c>
      <c r="AW24">
        <v>3.012048192771084</v>
      </c>
      <c r="AX24">
        <v>2.061855670103093</v>
      </c>
      <c r="AY24">
        <v>1.4285714285714286</v>
      </c>
      <c r="BA24">
        <v>33.333333333333336</v>
      </c>
      <c r="BB24">
        <v>3.2258064516129035</v>
      </c>
      <c r="BC24">
        <v>3.012048192771084</v>
      </c>
      <c r="BD24">
        <v>2.061855670103093</v>
      </c>
      <c r="BE24">
        <v>1.4285714285714286</v>
      </c>
      <c r="BG24">
        <v>33.333333333333336</v>
      </c>
      <c r="BH24">
        <v>3.2258064516129035</v>
      </c>
      <c r="BI24">
        <v>3.012048192771084</v>
      </c>
      <c r="BJ24">
        <v>2.061855670103093</v>
      </c>
      <c r="BK24">
        <v>1.4285714285714286</v>
      </c>
      <c r="BM24">
        <v>33.333333333333336</v>
      </c>
      <c r="BN24">
        <v>3.2258064516129035</v>
      </c>
      <c r="BO24">
        <v>3.012048192771084</v>
      </c>
      <c r="BP24">
        <v>2.061855670103093</v>
      </c>
      <c r="BQ24">
        <v>1.4285714285714286</v>
      </c>
      <c r="BS24">
        <v>33.333333333333336</v>
      </c>
      <c r="BT24">
        <v>3.2258064516129035</v>
      </c>
      <c r="BU24">
        <v>3.012048192771084</v>
      </c>
      <c r="BV24">
        <v>2.061855670103093</v>
      </c>
      <c r="BW24">
        <v>1.4285714285714286</v>
      </c>
      <c r="BY24">
        <v>33.333333333333336</v>
      </c>
      <c r="BZ24">
        <v>3.2258064516129035</v>
      </c>
      <c r="CA24">
        <v>3.012048192771084</v>
      </c>
      <c r="CB24">
        <v>2.061855670103093</v>
      </c>
      <c r="CC24">
        <v>1.4285714285714286</v>
      </c>
      <c r="CE24">
        <v>33.333333333333336</v>
      </c>
      <c r="CF24">
        <v>3.2258064516129035</v>
      </c>
      <c r="CG24">
        <v>3.012048192771084</v>
      </c>
      <c r="CH24">
        <v>2.061855670103093</v>
      </c>
      <c r="CI24">
        <v>1.4285714285714286</v>
      </c>
      <c r="CK24">
        <v>33.333333333333336</v>
      </c>
      <c r="CL24">
        <v>3.2258064516129035</v>
      </c>
      <c r="CM24">
        <v>3.012048192771084</v>
      </c>
      <c r="CN24">
        <v>2.061855670103093</v>
      </c>
      <c r="CO24">
        <v>1.4285714285714286</v>
      </c>
      <c r="CQ24">
        <v>33.333333333333336</v>
      </c>
      <c r="CR24">
        <v>3.2258064516129035</v>
      </c>
      <c r="CS24">
        <v>3.012048192771084</v>
      </c>
      <c r="CT24">
        <v>2.061855670103093</v>
      </c>
      <c r="CU24">
        <v>1.4285714285714286</v>
      </c>
      <c r="CW24">
        <v>33.333333333333336</v>
      </c>
      <c r="CX24">
        <v>3.2258064516129035</v>
      </c>
      <c r="CY24">
        <v>3.012048192771084</v>
      </c>
      <c r="CZ24">
        <v>2.061855670103093</v>
      </c>
      <c r="DA24">
        <v>1.4285714285714286</v>
      </c>
      <c r="DC24">
        <v>33.333333333333336</v>
      </c>
      <c r="DD24">
        <v>3.2258064516129035</v>
      </c>
      <c r="DE24">
        <v>3.012048192771084</v>
      </c>
      <c r="DF24">
        <v>2.061855670103093</v>
      </c>
      <c r="DG24">
        <v>1.4285714285714286</v>
      </c>
      <c r="DI24">
        <v>33.333333333333336</v>
      </c>
      <c r="DJ24">
        <v>3.2258064516129035</v>
      </c>
      <c r="DK24">
        <v>3.012048192771084</v>
      </c>
      <c r="DL24">
        <v>2.061855670103093</v>
      </c>
      <c r="DM24">
        <v>1.4285714285714286</v>
      </c>
      <c r="DO24">
        <v>33.333333333333336</v>
      </c>
      <c r="DP24">
        <v>3.2258064516129035</v>
      </c>
      <c r="DQ24">
        <v>3.012048192771084</v>
      </c>
      <c r="DR24">
        <v>2.061855670103093</v>
      </c>
      <c r="DS24">
        <v>1.4285714285714286</v>
      </c>
      <c r="DU24">
        <v>33.333333333333336</v>
      </c>
      <c r="DV24">
        <v>3.2258064516129035</v>
      </c>
      <c r="DW24">
        <v>3.012048192771084</v>
      </c>
      <c r="DX24">
        <v>2.061855670103093</v>
      </c>
      <c r="DY24">
        <v>1.4285714285714286</v>
      </c>
      <c r="EA24">
        <v>33.333333333333336</v>
      </c>
      <c r="EB24">
        <v>3.2258064516129035</v>
      </c>
      <c r="EC24">
        <v>3.012048192771084</v>
      </c>
      <c r="ED24">
        <v>2.061855670103093</v>
      </c>
      <c r="EE24">
        <v>1.4285714285714286</v>
      </c>
      <c r="EG24">
        <v>33.333333333333336</v>
      </c>
      <c r="EH24">
        <v>3.2258064516129035</v>
      </c>
      <c r="EI24">
        <v>3.012048192771084</v>
      </c>
      <c r="EJ24">
        <v>2.061855670103093</v>
      </c>
      <c r="EK24">
        <v>1.4285714285714286</v>
      </c>
      <c r="EM24">
        <v>33.333333333333336</v>
      </c>
      <c r="EN24">
        <v>3.2258064516129035</v>
      </c>
      <c r="EO24">
        <v>3.012048192771084</v>
      </c>
      <c r="EP24">
        <v>2.061855670103093</v>
      </c>
      <c r="EQ24">
        <v>1.4285714285714286</v>
      </c>
      <c r="ES24">
        <v>33.333333333333336</v>
      </c>
      <c r="ET24">
        <v>3.2258064516129035</v>
      </c>
      <c r="EU24">
        <v>3.012048192771084</v>
      </c>
      <c r="EV24">
        <v>2.061855670103093</v>
      </c>
      <c r="EW24">
        <v>1.4285714285714286</v>
      </c>
      <c r="EY24">
        <v>33.333333333333336</v>
      </c>
      <c r="EZ24">
        <v>3.2258064516129035</v>
      </c>
      <c r="FA24">
        <v>3.012048192771084</v>
      </c>
      <c r="FB24">
        <v>2.061855670103093</v>
      </c>
      <c r="FC24">
        <v>1.4285714285714286</v>
      </c>
      <c r="FE24">
        <v>33.333333333333336</v>
      </c>
      <c r="FF24">
        <v>3.2258064516129035</v>
      </c>
      <c r="FG24">
        <v>3.012048192771084</v>
      </c>
      <c r="FH24">
        <v>2.061855670103093</v>
      </c>
      <c r="FI24">
        <v>1.4285714285714286</v>
      </c>
      <c r="FK24">
        <v>33.333333333333336</v>
      </c>
      <c r="FL24">
        <v>3.2258064516129035</v>
      </c>
      <c r="FM24">
        <v>3.012048192771084</v>
      </c>
      <c r="FN24">
        <v>2.061855670103093</v>
      </c>
      <c r="FO24">
        <v>1.4285714285714286</v>
      </c>
      <c r="FQ24">
        <v>33.333333333333336</v>
      </c>
      <c r="FR24">
        <v>3.2258064516129035</v>
      </c>
      <c r="FS24">
        <v>3.012048192771084</v>
      </c>
      <c r="FT24">
        <v>2.061855670103093</v>
      </c>
      <c r="FU24">
        <v>1.4285714285714286</v>
      </c>
    </row>
    <row r="25" spans="3:177" x14ac:dyDescent="0.25">
      <c r="C25">
        <v>19</v>
      </c>
      <c r="E25">
        <v>33.333333333333336</v>
      </c>
      <c r="F25">
        <v>3.2258064516129035</v>
      </c>
      <c r="G25">
        <v>3.012048192771084</v>
      </c>
      <c r="H25">
        <v>2.061855670103093</v>
      </c>
      <c r="I25">
        <v>1.4285714285714286</v>
      </c>
      <c r="K25">
        <v>33.333333333333336</v>
      </c>
      <c r="L25">
        <v>3.2258064516129035</v>
      </c>
      <c r="M25">
        <v>3.012048192771084</v>
      </c>
      <c r="N25">
        <v>2.061855670103093</v>
      </c>
      <c r="O25">
        <v>1.4285714285714286</v>
      </c>
      <c r="Q25">
        <v>33.333333333333336</v>
      </c>
      <c r="R25">
        <v>3.2258064516129035</v>
      </c>
      <c r="S25">
        <v>3.012048192771084</v>
      </c>
      <c r="T25">
        <v>2.061855670103093</v>
      </c>
      <c r="U25">
        <v>1.4285714285714286</v>
      </c>
      <c r="W25">
        <v>33.333333333333336</v>
      </c>
      <c r="X25">
        <v>3.2258064516129035</v>
      </c>
      <c r="Y25">
        <v>3.012048192771084</v>
      </c>
      <c r="Z25">
        <v>2.061855670103093</v>
      </c>
      <c r="AA25">
        <v>1.4285714285714286</v>
      </c>
      <c r="AC25">
        <v>33.333333333333336</v>
      </c>
      <c r="AD25">
        <v>3.2258064516129035</v>
      </c>
      <c r="AE25">
        <v>3.012048192771084</v>
      </c>
      <c r="AF25">
        <v>2.061855670103093</v>
      </c>
      <c r="AG25">
        <v>1.4285714285714286</v>
      </c>
      <c r="AI25">
        <v>33.333333333333336</v>
      </c>
      <c r="AJ25">
        <v>3.2258064516129035</v>
      </c>
      <c r="AK25">
        <v>3.012048192771084</v>
      </c>
      <c r="AL25">
        <v>2.061855670103093</v>
      </c>
      <c r="AM25">
        <v>1.4285714285714286</v>
      </c>
      <c r="AO25">
        <v>33.333333333333336</v>
      </c>
      <c r="AP25">
        <v>3.2258064516129035</v>
      </c>
      <c r="AQ25">
        <v>3.012048192771084</v>
      </c>
      <c r="AR25">
        <v>2.061855670103093</v>
      </c>
      <c r="AS25">
        <v>1.4285714285714286</v>
      </c>
      <c r="AU25">
        <v>33.333333333333336</v>
      </c>
      <c r="AV25">
        <v>3.2258064516129035</v>
      </c>
      <c r="AW25">
        <v>3.012048192771084</v>
      </c>
      <c r="AX25">
        <v>2.061855670103093</v>
      </c>
      <c r="AY25">
        <v>1.4285714285714286</v>
      </c>
      <c r="BA25">
        <v>33.333333333333336</v>
      </c>
      <c r="BB25">
        <v>3.2258064516129035</v>
      </c>
      <c r="BC25">
        <v>3.012048192771084</v>
      </c>
      <c r="BD25">
        <v>2.061855670103093</v>
      </c>
      <c r="BE25">
        <v>1.4285714285714286</v>
      </c>
      <c r="BG25">
        <v>33.333333333333336</v>
      </c>
      <c r="BH25">
        <v>3.2258064516129035</v>
      </c>
      <c r="BI25">
        <v>3.012048192771084</v>
      </c>
      <c r="BJ25">
        <v>2.061855670103093</v>
      </c>
      <c r="BK25">
        <v>1.4285714285714286</v>
      </c>
      <c r="BM25">
        <v>33.333333333333336</v>
      </c>
      <c r="BN25">
        <v>3.2258064516129035</v>
      </c>
      <c r="BO25">
        <v>3.012048192771084</v>
      </c>
      <c r="BP25">
        <v>2.061855670103093</v>
      </c>
      <c r="BQ25">
        <v>1.4285714285714286</v>
      </c>
      <c r="BS25">
        <v>33.333333333333336</v>
      </c>
      <c r="BT25">
        <v>3.2258064516129035</v>
      </c>
      <c r="BU25">
        <v>3.012048192771084</v>
      </c>
      <c r="BV25">
        <v>2.061855670103093</v>
      </c>
      <c r="BW25">
        <v>1.4285714285714286</v>
      </c>
      <c r="BY25">
        <v>33.333333333333336</v>
      </c>
      <c r="BZ25">
        <v>3.2258064516129035</v>
      </c>
      <c r="CA25">
        <v>3.012048192771084</v>
      </c>
      <c r="CB25">
        <v>2.061855670103093</v>
      </c>
      <c r="CC25">
        <v>1.4285714285714286</v>
      </c>
      <c r="CE25">
        <v>33.333333333333336</v>
      </c>
      <c r="CF25">
        <v>3.2258064516129035</v>
      </c>
      <c r="CG25">
        <v>3.012048192771084</v>
      </c>
      <c r="CH25">
        <v>2.061855670103093</v>
      </c>
      <c r="CI25">
        <v>1.4285714285714286</v>
      </c>
      <c r="CK25">
        <v>33.333333333333336</v>
      </c>
      <c r="CL25">
        <v>3.2258064516129035</v>
      </c>
      <c r="CM25">
        <v>3.012048192771084</v>
      </c>
      <c r="CN25">
        <v>2.061855670103093</v>
      </c>
      <c r="CO25">
        <v>1.4285714285714286</v>
      </c>
      <c r="CQ25">
        <v>33.333333333333336</v>
      </c>
      <c r="CR25">
        <v>3.2258064516129035</v>
      </c>
      <c r="CS25">
        <v>3.012048192771084</v>
      </c>
      <c r="CT25">
        <v>2.061855670103093</v>
      </c>
      <c r="CU25">
        <v>1.4285714285714286</v>
      </c>
      <c r="CW25">
        <v>33.333333333333336</v>
      </c>
      <c r="CX25">
        <v>3.2258064516129035</v>
      </c>
      <c r="CY25">
        <v>3.012048192771084</v>
      </c>
      <c r="CZ25">
        <v>2.061855670103093</v>
      </c>
      <c r="DA25">
        <v>1.4285714285714286</v>
      </c>
      <c r="DC25">
        <v>33.333333333333336</v>
      </c>
      <c r="DD25">
        <v>3.2258064516129035</v>
      </c>
      <c r="DE25">
        <v>3.012048192771084</v>
      </c>
      <c r="DF25">
        <v>2.061855670103093</v>
      </c>
      <c r="DG25">
        <v>1.4285714285714286</v>
      </c>
      <c r="DI25">
        <v>33.333333333333336</v>
      </c>
      <c r="DJ25">
        <v>3.2258064516129035</v>
      </c>
      <c r="DK25">
        <v>3.012048192771084</v>
      </c>
      <c r="DL25">
        <v>2.061855670103093</v>
      </c>
      <c r="DM25">
        <v>1.4285714285714286</v>
      </c>
      <c r="DO25">
        <v>33.333333333333336</v>
      </c>
      <c r="DP25">
        <v>3.2258064516129035</v>
      </c>
      <c r="DQ25">
        <v>3.012048192771084</v>
      </c>
      <c r="DR25">
        <v>2.061855670103093</v>
      </c>
      <c r="DS25">
        <v>1.4285714285714286</v>
      </c>
      <c r="DU25">
        <v>33.333333333333336</v>
      </c>
      <c r="DV25">
        <v>3.2258064516129035</v>
      </c>
      <c r="DW25">
        <v>3.012048192771084</v>
      </c>
      <c r="DX25">
        <v>2.061855670103093</v>
      </c>
      <c r="DY25">
        <v>1.4285714285714286</v>
      </c>
      <c r="EA25">
        <v>33.333333333333336</v>
      </c>
      <c r="EB25">
        <v>3.2258064516129035</v>
      </c>
      <c r="EC25">
        <v>3.012048192771084</v>
      </c>
      <c r="ED25">
        <v>2.061855670103093</v>
      </c>
      <c r="EE25">
        <v>1.4285714285714286</v>
      </c>
      <c r="EG25">
        <v>33.333333333333336</v>
      </c>
      <c r="EH25">
        <v>3.2258064516129035</v>
      </c>
      <c r="EI25">
        <v>3.012048192771084</v>
      </c>
      <c r="EJ25">
        <v>2.061855670103093</v>
      </c>
      <c r="EK25">
        <v>1.4285714285714286</v>
      </c>
      <c r="EM25">
        <v>33.333333333333336</v>
      </c>
      <c r="EN25">
        <v>3.2258064516129035</v>
      </c>
      <c r="EO25">
        <v>3.012048192771084</v>
      </c>
      <c r="EP25">
        <v>2.061855670103093</v>
      </c>
      <c r="EQ25">
        <v>1.4285714285714286</v>
      </c>
      <c r="ES25">
        <v>33.333333333333336</v>
      </c>
      <c r="ET25">
        <v>3.2258064516129035</v>
      </c>
      <c r="EU25">
        <v>3.012048192771084</v>
      </c>
      <c r="EV25">
        <v>2.061855670103093</v>
      </c>
      <c r="EW25">
        <v>1.4285714285714286</v>
      </c>
      <c r="EY25">
        <v>33.333333333333336</v>
      </c>
      <c r="EZ25">
        <v>3.2258064516129035</v>
      </c>
      <c r="FA25">
        <v>3.012048192771084</v>
      </c>
      <c r="FB25">
        <v>2.061855670103093</v>
      </c>
      <c r="FC25">
        <v>1.4285714285714286</v>
      </c>
      <c r="FE25">
        <v>33.333333333333336</v>
      </c>
      <c r="FF25">
        <v>3.2258064516129035</v>
      </c>
      <c r="FG25">
        <v>3.012048192771084</v>
      </c>
      <c r="FH25">
        <v>2.061855670103093</v>
      </c>
      <c r="FI25">
        <v>1.4285714285714286</v>
      </c>
      <c r="FK25">
        <v>33.333333333333336</v>
      </c>
      <c r="FL25">
        <v>3.2258064516129035</v>
      </c>
      <c r="FM25">
        <v>3.012048192771084</v>
      </c>
      <c r="FN25">
        <v>2.061855670103093</v>
      </c>
      <c r="FO25">
        <v>1.4285714285714286</v>
      </c>
      <c r="FQ25">
        <v>33.333333333333336</v>
      </c>
      <c r="FR25">
        <v>3.2258064516129035</v>
      </c>
      <c r="FS25">
        <v>3.012048192771084</v>
      </c>
      <c r="FT25">
        <v>2.061855670103093</v>
      </c>
      <c r="FU25">
        <v>1.4285714285714286</v>
      </c>
    </row>
    <row r="26" spans="3:177" x14ac:dyDescent="0.25">
      <c r="C26">
        <v>20</v>
      </c>
      <c r="E26">
        <v>33.333333333333336</v>
      </c>
      <c r="F26">
        <v>3.2258064516129035</v>
      </c>
      <c r="G26">
        <v>3.012048192771084</v>
      </c>
      <c r="H26">
        <v>2.061855670103093</v>
      </c>
      <c r="I26">
        <v>1.4285714285714286</v>
      </c>
      <c r="K26">
        <v>33.333333333333336</v>
      </c>
      <c r="L26">
        <v>3.2258064516129035</v>
      </c>
      <c r="M26">
        <v>3.012048192771084</v>
      </c>
      <c r="N26">
        <v>2.061855670103093</v>
      </c>
      <c r="O26">
        <v>1.4285714285714286</v>
      </c>
      <c r="Q26">
        <v>33.333333333333336</v>
      </c>
      <c r="R26">
        <v>3.2258064516129035</v>
      </c>
      <c r="S26">
        <v>3.012048192771084</v>
      </c>
      <c r="T26">
        <v>2.061855670103093</v>
      </c>
      <c r="U26">
        <v>1.4285714285714286</v>
      </c>
      <c r="W26">
        <v>33.333333333333336</v>
      </c>
      <c r="X26">
        <v>3.2258064516129035</v>
      </c>
      <c r="Y26">
        <v>3.012048192771084</v>
      </c>
      <c r="Z26">
        <v>2.061855670103093</v>
      </c>
      <c r="AA26">
        <v>1.4285714285714286</v>
      </c>
      <c r="AC26">
        <v>33.333333333333336</v>
      </c>
      <c r="AD26">
        <v>3.2258064516129035</v>
      </c>
      <c r="AE26">
        <v>3.012048192771084</v>
      </c>
      <c r="AF26">
        <v>2.061855670103093</v>
      </c>
      <c r="AG26">
        <v>1.4285714285714286</v>
      </c>
      <c r="AI26">
        <v>33.333333333333336</v>
      </c>
      <c r="AJ26">
        <v>3.2258064516129035</v>
      </c>
      <c r="AK26">
        <v>3.012048192771084</v>
      </c>
      <c r="AL26">
        <v>2.061855670103093</v>
      </c>
      <c r="AM26">
        <v>1.4285714285714286</v>
      </c>
      <c r="AO26">
        <v>33.333333333333336</v>
      </c>
      <c r="AP26">
        <v>3.2258064516129035</v>
      </c>
      <c r="AQ26">
        <v>3.012048192771084</v>
      </c>
      <c r="AR26">
        <v>2.061855670103093</v>
      </c>
      <c r="AS26">
        <v>1.4285714285714286</v>
      </c>
      <c r="AU26">
        <v>33.333333333333336</v>
      </c>
      <c r="AV26">
        <v>3.2258064516129035</v>
      </c>
      <c r="AW26">
        <v>3.012048192771084</v>
      </c>
      <c r="AX26">
        <v>2.061855670103093</v>
      </c>
      <c r="AY26">
        <v>1.4285714285714286</v>
      </c>
      <c r="BA26">
        <v>33.333333333333336</v>
      </c>
      <c r="BB26">
        <v>3.2258064516129035</v>
      </c>
      <c r="BC26">
        <v>3.012048192771084</v>
      </c>
      <c r="BD26">
        <v>2.061855670103093</v>
      </c>
      <c r="BE26">
        <v>1.4285714285714286</v>
      </c>
      <c r="BG26">
        <v>33.333333333333336</v>
      </c>
      <c r="BH26">
        <v>3.2258064516129035</v>
      </c>
      <c r="BI26">
        <v>3.012048192771084</v>
      </c>
      <c r="BJ26">
        <v>2.061855670103093</v>
      </c>
      <c r="BK26">
        <v>1.4285714285714286</v>
      </c>
      <c r="BM26">
        <v>33.333333333333336</v>
      </c>
      <c r="BN26">
        <v>3.2258064516129035</v>
      </c>
      <c r="BO26">
        <v>3.012048192771084</v>
      </c>
      <c r="BP26">
        <v>2.061855670103093</v>
      </c>
      <c r="BQ26">
        <v>1.4285714285714286</v>
      </c>
      <c r="BS26">
        <v>33.333333333333336</v>
      </c>
      <c r="BT26">
        <v>3.2258064516129035</v>
      </c>
      <c r="BU26">
        <v>3.012048192771084</v>
      </c>
      <c r="BV26">
        <v>2.061855670103093</v>
      </c>
      <c r="BW26">
        <v>1.4285714285714286</v>
      </c>
      <c r="BY26">
        <v>33.333333333333336</v>
      </c>
      <c r="BZ26">
        <v>3.2258064516129035</v>
      </c>
      <c r="CA26">
        <v>3.012048192771084</v>
      </c>
      <c r="CB26">
        <v>2.061855670103093</v>
      </c>
      <c r="CC26">
        <v>1.4285714285714286</v>
      </c>
      <c r="CE26">
        <v>33.333333333333336</v>
      </c>
      <c r="CF26">
        <v>3.2258064516129035</v>
      </c>
      <c r="CG26">
        <v>3.012048192771084</v>
      </c>
      <c r="CH26">
        <v>2.061855670103093</v>
      </c>
      <c r="CI26">
        <v>1.4285714285714286</v>
      </c>
      <c r="CK26">
        <v>33.333333333333336</v>
      </c>
      <c r="CL26">
        <v>3.2258064516129035</v>
      </c>
      <c r="CM26">
        <v>3.012048192771084</v>
      </c>
      <c r="CN26">
        <v>2.061855670103093</v>
      </c>
      <c r="CO26">
        <v>1.4285714285714286</v>
      </c>
      <c r="CQ26">
        <v>33.333333333333336</v>
      </c>
      <c r="CR26">
        <v>3.2258064516129035</v>
      </c>
      <c r="CS26">
        <v>3.012048192771084</v>
      </c>
      <c r="CT26">
        <v>2.061855670103093</v>
      </c>
      <c r="CU26">
        <v>1.4285714285714286</v>
      </c>
      <c r="CW26">
        <v>33.333333333333336</v>
      </c>
      <c r="CX26">
        <v>3.2258064516129035</v>
      </c>
      <c r="CY26">
        <v>3.012048192771084</v>
      </c>
      <c r="CZ26">
        <v>2.061855670103093</v>
      </c>
      <c r="DA26">
        <v>1.4285714285714286</v>
      </c>
      <c r="DC26">
        <v>33.333333333333336</v>
      </c>
      <c r="DD26">
        <v>3.2258064516129035</v>
      </c>
      <c r="DE26">
        <v>3.012048192771084</v>
      </c>
      <c r="DF26">
        <v>2.061855670103093</v>
      </c>
      <c r="DG26">
        <v>1.4285714285714286</v>
      </c>
      <c r="DI26">
        <v>33.333333333333336</v>
      </c>
      <c r="DJ26">
        <v>3.2258064516129035</v>
      </c>
      <c r="DK26">
        <v>3.012048192771084</v>
      </c>
      <c r="DL26">
        <v>2.061855670103093</v>
      </c>
      <c r="DM26">
        <v>1.4285714285714286</v>
      </c>
      <c r="DO26">
        <v>33.333333333333336</v>
      </c>
      <c r="DP26">
        <v>3.2258064516129035</v>
      </c>
      <c r="DQ26">
        <v>3.012048192771084</v>
      </c>
      <c r="DR26">
        <v>2.061855670103093</v>
      </c>
      <c r="DS26">
        <v>1.4285714285714286</v>
      </c>
      <c r="DU26">
        <v>33.333333333333336</v>
      </c>
      <c r="DV26">
        <v>3.2258064516129035</v>
      </c>
      <c r="DW26">
        <v>3.012048192771084</v>
      </c>
      <c r="DX26">
        <v>2.061855670103093</v>
      </c>
      <c r="DY26">
        <v>1.4285714285714286</v>
      </c>
      <c r="EA26">
        <v>33.333333333333336</v>
      </c>
      <c r="EB26">
        <v>3.2258064516129035</v>
      </c>
      <c r="EC26">
        <v>3.012048192771084</v>
      </c>
      <c r="ED26">
        <v>2.061855670103093</v>
      </c>
      <c r="EE26">
        <v>1.4285714285714286</v>
      </c>
      <c r="EG26">
        <v>33.333333333333336</v>
      </c>
      <c r="EH26">
        <v>3.2258064516129035</v>
      </c>
      <c r="EI26">
        <v>3.012048192771084</v>
      </c>
      <c r="EJ26">
        <v>2.061855670103093</v>
      </c>
      <c r="EK26">
        <v>1.4285714285714286</v>
      </c>
      <c r="EM26">
        <v>33.333333333333336</v>
      </c>
      <c r="EN26">
        <v>3.2258064516129035</v>
      </c>
      <c r="EO26">
        <v>3.012048192771084</v>
      </c>
      <c r="EP26">
        <v>2.061855670103093</v>
      </c>
      <c r="EQ26">
        <v>1.4285714285714286</v>
      </c>
      <c r="ES26">
        <v>33.333333333333336</v>
      </c>
      <c r="ET26">
        <v>3.2258064516129035</v>
      </c>
      <c r="EU26">
        <v>3.012048192771084</v>
      </c>
      <c r="EV26">
        <v>2.061855670103093</v>
      </c>
      <c r="EW26">
        <v>1.4285714285714286</v>
      </c>
      <c r="EY26">
        <v>33.333333333333336</v>
      </c>
      <c r="EZ26">
        <v>3.2258064516129035</v>
      </c>
      <c r="FA26">
        <v>3.012048192771084</v>
      </c>
      <c r="FB26">
        <v>2.061855670103093</v>
      </c>
      <c r="FC26">
        <v>1.4285714285714286</v>
      </c>
      <c r="FE26">
        <v>33.333333333333336</v>
      </c>
      <c r="FF26">
        <v>3.2258064516129035</v>
      </c>
      <c r="FG26">
        <v>3.012048192771084</v>
      </c>
      <c r="FH26">
        <v>2.061855670103093</v>
      </c>
      <c r="FI26">
        <v>1.4285714285714286</v>
      </c>
      <c r="FK26">
        <v>33.333333333333336</v>
      </c>
      <c r="FL26">
        <v>3.2258064516129035</v>
      </c>
      <c r="FM26">
        <v>3.012048192771084</v>
      </c>
      <c r="FN26">
        <v>2.061855670103093</v>
      </c>
      <c r="FO26">
        <v>1.4285714285714286</v>
      </c>
      <c r="FQ26">
        <v>33.333333333333336</v>
      </c>
      <c r="FR26">
        <v>3.2258064516129035</v>
      </c>
      <c r="FS26">
        <v>3.012048192771084</v>
      </c>
      <c r="FT26">
        <v>2.061855670103093</v>
      </c>
      <c r="FU26">
        <v>1.4285714285714286</v>
      </c>
    </row>
    <row r="27" spans="3:177" x14ac:dyDescent="0.25">
      <c r="C27">
        <v>21</v>
      </c>
      <c r="E27">
        <v>33.333333333333336</v>
      </c>
      <c r="F27">
        <v>3.2258064516129035</v>
      </c>
      <c r="G27">
        <v>3.012048192771084</v>
      </c>
      <c r="H27">
        <v>2.061855670103093</v>
      </c>
      <c r="I27">
        <v>1.4285714285714286</v>
      </c>
      <c r="K27">
        <v>33.333333333333336</v>
      </c>
      <c r="L27">
        <v>3.2258064516129035</v>
      </c>
      <c r="M27">
        <v>3.012048192771084</v>
      </c>
      <c r="N27">
        <v>2.061855670103093</v>
      </c>
      <c r="O27">
        <v>1.4285714285714286</v>
      </c>
      <c r="Q27">
        <v>33.333333333333336</v>
      </c>
      <c r="R27">
        <v>3.2258064516129035</v>
      </c>
      <c r="S27">
        <v>3.012048192771084</v>
      </c>
      <c r="T27">
        <v>2.061855670103093</v>
      </c>
      <c r="U27">
        <v>1.4285714285714286</v>
      </c>
      <c r="W27">
        <v>33.333333333333336</v>
      </c>
      <c r="X27">
        <v>3.2258064516129035</v>
      </c>
      <c r="Y27">
        <v>3.012048192771084</v>
      </c>
      <c r="Z27">
        <v>2.061855670103093</v>
      </c>
      <c r="AA27">
        <v>1.4285714285714286</v>
      </c>
      <c r="AC27">
        <v>33.333333333333336</v>
      </c>
      <c r="AD27">
        <v>3.2258064516129035</v>
      </c>
      <c r="AE27">
        <v>3.012048192771084</v>
      </c>
      <c r="AF27">
        <v>2.061855670103093</v>
      </c>
      <c r="AG27">
        <v>1.4285714285714286</v>
      </c>
      <c r="AI27">
        <v>33.333333333333336</v>
      </c>
      <c r="AJ27">
        <v>3.2258064516129035</v>
      </c>
      <c r="AK27">
        <v>3.012048192771084</v>
      </c>
      <c r="AL27">
        <v>2.061855670103093</v>
      </c>
      <c r="AM27">
        <v>1.4285714285714286</v>
      </c>
      <c r="AO27">
        <v>33.333333333333336</v>
      </c>
      <c r="AP27">
        <v>3.2258064516129035</v>
      </c>
      <c r="AQ27">
        <v>3.012048192771084</v>
      </c>
      <c r="AR27">
        <v>2.061855670103093</v>
      </c>
      <c r="AS27">
        <v>1.4285714285714286</v>
      </c>
      <c r="AU27">
        <v>33.333333333333336</v>
      </c>
      <c r="AV27">
        <v>3.2258064516129035</v>
      </c>
      <c r="AW27">
        <v>3.012048192771084</v>
      </c>
      <c r="AX27">
        <v>2.061855670103093</v>
      </c>
      <c r="AY27">
        <v>1.4285714285714286</v>
      </c>
      <c r="BA27">
        <v>33.333333333333336</v>
      </c>
      <c r="BB27">
        <v>3.2258064516129035</v>
      </c>
      <c r="BC27">
        <v>3.012048192771084</v>
      </c>
      <c r="BD27">
        <v>2.061855670103093</v>
      </c>
      <c r="BE27">
        <v>1.4285714285714286</v>
      </c>
      <c r="BG27">
        <v>33.333333333333336</v>
      </c>
      <c r="BH27">
        <v>3.2258064516129035</v>
      </c>
      <c r="BI27">
        <v>3.012048192771084</v>
      </c>
      <c r="BJ27">
        <v>2.061855670103093</v>
      </c>
      <c r="BK27">
        <v>1.4285714285714286</v>
      </c>
      <c r="BM27">
        <v>33.333333333333336</v>
      </c>
      <c r="BN27">
        <v>3.2258064516129035</v>
      </c>
      <c r="BO27">
        <v>3.012048192771084</v>
      </c>
      <c r="BP27">
        <v>2.061855670103093</v>
      </c>
      <c r="BQ27">
        <v>1.4285714285714286</v>
      </c>
      <c r="BS27">
        <v>33.333333333333336</v>
      </c>
      <c r="BT27">
        <v>3.2258064516129035</v>
      </c>
      <c r="BU27">
        <v>3.012048192771084</v>
      </c>
      <c r="BV27">
        <v>2.061855670103093</v>
      </c>
      <c r="BW27">
        <v>1.4285714285714286</v>
      </c>
      <c r="BY27">
        <v>33.333333333333336</v>
      </c>
      <c r="BZ27">
        <v>3.2258064516129035</v>
      </c>
      <c r="CA27">
        <v>3.012048192771084</v>
      </c>
      <c r="CB27">
        <v>2.061855670103093</v>
      </c>
      <c r="CC27">
        <v>1.4285714285714286</v>
      </c>
      <c r="CE27">
        <v>33.333333333333336</v>
      </c>
      <c r="CF27">
        <v>3.2258064516129035</v>
      </c>
      <c r="CG27">
        <v>3.012048192771084</v>
      </c>
      <c r="CH27">
        <v>2.061855670103093</v>
      </c>
      <c r="CI27">
        <v>1.4285714285714286</v>
      </c>
      <c r="CK27">
        <v>33.333333333333336</v>
      </c>
      <c r="CL27">
        <v>3.2258064516129035</v>
      </c>
      <c r="CM27">
        <v>3.012048192771084</v>
      </c>
      <c r="CN27">
        <v>2.061855670103093</v>
      </c>
      <c r="CO27">
        <v>1.4285714285714286</v>
      </c>
      <c r="CQ27">
        <v>33.333333333333336</v>
      </c>
      <c r="CR27">
        <v>3.2258064516129035</v>
      </c>
      <c r="CS27">
        <v>3.012048192771084</v>
      </c>
      <c r="CT27">
        <v>2.061855670103093</v>
      </c>
      <c r="CU27">
        <v>1.4285714285714286</v>
      </c>
      <c r="CW27">
        <v>33.333333333333336</v>
      </c>
      <c r="CX27">
        <v>3.2258064516129035</v>
      </c>
      <c r="CY27">
        <v>3.012048192771084</v>
      </c>
      <c r="CZ27">
        <v>2.061855670103093</v>
      </c>
      <c r="DA27">
        <v>1.4285714285714286</v>
      </c>
      <c r="DC27">
        <v>33.333333333333336</v>
      </c>
      <c r="DD27">
        <v>3.2258064516129035</v>
      </c>
      <c r="DE27">
        <v>3.012048192771084</v>
      </c>
      <c r="DF27">
        <v>2.061855670103093</v>
      </c>
      <c r="DG27">
        <v>1.4285714285714286</v>
      </c>
      <c r="DI27">
        <v>33.333333333333336</v>
      </c>
      <c r="DJ27">
        <v>3.2258064516129035</v>
      </c>
      <c r="DK27">
        <v>3.012048192771084</v>
      </c>
      <c r="DL27">
        <v>2.061855670103093</v>
      </c>
      <c r="DM27">
        <v>1.4285714285714286</v>
      </c>
      <c r="DO27">
        <v>33.333333333333336</v>
      </c>
      <c r="DP27">
        <v>3.2258064516129035</v>
      </c>
      <c r="DQ27">
        <v>3.012048192771084</v>
      </c>
      <c r="DR27">
        <v>2.061855670103093</v>
      </c>
      <c r="DS27">
        <v>1.4285714285714286</v>
      </c>
      <c r="DU27">
        <v>33.333333333333336</v>
      </c>
      <c r="DV27">
        <v>3.2258064516129035</v>
      </c>
      <c r="DW27">
        <v>3.012048192771084</v>
      </c>
      <c r="DX27">
        <v>2.061855670103093</v>
      </c>
      <c r="DY27">
        <v>1.4285714285714286</v>
      </c>
      <c r="EA27">
        <v>33.333333333333336</v>
      </c>
      <c r="EB27">
        <v>3.2258064516129035</v>
      </c>
      <c r="EC27">
        <v>3.012048192771084</v>
      </c>
      <c r="ED27">
        <v>2.061855670103093</v>
      </c>
      <c r="EE27">
        <v>1.4285714285714286</v>
      </c>
      <c r="EG27">
        <v>33.333333333333336</v>
      </c>
      <c r="EH27">
        <v>3.2258064516129035</v>
      </c>
      <c r="EI27">
        <v>3.012048192771084</v>
      </c>
      <c r="EJ27">
        <v>2.061855670103093</v>
      </c>
      <c r="EK27">
        <v>1.4285714285714286</v>
      </c>
      <c r="EM27">
        <v>33.333333333333336</v>
      </c>
      <c r="EN27">
        <v>3.2258064516129035</v>
      </c>
      <c r="EO27">
        <v>3.012048192771084</v>
      </c>
      <c r="EP27">
        <v>2.061855670103093</v>
      </c>
      <c r="EQ27">
        <v>1.4285714285714286</v>
      </c>
      <c r="ES27">
        <v>33.333333333333336</v>
      </c>
      <c r="ET27">
        <v>3.2258064516129035</v>
      </c>
      <c r="EU27">
        <v>3.012048192771084</v>
      </c>
      <c r="EV27">
        <v>2.061855670103093</v>
      </c>
      <c r="EW27">
        <v>1.4285714285714286</v>
      </c>
      <c r="EY27">
        <v>33.333333333333336</v>
      </c>
      <c r="EZ27">
        <v>3.2258064516129035</v>
      </c>
      <c r="FA27">
        <v>3.012048192771084</v>
      </c>
      <c r="FB27">
        <v>2.061855670103093</v>
      </c>
      <c r="FC27">
        <v>1.4285714285714286</v>
      </c>
      <c r="FE27">
        <v>33.333333333333336</v>
      </c>
      <c r="FF27">
        <v>3.2258064516129035</v>
      </c>
      <c r="FG27">
        <v>3.012048192771084</v>
      </c>
      <c r="FH27">
        <v>2.061855670103093</v>
      </c>
      <c r="FI27">
        <v>1.4285714285714286</v>
      </c>
      <c r="FK27">
        <v>33.333333333333336</v>
      </c>
      <c r="FL27">
        <v>3.2258064516129035</v>
      </c>
      <c r="FM27">
        <v>3.012048192771084</v>
      </c>
      <c r="FN27">
        <v>2.061855670103093</v>
      </c>
      <c r="FO27">
        <v>1.4285714285714286</v>
      </c>
      <c r="FQ27">
        <v>33.333333333333336</v>
      </c>
      <c r="FR27">
        <v>3.2258064516129035</v>
      </c>
      <c r="FS27">
        <v>3.012048192771084</v>
      </c>
      <c r="FT27">
        <v>2.061855670103093</v>
      </c>
      <c r="FU27">
        <v>1.4285714285714286</v>
      </c>
    </row>
    <row r="28" spans="3:177" x14ac:dyDescent="0.25">
      <c r="C28">
        <v>22</v>
      </c>
      <c r="E28">
        <v>33.333333333333336</v>
      </c>
      <c r="F28">
        <v>3.2258064516129035</v>
      </c>
      <c r="G28">
        <v>3.012048192771084</v>
      </c>
      <c r="H28">
        <v>2.061855670103093</v>
      </c>
      <c r="I28">
        <v>1.4285714285714286</v>
      </c>
      <c r="K28">
        <v>33.333333333333336</v>
      </c>
      <c r="L28">
        <v>3.2258064516129035</v>
      </c>
      <c r="M28">
        <v>3.012048192771084</v>
      </c>
      <c r="N28">
        <v>2.061855670103093</v>
      </c>
      <c r="O28">
        <v>1.4285714285714286</v>
      </c>
      <c r="Q28">
        <v>33.333333333333336</v>
      </c>
      <c r="R28">
        <v>3.2258064516129035</v>
      </c>
      <c r="S28">
        <v>3.012048192771084</v>
      </c>
      <c r="T28">
        <v>2.061855670103093</v>
      </c>
      <c r="U28">
        <v>1.4285714285714286</v>
      </c>
      <c r="W28">
        <v>33.333333333333336</v>
      </c>
      <c r="X28">
        <v>3.2258064516129035</v>
      </c>
      <c r="Y28">
        <v>3.012048192771084</v>
      </c>
      <c r="Z28">
        <v>2.061855670103093</v>
      </c>
      <c r="AA28">
        <v>1.4285714285714286</v>
      </c>
      <c r="AC28">
        <v>33.333333333333336</v>
      </c>
      <c r="AD28">
        <v>3.2258064516129035</v>
      </c>
      <c r="AE28">
        <v>3.012048192771084</v>
      </c>
      <c r="AF28">
        <v>2.061855670103093</v>
      </c>
      <c r="AG28">
        <v>1.4285714285714286</v>
      </c>
      <c r="AI28">
        <v>33.333333333333336</v>
      </c>
      <c r="AJ28">
        <v>3.2258064516129035</v>
      </c>
      <c r="AK28">
        <v>3.012048192771084</v>
      </c>
      <c r="AL28">
        <v>2.061855670103093</v>
      </c>
      <c r="AM28">
        <v>1.4285714285714286</v>
      </c>
      <c r="AO28">
        <v>33.333333333333336</v>
      </c>
      <c r="AP28">
        <v>3.2258064516129035</v>
      </c>
      <c r="AQ28">
        <v>3.012048192771084</v>
      </c>
      <c r="AR28">
        <v>2.061855670103093</v>
      </c>
      <c r="AS28">
        <v>1.4285714285714286</v>
      </c>
      <c r="AU28">
        <v>33.333333333333336</v>
      </c>
      <c r="AV28">
        <v>3.2258064516129035</v>
      </c>
      <c r="AW28">
        <v>3.012048192771084</v>
      </c>
      <c r="AX28">
        <v>2.061855670103093</v>
      </c>
      <c r="AY28">
        <v>1.4285714285714286</v>
      </c>
      <c r="BA28">
        <v>33.333333333333336</v>
      </c>
      <c r="BB28">
        <v>3.2258064516129035</v>
      </c>
      <c r="BC28">
        <v>3.012048192771084</v>
      </c>
      <c r="BD28">
        <v>2.061855670103093</v>
      </c>
      <c r="BE28">
        <v>1.4285714285714286</v>
      </c>
      <c r="BG28">
        <v>33.333333333333336</v>
      </c>
      <c r="BH28">
        <v>3.2258064516129035</v>
      </c>
      <c r="BI28">
        <v>3.012048192771084</v>
      </c>
      <c r="BJ28">
        <v>2.061855670103093</v>
      </c>
      <c r="BK28">
        <v>1.4285714285714286</v>
      </c>
      <c r="BM28">
        <v>33.333333333333336</v>
      </c>
      <c r="BN28">
        <v>3.2258064516129035</v>
      </c>
      <c r="BO28">
        <v>3.012048192771084</v>
      </c>
      <c r="BP28">
        <v>2.061855670103093</v>
      </c>
      <c r="BQ28">
        <v>1.4285714285714286</v>
      </c>
      <c r="BS28">
        <v>33.333333333333336</v>
      </c>
      <c r="BT28">
        <v>3.2258064516129035</v>
      </c>
      <c r="BU28">
        <v>3.012048192771084</v>
      </c>
      <c r="BV28">
        <v>2.061855670103093</v>
      </c>
      <c r="BW28">
        <v>1.4285714285714286</v>
      </c>
      <c r="BY28">
        <v>33.333333333333336</v>
      </c>
      <c r="BZ28">
        <v>3.2258064516129035</v>
      </c>
      <c r="CA28">
        <v>3.012048192771084</v>
      </c>
      <c r="CB28">
        <v>2.061855670103093</v>
      </c>
      <c r="CC28">
        <v>1.4285714285714286</v>
      </c>
      <c r="CE28">
        <v>33.333333333333336</v>
      </c>
      <c r="CF28">
        <v>3.2258064516129035</v>
      </c>
      <c r="CG28">
        <v>3.012048192771084</v>
      </c>
      <c r="CH28">
        <v>2.061855670103093</v>
      </c>
      <c r="CI28">
        <v>1.4285714285714286</v>
      </c>
      <c r="CK28">
        <v>33.333333333333336</v>
      </c>
      <c r="CL28">
        <v>3.2258064516129035</v>
      </c>
      <c r="CM28">
        <v>3.012048192771084</v>
      </c>
      <c r="CN28">
        <v>2.061855670103093</v>
      </c>
      <c r="CO28">
        <v>1.4285714285714286</v>
      </c>
      <c r="CQ28">
        <v>33.333333333333336</v>
      </c>
      <c r="CR28">
        <v>3.2258064516129035</v>
      </c>
      <c r="CS28">
        <v>3.012048192771084</v>
      </c>
      <c r="CT28">
        <v>2.061855670103093</v>
      </c>
      <c r="CU28">
        <v>1.4285714285714286</v>
      </c>
      <c r="CW28">
        <v>33.333333333333336</v>
      </c>
      <c r="CX28">
        <v>3.2258064516129035</v>
      </c>
      <c r="CY28">
        <v>3.012048192771084</v>
      </c>
      <c r="CZ28">
        <v>2.061855670103093</v>
      </c>
      <c r="DA28">
        <v>1.4285714285714286</v>
      </c>
      <c r="DC28">
        <v>33.333333333333336</v>
      </c>
      <c r="DD28">
        <v>3.2258064516129035</v>
      </c>
      <c r="DE28">
        <v>3.012048192771084</v>
      </c>
      <c r="DF28">
        <v>2.061855670103093</v>
      </c>
      <c r="DG28">
        <v>1.4285714285714286</v>
      </c>
      <c r="DI28">
        <v>33.333333333333336</v>
      </c>
      <c r="DJ28">
        <v>3.2258064516129035</v>
      </c>
      <c r="DK28">
        <v>3.012048192771084</v>
      </c>
      <c r="DL28">
        <v>2.061855670103093</v>
      </c>
      <c r="DM28">
        <v>1.4285714285714286</v>
      </c>
      <c r="DO28">
        <v>33.333333333333336</v>
      </c>
      <c r="DP28">
        <v>3.2258064516129035</v>
      </c>
      <c r="DQ28">
        <v>3.012048192771084</v>
      </c>
      <c r="DR28">
        <v>2.061855670103093</v>
      </c>
      <c r="DS28">
        <v>1.4285714285714286</v>
      </c>
      <c r="DU28">
        <v>33.333333333333336</v>
      </c>
      <c r="DV28">
        <v>3.2258064516129035</v>
      </c>
      <c r="DW28">
        <v>3.012048192771084</v>
      </c>
      <c r="DX28">
        <v>2.061855670103093</v>
      </c>
      <c r="DY28">
        <v>1.4285714285714286</v>
      </c>
      <c r="EA28">
        <v>33.333333333333336</v>
      </c>
      <c r="EB28">
        <v>3.2258064516129035</v>
      </c>
      <c r="EC28">
        <v>3.012048192771084</v>
      </c>
      <c r="ED28">
        <v>2.061855670103093</v>
      </c>
      <c r="EE28">
        <v>1.4285714285714286</v>
      </c>
      <c r="EG28">
        <v>33.333333333333336</v>
      </c>
      <c r="EH28">
        <v>3.2258064516129035</v>
      </c>
      <c r="EI28">
        <v>3.012048192771084</v>
      </c>
      <c r="EJ28">
        <v>2.061855670103093</v>
      </c>
      <c r="EK28">
        <v>1.4285714285714286</v>
      </c>
      <c r="EM28">
        <v>33.333333333333336</v>
      </c>
      <c r="EN28">
        <v>3.2258064516129035</v>
      </c>
      <c r="EO28">
        <v>3.012048192771084</v>
      </c>
      <c r="EP28">
        <v>2.061855670103093</v>
      </c>
      <c r="EQ28">
        <v>1.4285714285714286</v>
      </c>
      <c r="ES28">
        <v>33.333333333333336</v>
      </c>
      <c r="ET28">
        <v>3.2258064516129035</v>
      </c>
      <c r="EU28">
        <v>3.012048192771084</v>
      </c>
      <c r="EV28">
        <v>2.061855670103093</v>
      </c>
      <c r="EW28">
        <v>1.4285714285714286</v>
      </c>
      <c r="EY28">
        <v>33.333333333333336</v>
      </c>
      <c r="EZ28">
        <v>3.2258064516129035</v>
      </c>
      <c r="FA28">
        <v>3.012048192771084</v>
      </c>
      <c r="FB28">
        <v>2.061855670103093</v>
      </c>
      <c r="FC28">
        <v>1.4285714285714286</v>
      </c>
      <c r="FE28">
        <v>33.333333333333336</v>
      </c>
      <c r="FF28">
        <v>3.2258064516129035</v>
      </c>
      <c r="FG28">
        <v>3.012048192771084</v>
      </c>
      <c r="FH28">
        <v>2.061855670103093</v>
      </c>
      <c r="FI28">
        <v>1.4285714285714286</v>
      </c>
      <c r="FK28">
        <v>33.333333333333336</v>
      </c>
      <c r="FL28">
        <v>3.2258064516129035</v>
      </c>
      <c r="FM28">
        <v>3.012048192771084</v>
      </c>
      <c r="FN28">
        <v>2.061855670103093</v>
      </c>
      <c r="FO28">
        <v>1.4285714285714286</v>
      </c>
      <c r="FQ28">
        <v>33.333333333333336</v>
      </c>
      <c r="FR28">
        <v>3.2258064516129035</v>
      </c>
      <c r="FS28">
        <v>3.012048192771084</v>
      </c>
      <c r="FT28">
        <v>2.061855670103093</v>
      </c>
      <c r="FU28">
        <v>1.4285714285714286</v>
      </c>
    </row>
    <row r="29" spans="3:177" x14ac:dyDescent="0.25">
      <c r="C29">
        <v>23</v>
      </c>
      <c r="E29">
        <v>33.333333333333336</v>
      </c>
      <c r="F29">
        <v>3.2258064516129035</v>
      </c>
      <c r="G29">
        <v>3.012048192771084</v>
      </c>
      <c r="H29">
        <v>2.061855670103093</v>
      </c>
      <c r="I29">
        <v>1.4285714285714286</v>
      </c>
      <c r="K29">
        <v>33.333333333333336</v>
      </c>
      <c r="L29">
        <v>3.2258064516129035</v>
      </c>
      <c r="M29">
        <v>3.012048192771084</v>
      </c>
      <c r="N29">
        <v>2.061855670103093</v>
      </c>
      <c r="O29">
        <v>1.4285714285714286</v>
      </c>
      <c r="Q29">
        <v>33.333333333333336</v>
      </c>
      <c r="R29">
        <v>3.2258064516129035</v>
      </c>
      <c r="S29">
        <v>3.012048192771084</v>
      </c>
      <c r="T29">
        <v>2.061855670103093</v>
      </c>
      <c r="U29">
        <v>1.4285714285714286</v>
      </c>
      <c r="W29">
        <v>33.333333333333336</v>
      </c>
      <c r="X29">
        <v>3.2258064516129035</v>
      </c>
      <c r="Y29">
        <v>3.012048192771084</v>
      </c>
      <c r="Z29">
        <v>2.061855670103093</v>
      </c>
      <c r="AA29">
        <v>1.4285714285714286</v>
      </c>
      <c r="AC29">
        <v>33.333333333333336</v>
      </c>
      <c r="AD29">
        <v>3.2258064516129035</v>
      </c>
      <c r="AE29">
        <v>3.012048192771084</v>
      </c>
      <c r="AF29">
        <v>2.061855670103093</v>
      </c>
      <c r="AG29">
        <v>1.4285714285714286</v>
      </c>
      <c r="AI29">
        <v>33.333333333333336</v>
      </c>
      <c r="AJ29">
        <v>3.2258064516129035</v>
      </c>
      <c r="AK29">
        <v>3.012048192771084</v>
      </c>
      <c r="AL29">
        <v>2.061855670103093</v>
      </c>
      <c r="AM29">
        <v>1.4285714285714286</v>
      </c>
      <c r="AO29">
        <v>33.333333333333336</v>
      </c>
      <c r="AP29">
        <v>3.2258064516129035</v>
      </c>
      <c r="AQ29">
        <v>3.012048192771084</v>
      </c>
      <c r="AR29">
        <v>2.061855670103093</v>
      </c>
      <c r="AS29">
        <v>1.4285714285714286</v>
      </c>
      <c r="AU29">
        <v>33.333333333333336</v>
      </c>
      <c r="AV29">
        <v>3.2258064516129035</v>
      </c>
      <c r="AW29">
        <v>3.012048192771084</v>
      </c>
      <c r="AX29">
        <v>2.061855670103093</v>
      </c>
      <c r="AY29">
        <v>1.4285714285714286</v>
      </c>
      <c r="BA29">
        <v>33.333333333333336</v>
      </c>
      <c r="BB29">
        <v>3.2258064516129035</v>
      </c>
      <c r="BC29">
        <v>3.012048192771084</v>
      </c>
      <c r="BD29">
        <v>2.061855670103093</v>
      </c>
      <c r="BE29">
        <v>1.4285714285714286</v>
      </c>
      <c r="BG29">
        <v>33.333333333333336</v>
      </c>
      <c r="BH29">
        <v>3.2258064516129035</v>
      </c>
      <c r="BI29">
        <v>3.012048192771084</v>
      </c>
      <c r="BJ29">
        <v>2.061855670103093</v>
      </c>
      <c r="BK29">
        <v>1.4285714285714286</v>
      </c>
      <c r="BM29">
        <v>33.333333333333336</v>
      </c>
      <c r="BN29">
        <v>3.2258064516129035</v>
      </c>
      <c r="BO29">
        <v>3.012048192771084</v>
      </c>
      <c r="BP29">
        <v>2.061855670103093</v>
      </c>
      <c r="BQ29">
        <v>1.4285714285714286</v>
      </c>
      <c r="BS29">
        <v>33.333333333333336</v>
      </c>
      <c r="BT29">
        <v>3.2258064516129035</v>
      </c>
      <c r="BU29">
        <v>3.012048192771084</v>
      </c>
      <c r="BV29">
        <v>2.061855670103093</v>
      </c>
      <c r="BW29">
        <v>1.4285714285714286</v>
      </c>
      <c r="BY29">
        <v>33.333333333333336</v>
      </c>
      <c r="BZ29">
        <v>3.2258064516129035</v>
      </c>
      <c r="CA29">
        <v>3.012048192771084</v>
      </c>
      <c r="CB29">
        <v>2.061855670103093</v>
      </c>
      <c r="CC29">
        <v>1.4285714285714286</v>
      </c>
      <c r="CE29">
        <v>33.333333333333336</v>
      </c>
      <c r="CF29">
        <v>3.2258064516129035</v>
      </c>
      <c r="CG29">
        <v>3.012048192771084</v>
      </c>
      <c r="CH29">
        <v>2.061855670103093</v>
      </c>
      <c r="CI29">
        <v>1.4285714285714286</v>
      </c>
      <c r="CK29">
        <v>33.333333333333336</v>
      </c>
      <c r="CL29">
        <v>3.2258064516129035</v>
      </c>
      <c r="CM29">
        <v>3.012048192771084</v>
      </c>
      <c r="CN29">
        <v>2.061855670103093</v>
      </c>
      <c r="CO29">
        <v>1.4285714285714286</v>
      </c>
      <c r="CQ29">
        <v>33.333333333333336</v>
      </c>
      <c r="CR29">
        <v>3.2258064516129035</v>
      </c>
      <c r="CS29">
        <v>3.012048192771084</v>
      </c>
      <c r="CT29">
        <v>2.061855670103093</v>
      </c>
      <c r="CU29">
        <v>1.4285714285714286</v>
      </c>
      <c r="CW29">
        <v>33.333333333333336</v>
      </c>
      <c r="CX29">
        <v>3.2258064516129035</v>
      </c>
      <c r="CY29">
        <v>3.012048192771084</v>
      </c>
      <c r="CZ29">
        <v>2.061855670103093</v>
      </c>
      <c r="DA29">
        <v>1.4285714285714286</v>
      </c>
      <c r="DC29">
        <v>33.333333333333336</v>
      </c>
      <c r="DD29">
        <v>3.2258064516129035</v>
      </c>
      <c r="DE29">
        <v>3.012048192771084</v>
      </c>
      <c r="DF29">
        <v>2.061855670103093</v>
      </c>
      <c r="DG29">
        <v>1.4285714285714286</v>
      </c>
      <c r="DI29">
        <v>33.333333333333336</v>
      </c>
      <c r="DJ29">
        <v>3.2258064516129035</v>
      </c>
      <c r="DK29">
        <v>3.012048192771084</v>
      </c>
      <c r="DL29">
        <v>2.061855670103093</v>
      </c>
      <c r="DM29">
        <v>1.4285714285714286</v>
      </c>
      <c r="DO29">
        <v>33.333333333333336</v>
      </c>
      <c r="DP29">
        <v>3.2258064516129035</v>
      </c>
      <c r="DQ29">
        <v>3.012048192771084</v>
      </c>
      <c r="DR29">
        <v>2.061855670103093</v>
      </c>
      <c r="DS29">
        <v>1.4285714285714286</v>
      </c>
      <c r="DU29">
        <v>33.333333333333336</v>
      </c>
      <c r="DV29">
        <v>3.2258064516129035</v>
      </c>
      <c r="DW29">
        <v>3.012048192771084</v>
      </c>
      <c r="DX29">
        <v>2.061855670103093</v>
      </c>
      <c r="DY29">
        <v>1.4285714285714286</v>
      </c>
      <c r="EA29">
        <v>33.333333333333336</v>
      </c>
      <c r="EB29">
        <v>3.2258064516129035</v>
      </c>
      <c r="EC29">
        <v>3.012048192771084</v>
      </c>
      <c r="ED29">
        <v>2.061855670103093</v>
      </c>
      <c r="EE29">
        <v>1.4285714285714286</v>
      </c>
      <c r="EG29">
        <v>33.333333333333336</v>
      </c>
      <c r="EH29">
        <v>3.2258064516129035</v>
      </c>
      <c r="EI29">
        <v>3.012048192771084</v>
      </c>
      <c r="EJ29">
        <v>2.061855670103093</v>
      </c>
      <c r="EK29">
        <v>1.4285714285714286</v>
      </c>
      <c r="EM29">
        <v>33.333333333333336</v>
      </c>
      <c r="EN29">
        <v>3.2258064516129035</v>
      </c>
      <c r="EO29">
        <v>3.012048192771084</v>
      </c>
      <c r="EP29">
        <v>2.061855670103093</v>
      </c>
      <c r="EQ29">
        <v>1.4285714285714286</v>
      </c>
      <c r="ES29">
        <v>33.333333333333336</v>
      </c>
      <c r="ET29">
        <v>3.2258064516129035</v>
      </c>
      <c r="EU29">
        <v>3.012048192771084</v>
      </c>
      <c r="EV29">
        <v>2.061855670103093</v>
      </c>
      <c r="EW29">
        <v>1.4285714285714286</v>
      </c>
      <c r="EY29">
        <v>33.333333333333336</v>
      </c>
      <c r="EZ29">
        <v>3.2258064516129035</v>
      </c>
      <c r="FA29">
        <v>3.012048192771084</v>
      </c>
      <c r="FB29">
        <v>2.061855670103093</v>
      </c>
      <c r="FC29">
        <v>1.4285714285714286</v>
      </c>
      <c r="FE29">
        <v>33.333333333333336</v>
      </c>
      <c r="FF29">
        <v>3.2258064516129035</v>
      </c>
      <c r="FG29">
        <v>3.012048192771084</v>
      </c>
      <c r="FH29">
        <v>2.061855670103093</v>
      </c>
      <c r="FI29">
        <v>1.4285714285714286</v>
      </c>
      <c r="FK29">
        <v>33.333333333333336</v>
      </c>
      <c r="FL29">
        <v>3.2258064516129035</v>
      </c>
      <c r="FM29">
        <v>3.012048192771084</v>
      </c>
      <c r="FN29">
        <v>2.061855670103093</v>
      </c>
      <c r="FO29">
        <v>1.4285714285714286</v>
      </c>
      <c r="FQ29">
        <v>33.333333333333336</v>
      </c>
      <c r="FR29">
        <v>3.2258064516129035</v>
      </c>
      <c r="FS29">
        <v>3.012048192771084</v>
      </c>
      <c r="FT29">
        <v>2.061855670103093</v>
      </c>
      <c r="FU29">
        <v>1.4285714285714286</v>
      </c>
    </row>
    <row r="30" spans="3:177" x14ac:dyDescent="0.25">
      <c r="C30">
        <v>24</v>
      </c>
      <c r="E30">
        <v>33.333333333333336</v>
      </c>
      <c r="F30">
        <v>3.2258064516129035</v>
      </c>
      <c r="G30">
        <v>3.012048192771084</v>
      </c>
      <c r="H30">
        <v>2.061855670103093</v>
      </c>
      <c r="I30">
        <v>1.4285714285714286</v>
      </c>
      <c r="K30">
        <v>33.333333333333336</v>
      </c>
      <c r="L30">
        <v>3.2258064516129035</v>
      </c>
      <c r="M30">
        <v>3.012048192771084</v>
      </c>
      <c r="N30">
        <v>2.061855670103093</v>
      </c>
      <c r="O30">
        <v>1.4285714285714286</v>
      </c>
      <c r="Q30">
        <v>33.333333333333336</v>
      </c>
      <c r="R30">
        <v>3.2258064516129035</v>
      </c>
      <c r="S30">
        <v>3.012048192771084</v>
      </c>
      <c r="T30">
        <v>2.061855670103093</v>
      </c>
      <c r="U30">
        <v>1.4285714285714286</v>
      </c>
      <c r="W30">
        <v>33.333333333333336</v>
      </c>
      <c r="X30">
        <v>3.2258064516129035</v>
      </c>
      <c r="Y30">
        <v>3.012048192771084</v>
      </c>
      <c r="Z30">
        <v>2.061855670103093</v>
      </c>
      <c r="AA30">
        <v>1.4285714285714286</v>
      </c>
      <c r="AC30">
        <v>33.333333333333336</v>
      </c>
      <c r="AD30">
        <v>3.2258064516129035</v>
      </c>
      <c r="AE30">
        <v>3.012048192771084</v>
      </c>
      <c r="AF30">
        <v>2.061855670103093</v>
      </c>
      <c r="AG30">
        <v>1.4285714285714286</v>
      </c>
      <c r="AI30">
        <v>33.333333333333336</v>
      </c>
      <c r="AJ30">
        <v>3.2258064516129035</v>
      </c>
      <c r="AK30">
        <v>3.012048192771084</v>
      </c>
      <c r="AL30">
        <v>2.061855670103093</v>
      </c>
      <c r="AM30">
        <v>1.4285714285714286</v>
      </c>
      <c r="AO30">
        <v>33.333333333333336</v>
      </c>
      <c r="AP30">
        <v>3.2258064516129035</v>
      </c>
      <c r="AQ30">
        <v>3.012048192771084</v>
      </c>
      <c r="AR30">
        <v>2.061855670103093</v>
      </c>
      <c r="AS30">
        <v>1.4285714285714286</v>
      </c>
      <c r="AU30">
        <v>33.333333333333336</v>
      </c>
      <c r="AV30">
        <v>3.2258064516129035</v>
      </c>
      <c r="AW30">
        <v>3.012048192771084</v>
      </c>
      <c r="AX30">
        <v>2.061855670103093</v>
      </c>
      <c r="AY30">
        <v>1.4285714285714286</v>
      </c>
      <c r="BA30">
        <v>33.333333333333336</v>
      </c>
      <c r="BB30">
        <v>3.2258064516129035</v>
      </c>
      <c r="BC30">
        <v>3.012048192771084</v>
      </c>
      <c r="BD30">
        <v>2.061855670103093</v>
      </c>
      <c r="BE30">
        <v>1.4285714285714286</v>
      </c>
      <c r="BG30">
        <v>33.333333333333336</v>
      </c>
      <c r="BH30">
        <v>3.2258064516129035</v>
      </c>
      <c r="BI30">
        <v>3.012048192771084</v>
      </c>
      <c r="BJ30">
        <v>2.061855670103093</v>
      </c>
      <c r="BK30">
        <v>1.4285714285714286</v>
      </c>
      <c r="BM30">
        <v>33.333333333333336</v>
      </c>
      <c r="BN30">
        <v>3.2258064516129035</v>
      </c>
      <c r="BO30">
        <v>3.012048192771084</v>
      </c>
      <c r="BP30">
        <v>2.061855670103093</v>
      </c>
      <c r="BQ30">
        <v>1.4285714285714286</v>
      </c>
      <c r="BS30">
        <v>33.333333333333336</v>
      </c>
      <c r="BT30">
        <v>3.2258064516129035</v>
      </c>
      <c r="BU30">
        <v>3.012048192771084</v>
      </c>
      <c r="BV30">
        <v>2.061855670103093</v>
      </c>
      <c r="BW30">
        <v>1.4285714285714286</v>
      </c>
      <c r="BY30">
        <v>33.333333333333336</v>
      </c>
      <c r="BZ30">
        <v>3.2258064516129035</v>
      </c>
      <c r="CA30">
        <v>3.012048192771084</v>
      </c>
      <c r="CB30">
        <v>2.061855670103093</v>
      </c>
      <c r="CC30">
        <v>1.4285714285714286</v>
      </c>
      <c r="CE30">
        <v>33.333333333333336</v>
      </c>
      <c r="CF30">
        <v>3.2258064516129035</v>
      </c>
      <c r="CG30">
        <v>3.012048192771084</v>
      </c>
      <c r="CH30">
        <v>2.061855670103093</v>
      </c>
      <c r="CI30">
        <v>1.4285714285714286</v>
      </c>
      <c r="CK30">
        <v>33.333333333333336</v>
      </c>
      <c r="CL30">
        <v>3.2258064516129035</v>
      </c>
      <c r="CM30">
        <v>3.012048192771084</v>
      </c>
      <c r="CN30">
        <v>2.061855670103093</v>
      </c>
      <c r="CO30">
        <v>1.4285714285714286</v>
      </c>
      <c r="CQ30">
        <v>33.333333333333336</v>
      </c>
      <c r="CR30">
        <v>3.2258064516129035</v>
      </c>
      <c r="CS30">
        <v>3.012048192771084</v>
      </c>
      <c r="CT30">
        <v>2.061855670103093</v>
      </c>
      <c r="CU30">
        <v>1.4285714285714286</v>
      </c>
      <c r="CW30">
        <v>33.333333333333336</v>
      </c>
      <c r="CX30">
        <v>3.2258064516129035</v>
      </c>
      <c r="CY30">
        <v>3.012048192771084</v>
      </c>
      <c r="CZ30">
        <v>2.061855670103093</v>
      </c>
      <c r="DA30">
        <v>1.4285714285714286</v>
      </c>
      <c r="DC30">
        <v>33.333333333333336</v>
      </c>
      <c r="DD30">
        <v>3.2258064516129035</v>
      </c>
      <c r="DE30">
        <v>3.012048192771084</v>
      </c>
      <c r="DF30">
        <v>2.061855670103093</v>
      </c>
      <c r="DG30">
        <v>1.4285714285714286</v>
      </c>
      <c r="DI30">
        <v>33.333333333333336</v>
      </c>
      <c r="DJ30">
        <v>3.2258064516129035</v>
      </c>
      <c r="DK30">
        <v>3.012048192771084</v>
      </c>
      <c r="DL30">
        <v>2.061855670103093</v>
      </c>
      <c r="DM30">
        <v>1.4285714285714286</v>
      </c>
      <c r="DO30">
        <v>33.333333333333336</v>
      </c>
      <c r="DP30">
        <v>3.2258064516129035</v>
      </c>
      <c r="DQ30">
        <v>3.012048192771084</v>
      </c>
      <c r="DR30">
        <v>2.061855670103093</v>
      </c>
      <c r="DS30">
        <v>1.4285714285714286</v>
      </c>
      <c r="DU30">
        <v>33.333333333333336</v>
      </c>
      <c r="DV30">
        <v>3.2258064516129035</v>
      </c>
      <c r="DW30">
        <v>3.012048192771084</v>
      </c>
      <c r="DX30">
        <v>2.061855670103093</v>
      </c>
      <c r="DY30">
        <v>1.4285714285714286</v>
      </c>
      <c r="EA30">
        <v>33.333333333333336</v>
      </c>
      <c r="EB30">
        <v>3.2258064516129035</v>
      </c>
      <c r="EC30">
        <v>3.012048192771084</v>
      </c>
      <c r="ED30">
        <v>2.061855670103093</v>
      </c>
      <c r="EE30">
        <v>1.4285714285714286</v>
      </c>
      <c r="EG30">
        <v>33.333333333333336</v>
      </c>
      <c r="EH30">
        <v>3.2258064516129035</v>
      </c>
      <c r="EI30">
        <v>3.012048192771084</v>
      </c>
      <c r="EJ30">
        <v>2.061855670103093</v>
      </c>
      <c r="EK30">
        <v>1.4285714285714286</v>
      </c>
      <c r="EM30">
        <v>33.333333333333336</v>
      </c>
      <c r="EN30">
        <v>3.2258064516129035</v>
      </c>
      <c r="EO30">
        <v>3.012048192771084</v>
      </c>
      <c r="EP30">
        <v>2.061855670103093</v>
      </c>
      <c r="EQ30">
        <v>1.4285714285714286</v>
      </c>
      <c r="ES30">
        <v>33.333333333333336</v>
      </c>
      <c r="ET30">
        <v>3.2258064516129035</v>
      </c>
      <c r="EU30">
        <v>3.012048192771084</v>
      </c>
      <c r="EV30">
        <v>2.061855670103093</v>
      </c>
      <c r="EW30">
        <v>1.4285714285714286</v>
      </c>
      <c r="EY30">
        <v>33.333333333333336</v>
      </c>
      <c r="EZ30">
        <v>3.2258064516129035</v>
      </c>
      <c r="FA30">
        <v>3.012048192771084</v>
      </c>
      <c r="FB30">
        <v>2.061855670103093</v>
      </c>
      <c r="FC30">
        <v>1.4285714285714286</v>
      </c>
      <c r="FE30">
        <v>33.333333333333336</v>
      </c>
      <c r="FF30">
        <v>3.2258064516129035</v>
      </c>
      <c r="FG30">
        <v>3.012048192771084</v>
      </c>
      <c r="FH30">
        <v>2.061855670103093</v>
      </c>
      <c r="FI30">
        <v>1.4285714285714286</v>
      </c>
      <c r="FK30">
        <v>33.333333333333336</v>
      </c>
      <c r="FL30">
        <v>3.2258064516129035</v>
      </c>
      <c r="FM30">
        <v>3.012048192771084</v>
      </c>
      <c r="FN30">
        <v>2.061855670103093</v>
      </c>
      <c r="FO30">
        <v>1.4285714285714286</v>
      </c>
      <c r="FQ30">
        <v>33.333333333333336</v>
      </c>
      <c r="FR30">
        <v>3.2258064516129035</v>
      </c>
      <c r="FS30">
        <v>3.012048192771084</v>
      </c>
      <c r="FT30">
        <v>2.061855670103093</v>
      </c>
      <c r="FU30">
        <v>1.4285714285714286</v>
      </c>
    </row>
    <row r="31" spans="3:177" x14ac:dyDescent="0.25">
      <c r="C31">
        <v>25</v>
      </c>
      <c r="E31">
        <v>33.333333333333336</v>
      </c>
      <c r="F31">
        <v>3.2258064516129035</v>
      </c>
      <c r="G31">
        <v>3.012048192771084</v>
      </c>
      <c r="H31">
        <v>2.061855670103093</v>
      </c>
      <c r="I31">
        <v>1.4285714285714286</v>
      </c>
      <c r="K31">
        <v>33.333333333333336</v>
      </c>
      <c r="L31">
        <v>3.2258064516129035</v>
      </c>
      <c r="M31">
        <v>3.012048192771084</v>
      </c>
      <c r="N31">
        <v>2.061855670103093</v>
      </c>
      <c r="O31">
        <v>1.4285714285714286</v>
      </c>
      <c r="Q31">
        <v>33.333333333333336</v>
      </c>
      <c r="R31">
        <v>3.2258064516129035</v>
      </c>
      <c r="S31">
        <v>3.012048192771084</v>
      </c>
      <c r="T31">
        <v>2.061855670103093</v>
      </c>
      <c r="U31">
        <v>1.4285714285714286</v>
      </c>
      <c r="W31">
        <v>33.333333333333336</v>
      </c>
      <c r="X31">
        <v>3.2258064516129035</v>
      </c>
      <c r="Y31">
        <v>3.012048192771084</v>
      </c>
      <c r="Z31">
        <v>2.061855670103093</v>
      </c>
      <c r="AA31">
        <v>1.4285714285714286</v>
      </c>
      <c r="AC31">
        <v>33.333333333333336</v>
      </c>
      <c r="AD31">
        <v>3.2258064516129035</v>
      </c>
      <c r="AE31">
        <v>3.012048192771084</v>
      </c>
      <c r="AF31">
        <v>2.061855670103093</v>
      </c>
      <c r="AG31">
        <v>1.4285714285714286</v>
      </c>
      <c r="AI31">
        <v>33.333333333333336</v>
      </c>
      <c r="AJ31">
        <v>3.2258064516129035</v>
      </c>
      <c r="AK31">
        <v>3.012048192771084</v>
      </c>
      <c r="AL31">
        <v>2.061855670103093</v>
      </c>
      <c r="AM31">
        <v>1.4285714285714286</v>
      </c>
      <c r="AO31">
        <v>33.333333333333336</v>
      </c>
      <c r="AP31">
        <v>3.2258064516129035</v>
      </c>
      <c r="AQ31">
        <v>3.012048192771084</v>
      </c>
      <c r="AR31">
        <v>2.061855670103093</v>
      </c>
      <c r="AS31">
        <v>1.4285714285714286</v>
      </c>
      <c r="AU31">
        <v>33.333333333333336</v>
      </c>
      <c r="AV31">
        <v>3.2258064516129035</v>
      </c>
      <c r="AW31">
        <v>3.012048192771084</v>
      </c>
      <c r="AX31">
        <v>2.061855670103093</v>
      </c>
      <c r="AY31">
        <v>1.4285714285714286</v>
      </c>
      <c r="BA31">
        <v>33.333333333333336</v>
      </c>
      <c r="BB31">
        <v>3.2258064516129035</v>
      </c>
      <c r="BC31">
        <v>3.012048192771084</v>
      </c>
      <c r="BD31">
        <v>2.061855670103093</v>
      </c>
      <c r="BE31">
        <v>1.4285714285714286</v>
      </c>
      <c r="BG31">
        <v>33.333333333333336</v>
      </c>
      <c r="BH31">
        <v>3.2258064516129035</v>
      </c>
      <c r="BI31">
        <v>3.012048192771084</v>
      </c>
      <c r="BJ31">
        <v>2.061855670103093</v>
      </c>
      <c r="BK31">
        <v>1.4285714285714286</v>
      </c>
      <c r="BM31">
        <v>33.333333333333336</v>
      </c>
      <c r="BN31">
        <v>3.2258064516129035</v>
      </c>
      <c r="BO31">
        <v>3.012048192771084</v>
      </c>
      <c r="BP31">
        <v>2.061855670103093</v>
      </c>
      <c r="BQ31">
        <v>1.4285714285714286</v>
      </c>
      <c r="BS31">
        <v>33.333333333333336</v>
      </c>
      <c r="BT31">
        <v>3.2258064516129035</v>
      </c>
      <c r="BU31">
        <v>3.012048192771084</v>
      </c>
      <c r="BV31">
        <v>2.061855670103093</v>
      </c>
      <c r="BW31">
        <v>1.4285714285714286</v>
      </c>
      <c r="BY31">
        <v>33.333333333333336</v>
      </c>
      <c r="BZ31">
        <v>3.2258064516129035</v>
      </c>
      <c r="CA31">
        <v>3.012048192771084</v>
      </c>
      <c r="CB31">
        <v>2.061855670103093</v>
      </c>
      <c r="CC31">
        <v>1.4285714285714286</v>
      </c>
      <c r="CE31">
        <v>33.333333333333336</v>
      </c>
      <c r="CF31">
        <v>3.2258064516129035</v>
      </c>
      <c r="CG31">
        <v>3.012048192771084</v>
      </c>
      <c r="CH31">
        <v>2.061855670103093</v>
      </c>
      <c r="CI31">
        <v>1.4285714285714286</v>
      </c>
      <c r="CK31">
        <v>33.333333333333336</v>
      </c>
      <c r="CL31">
        <v>3.2258064516129035</v>
      </c>
      <c r="CM31">
        <v>3.012048192771084</v>
      </c>
      <c r="CN31">
        <v>2.061855670103093</v>
      </c>
      <c r="CO31">
        <v>1.4285714285714286</v>
      </c>
      <c r="CQ31">
        <v>33.333333333333336</v>
      </c>
      <c r="CR31">
        <v>3.2258064516129035</v>
      </c>
      <c r="CS31">
        <v>3.012048192771084</v>
      </c>
      <c r="CT31">
        <v>2.061855670103093</v>
      </c>
      <c r="CU31">
        <v>1.4285714285714286</v>
      </c>
      <c r="CW31">
        <v>33.333333333333336</v>
      </c>
      <c r="CX31">
        <v>3.2258064516129035</v>
      </c>
      <c r="CY31">
        <v>3.012048192771084</v>
      </c>
      <c r="CZ31">
        <v>2.061855670103093</v>
      </c>
      <c r="DA31">
        <v>1.4285714285714286</v>
      </c>
      <c r="DC31">
        <v>33.333333333333336</v>
      </c>
      <c r="DD31">
        <v>3.2258064516129035</v>
      </c>
      <c r="DE31">
        <v>3.012048192771084</v>
      </c>
      <c r="DF31">
        <v>2.061855670103093</v>
      </c>
      <c r="DG31">
        <v>1.4285714285714286</v>
      </c>
      <c r="DI31">
        <v>33.333333333333336</v>
      </c>
      <c r="DJ31">
        <v>3.2258064516129035</v>
      </c>
      <c r="DK31">
        <v>3.012048192771084</v>
      </c>
      <c r="DL31">
        <v>2.061855670103093</v>
      </c>
      <c r="DM31">
        <v>1.4285714285714286</v>
      </c>
      <c r="DO31">
        <v>33.333333333333336</v>
      </c>
      <c r="DP31">
        <v>3.2258064516129035</v>
      </c>
      <c r="DQ31">
        <v>3.012048192771084</v>
      </c>
      <c r="DR31">
        <v>2.061855670103093</v>
      </c>
      <c r="DS31">
        <v>1.4285714285714286</v>
      </c>
      <c r="DU31">
        <v>33.333333333333336</v>
      </c>
      <c r="DV31">
        <v>3.2258064516129035</v>
      </c>
      <c r="DW31">
        <v>3.012048192771084</v>
      </c>
      <c r="DX31">
        <v>2.061855670103093</v>
      </c>
      <c r="DY31">
        <v>1.4285714285714286</v>
      </c>
      <c r="EA31">
        <v>33.333333333333336</v>
      </c>
      <c r="EB31">
        <v>3.2258064516129035</v>
      </c>
      <c r="EC31">
        <v>3.012048192771084</v>
      </c>
      <c r="ED31">
        <v>2.061855670103093</v>
      </c>
      <c r="EE31">
        <v>1.4285714285714286</v>
      </c>
      <c r="EG31">
        <v>33.333333333333336</v>
      </c>
      <c r="EH31">
        <v>3.2258064516129035</v>
      </c>
      <c r="EI31">
        <v>3.012048192771084</v>
      </c>
      <c r="EJ31">
        <v>2.061855670103093</v>
      </c>
      <c r="EK31">
        <v>1.4285714285714286</v>
      </c>
      <c r="EM31">
        <v>33.333333333333336</v>
      </c>
      <c r="EN31">
        <v>3.2258064516129035</v>
      </c>
      <c r="EO31">
        <v>3.012048192771084</v>
      </c>
      <c r="EP31">
        <v>2.061855670103093</v>
      </c>
      <c r="EQ31">
        <v>1.4285714285714286</v>
      </c>
      <c r="ES31">
        <v>33.333333333333336</v>
      </c>
      <c r="ET31">
        <v>3.2258064516129035</v>
      </c>
      <c r="EU31">
        <v>3.012048192771084</v>
      </c>
      <c r="EV31">
        <v>2.061855670103093</v>
      </c>
      <c r="EW31">
        <v>1.4285714285714286</v>
      </c>
      <c r="EY31">
        <v>33.333333333333336</v>
      </c>
      <c r="EZ31">
        <v>3.2258064516129035</v>
      </c>
      <c r="FA31">
        <v>3.012048192771084</v>
      </c>
      <c r="FB31">
        <v>2.061855670103093</v>
      </c>
      <c r="FC31">
        <v>1.4285714285714286</v>
      </c>
      <c r="FE31">
        <v>33.333333333333336</v>
      </c>
      <c r="FF31">
        <v>3.2258064516129035</v>
      </c>
      <c r="FG31">
        <v>3.012048192771084</v>
      </c>
      <c r="FH31">
        <v>2.061855670103093</v>
      </c>
      <c r="FI31">
        <v>1.4285714285714286</v>
      </c>
      <c r="FK31">
        <v>33.333333333333336</v>
      </c>
      <c r="FL31">
        <v>3.2258064516129035</v>
      </c>
      <c r="FM31">
        <v>3.012048192771084</v>
      </c>
      <c r="FN31">
        <v>2.061855670103093</v>
      </c>
      <c r="FO31">
        <v>1.4285714285714286</v>
      </c>
      <c r="FQ31">
        <v>33.333333333333336</v>
      </c>
      <c r="FR31">
        <v>3.2258064516129035</v>
      </c>
      <c r="FS31">
        <v>3.012048192771084</v>
      </c>
      <c r="FT31">
        <v>2.061855670103093</v>
      </c>
      <c r="FU31">
        <v>1.4285714285714286</v>
      </c>
    </row>
    <row r="32" spans="3:177" x14ac:dyDescent="0.25">
      <c r="C32">
        <v>26</v>
      </c>
      <c r="E32">
        <v>33.333333333333336</v>
      </c>
      <c r="F32">
        <v>3.2258064516129035</v>
      </c>
      <c r="G32">
        <v>3.012048192771084</v>
      </c>
      <c r="H32">
        <v>2.061855670103093</v>
      </c>
      <c r="I32">
        <v>1.4285714285714286</v>
      </c>
      <c r="K32">
        <v>33.333333333333336</v>
      </c>
      <c r="L32">
        <v>3.2258064516129035</v>
      </c>
      <c r="M32">
        <v>3.012048192771084</v>
      </c>
      <c r="N32">
        <v>2.061855670103093</v>
      </c>
      <c r="O32">
        <v>1.4285714285714286</v>
      </c>
      <c r="Q32">
        <v>33.333333333333336</v>
      </c>
      <c r="R32">
        <v>3.2258064516129035</v>
      </c>
      <c r="S32">
        <v>3.012048192771084</v>
      </c>
      <c r="T32">
        <v>2.061855670103093</v>
      </c>
      <c r="U32">
        <v>1.4285714285714286</v>
      </c>
      <c r="W32">
        <v>33.333333333333336</v>
      </c>
      <c r="X32">
        <v>3.2258064516129035</v>
      </c>
      <c r="Y32">
        <v>3.012048192771084</v>
      </c>
      <c r="Z32">
        <v>2.061855670103093</v>
      </c>
      <c r="AA32">
        <v>1.4285714285714286</v>
      </c>
      <c r="AC32">
        <v>33.333333333333336</v>
      </c>
      <c r="AD32">
        <v>3.2258064516129035</v>
      </c>
      <c r="AE32">
        <v>3.012048192771084</v>
      </c>
      <c r="AF32">
        <v>2.061855670103093</v>
      </c>
      <c r="AG32">
        <v>1.4285714285714286</v>
      </c>
      <c r="AI32">
        <v>33.333333333333336</v>
      </c>
      <c r="AJ32">
        <v>3.2258064516129035</v>
      </c>
      <c r="AK32">
        <v>3.012048192771084</v>
      </c>
      <c r="AL32">
        <v>2.061855670103093</v>
      </c>
      <c r="AM32">
        <v>1.4285714285714286</v>
      </c>
      <c r="AO32">
        <v>33.333333333333336</v>
      </c>
      <c r="AP32">
        <v>3.2258064516129035</v>
      </c>
      <c r="AQ32">
        <v>3.012048192771084</v>
      </c>
      <c r="AR32">
        <v>2.061855670103093</v>
      </c>
      <c r="AS32">
        <v>1.4285714285714286</v>
      </c>
      <c r="AU32">
        <v>33.333333333333336</v>
      </c>
      <c r="AV32">
        <v>3.2258064516129035</v>
      </c>
      <c r="AW32">
        <v>3.012048192771084</v>
      </c>
      <c r="AX32">
        <v>2.061855670103093</v>
      </c>
      <c r="AY32">
        <v>1.4285714285714286</v>
      </c>
      <c r="BA32">
        <v>33.333333333333336</v>
      </c>
      <c r="BB32">
        <v>3.2258064516129035</v>
      </c>
      <c r="BC32">
        <v>3.012048192771084</v>
      </c>
      <c r="BD32">
        <v>2.061855670103093</v>
      </c>
      <c r="BE32">
        <v>1.4285714285714286</v>
      </c>
      <c r="BG32">
        <v>33.333333333333336</v>
      </c>
      <c r="BH32">
        <v>3.2258064516129035</v>
      </c>
      <c r="BI32">
        <v>3.012048192771084</v>
      </c>
      <c r="BJ32">
        <v>2.061855670103093</v>
      </c>
      <c r="BK32">
        <v>1.4285714285714286</v>
      </c>
      <c r="BM32">
        <v>33.333333333333336</v>
      </c>
      <c r="BN32">
        <v>3.2258064516129035</v>
      </c>
      <c r="BO32">
        <v>3.012048192771084</v>
      </c>
      <c r="BP32">
        <v>2.061855670103093</v>
      </c>
      <c r="BQ32">
        <v>1.4285714285714286</v>
      </c>
      <c r="BS32">
        <v>33.333333333333336</v>
      </c>
      <c r="BT32">
        <v>3.2258064516129035</v>
      </c>
      <c r="BU32">
        <v>3.012048192771084</v>
      </c>
      <c r="BV32">
        <v>2.061855670103093</v>
      </c>
      <c r="BW32">
        <v>1.4285714285714286</v>
      </c>
      <c r="BY32">
        <v>33.333333333333336</v>
      </c>
      <c r="BZ32">
        <v>3.2258064516129035</v>
      </c>
      <c r="CA32">
        <v>3.012048192771084</v>
      </c>
      <c r="CB32">
        <v>2.061855670103093</v>
      </c>
      <c r="CC32">
        <v>1.4285714285714286</v>
      </c>
      <c r="CE32">
        <v>33.333333333333336</v>
      </c>
      <c r="CF32">
        <v>3.2258064516129035</v>
      </c>
      <c r="CG32">
        <v>3.012048192771084</v>
      </c>
      <c r="CH32">
        <v>2.061855670103093</v>
      </c>
      <c r="CI32">
        <v>1.4285714285714286</v>
      </c>
      <c r="CK32">
        <v>33.333333333333336</v>
      </c>
      <c r="CL32">
        <v>3.2258064516129035</v>
      </c>
      <c r="CM32">
        <v>3.012048192771084</v>
      </c>
      <c r="CN32">
        <v>2.061855670103093</v>
      </c>
      <c r="CO32">
        <v>1.4285714285714286</v>
      </c>
      <c r="CQ32">
        <v>33.333333333333336</v>
      </c>
      <c r="CR32">
        <v>3.2258064516129035</v>
      </c>
      <c r="CS32">
        <v>3.012048192771084</v>
      </c>
      <c r="CT32">
        <v>2.061855670103093</v>
      </c>
      <c r="CU32">
        <v>1.4285714285714286</v>
      </c>
      <c r="CW32">
        <v>33.333333333333336</v>
      </c>
      <c r="CX32">
        <v>3.2258064516129035</v>
      </c>
      <c r="CY32">
        <v>3.012048192771084</v>
      </c>
      <c r="CZ32">
        <v>2.061855670103093</v>
      </c>
      <c r="DA32">
        <v>1.4285714285714286</v>
      </c>
      <c r="DC32">
        <v>33.333333333333336</v>
      </c>
      <c r="DD32">
        <v>3.2258064516129035</v>
      </c>
      <c r="DE32">
        <v>3.012048192771084</v>
      </c>
      <c r="DF32">
        <v>2.061855670103093</v>
      </c>
      <c r="DG32">
        <v>1.4285714285714286</v>
      </c>
      <c r="DI32">
        <v>33.333333333333336</v>
      </c>
      <c r="DJ32">
        <v>3.2258064516129035</v>
      </c>
      <c r="DK32">
        <v>3.012048192771084</v>
      </c>
      <c r="DL32">
        <v>2.061855670103093</v>
      </c>
      <c r="DM32">
        <v>1.4285714285714286</v>
      </c>
      <c r="DO32">
        <v>33.333333333333336</v>
      </c>
      <c r="DP32">
        <v>3.2258064516129035</v>
      </c>
      <c r="DQ32">
        <v>3.012048192771084</v>
      </c>
      <c r="DR32">
        <v>2.061855670103093</v>
      </c>
      <c r="DS32">
        <v>1.4285714285714286</v>
      </c>
      <c r="DU32">
        <v>33.333333333333336</v>
      </c>
      <c r="DV32">
        <v>3.2258064516129035</v>
      </c>
      <c r="DW32">
        <v>3.012048192771084</v>
      </c>
      <c r="DX32">
        <v>2.061855670103093</v>
      </c>
      <c r="DY32">
        <v>1.4285714285714286</v>
      </c>
      <c r="EA32">
        <v>33.333333333333336</v>
      </c>
      <c r="EB32">
        <v>3.2258064516129035</v>
      </c>
      <c r="EC32">
        <v>3.012048192771084</v>
      </c>
      <c r="ED32">
        <v>2.061855670103093</v>
      </c>
      <c r="EE32">
        <v>1.4285714285714286</v>
      </c>
      <c r="EG32">
        <v>33.333333333333336</v>
      </c>
      <c r="EH32">
        <v>3.2258064516129035</v>
      </c>
      <c r="EI32">
        <v>3.012048192771084</v>
      </c>
      <c r="EJ32">
        <v>2.061855670103093</v>
      </c>
      <c r="EK32">
        <v>1.4285714285714286</v>
      </c>
      <c r="EM32">
        <v>33.333333333333336</v>
      </c>
      <c r="EN32">
        <v>3.2258064516129035</v>
      </c>
      <c r="EO32">
        <v>3.012048192771084</v>
      </c>
      <c r="EP32">
        <v>2.061855670103093</v>
      </c>
      <c r="EQ32">
        <v>1.4285714285714286</v>
      </c>
      <c r="ES32">
        <v>33.333333333333336</v>
      </c>
      <c r="ET32">
        <v>3.2258064516129035</v>
      </c>
      <c r="EU32">
        <v>3.012048192771084</v>
      </c>
      <c r="EV32">
        <v>2.061855670103093</v>
      </c>
      <c r="EW32">
        <v>1.4285714285714286</v>
      </c>
      <c r="EY32">
        <v>33.333333333333336</v>
      </c>
      <c r="EZ32">
        <v>3.2258064516129035</v>
      </c>
      <c r="FA32">
        <v>3.012048192771084</v>
      </c>
      <c r="FB32">
        <v>2.061855670103093</v>
      </c>
      <c r="FC32">
        <v>1.4285714285714286</v>
      </c>
      <c r="FE32">
        <v>33.333333333333336</v>
      </c>
      <c r="FF32">
        <v>3.2258064516129035</v>
      </c>
      <c r="FG32">
        <v>3.012048192771084</v>
      </c>
      <c r="FH32">
        <v>2.061855670103093</v>
      </c>
      <c r="FI32">
        <v>1.4285714285714286</v>
      </c>
      <c r="FK32">
        <v>33.333333333333336</v>
      </c>
      <c r="FL32">
        <v>3.2258064516129035</v>
      </c>
      <c r="FM32">
        <v>3.012048192771084</v>
      </c>
      <c r="FN32">
        <v>2.061855670103093</v>
      </c>
      <c r="FO32">
        <v>1.4285714285714286</v>
      </c>
      <c r="FQ32">
        <v>33.333333333333336</v>
      </c>
      <c r="FR32">
        <v>3.2258064516129035</v>
      </c>
      <c r="FS32">
        <v>3.012048192771084</v>
      </c>
      <c r="FT32">
        <v>2.061855670103093</v>
      </c>
      <c r="FU32">
        <v>1.4285714285714286</v>
      </c>
    </row>
    <row r="33" spans="3:177" x14ac:dyDescent="0.25">
      <c r="C33">
        <v>27</v>
      </c>
      <c r="E33">
        <v>33.333333333333336</v>
      </c>
      <c r="F33">
        <v>3.2258064516129035</v>
      </c>
      <c r="G33">
        <v>3.012048192771084</v>
      </c>
      <c r="H33">
        <v>2.061855670103093</v>
      </c>
      <c r="I33">
        <v>1.4285714285714286</v>
      </c>
      <c r="K33">
        <v>33.333333333333336</v>
      </c>
      <c r="L33">
        <v>3.2258064516129035</v>
      </c>
      <c r="M33">
        <v>3.012048192771084</v>
      </c>
      <c r="N33">
        <v>2.061855670103093</v>
      </c>
      <c r="O33">
        <v>1.4285714285714286</v>
      </c>
      <c r="Q33">
        <v>33.333333333333336</v>
      </c>
      <c r="R33">
        <v>3.2258064516129035</v>
      </c>
      <c r="S33">
        <v>3.012048192771084</v>
      </c>
      <c r="T33">
        <v>2.061855670103093</v>
      </c>
      <c r="U33">
        <v>1.4285714285714286</v>
      </c>
      <c r="W33">
        <v>33.333333333333336</v>
      </c>
      <c r="X33">
        <v>3.2258064516129035</v>
      </c>
      <c r="Y33">
        <v>3.012048192771084</v>
      </c>
      <c r="Z33">
        <v>2.061855670103093</v>
      </c>
      <c r="AA33">
        <v>1.4285714285714286</v>
      </c>
      <c r="AC33">
        <v>33.333333333333336</v>
      </c>
      <c r="AD33">
        <v>3.2258064516129035</v>
      </c>
      <c r="AE33">
        <v>3.012048192771084</v>
      </c>
      <c r="AF33">
        <v>2.061855670103093</v>
      </c>
      <c r="AG33">
        <v>1.4285714285714286</v>
      </c>
      <c r="AI33">
        <v>33.333333333333336</v>
      </c>
      <c r="AJ33">
        <v>3.2258064516129035</v>
      </c>
      <c r="AK33">
        <v>3.012048192771084</v>
      </c>
      <c r="AL33">
        <v>2.061855670103093</v>
      </c>
      <c r="AM33">
        <v>1.4285714285714286</v>
      </c>
      <c r="AO33">
        <v>33.333333333333336</v>
      </c>
      <c r="AP33">
        <v>3.2258064516129035</v>
      </c>
      <c r="AQ33">
        <v>3.012048192771084</v>
      </c>
      <c r="AR33">
        <v>2.061855670103093</v>
      </c>
      <c r="AS33">
        <v>1.4285714285714286</v>
      </c>
      <c r="AU33">
        <v>33.333333333333336</v>
      </c>
      <c r="AV33">
        <v>3.2258064516129035</v>
      </c>
      <c r="AW33">
        <v>3.012048192771084</v>
      </c>
      <c r="AX33">
        <v>2.061855670103093</v>
      </c>
      <c r="AY33">
        <v>1.4285714285714286</v>
      </c>
      <c r="BA33">
        <v>33.333333333333336</v>
      </c>
      <c r="BB33">
        <v>3.2258064516129035</v>
      </c>
      <c r="BC33">
        <v>3.012048192771084</v>
      </c>
      <c r="BD33">
        <v>2.061855670103093</v>
      </c>
      <c r="BE33">
        <v>1.4285714285714286</v>
      </c>
      <c r="BG33">
        <v>33.333333333333336</v>
      </c>
      <c r="BH33">
        <v>3.2258064516129035</v>
      </c>
      <c r="BI33">
        <v>3.012048192771084</v>
      </c>
      <c r="BJ33">
        <v>2.061855670103093</v>
      </c>
      <c r="BK33">
        <v>1.4285714285714286</v>
      </c>
      <c r="BM33">
        <v>33.333333333333336</v>
      </c>
      <c r="BN33">
        <v>3.2258064516129035</v>
      </c>
      <c r="BO33">
        <v>3.012048192771084</v>
      </c>
      <c r="BP33">
        <v>2.061855670103093</v>
      </c>
      <c r="BQ33">
        <v>1.4285714285714286</v>
      </c>
      <c r="BS33">
        <v>33.333333333333336</v>
      </c>
      <c r="BT33">
        <v>3.2258064516129035</v>
      </c>
      <c r="BU33">
        <v>3.012048192771084</v>
      </c>
      <c r="BV33">
        <v>2.061855670103093</v>
      </c>
      <c r="BW33">
        <v>1.4285714285714286</v>
      </c>
      <c r="BY33">
        <v>33.333333333333336</v>
      </c>
      <c r="BZ33">
        <v>3.2258064516129035</v>
      </c>
      <c r="CA33">
        <v>3.012048192771084</v>
      </c>
      <c r="CB33">
        <v>2.061855670103093</v>
      </c>
      <c r="CC33">
        <v>1.4285714285714286</v>
      </c>
      <c r="CE33">
        <v>33.333333333333336</v>
      </c>
      <c r="CF33">
        <v>3.2258064516129035</v>
      </c>
      <c r="CG33">
        <v>3.012048192771084</v>
      </c>
      <c r="CH33">
        <v>2.061855670103093</v>
      </c>
      <c r="CI33">
        <v>1.4285714285714286</v>
      </c>
      <c r="CK33">
        <v>33.333333333333336</v>
      </c>
      <c r="CL33">
        <v>3.2258064516129035</v>
      </c>
      <c r="CM33">
        <v>3.012048192771084</v>
      </c>
      <c r="CN33">
        <v>2.061855670103093</v>
      </c>
      <c r="CO33">
        <v>1.4285714285714286</v>
      </c>
      <c r="CQ33">
        <v>33.333333333333336</v>
      </c>
      <c r="CR33">
        <v>3.2258064516129035</v>
      </c>
      <c r="CS33">
        <v>3.012048192771084</v>
      </c>
      <c r="CT33">
        <v>2.061855670103093</v>
      </c>
      <c r="CU33">
        <v>1.4285714285714286</v>
      </c>
      <c r="CW33">
        <v>33.333333333333336</v>
      </c>
      <c r="CX33">
        <v>3.2258064516129035</v>
      </c>
      <c r="CY33">
        <v>3.012048192771084</v>
      </c>
      <c r="CZ33">
        <v>2.061855670103093</v>
      </c>
      <c r="DA33">
        <v>1.4285714285714286</v>
      </c>
      <c r="DC33">
        <v>33.333333333333336</v>
      </c>
      <c r="DD33">
        <v>3.2258064516129035</v>
      </c>
      <c r="DE33">
        <v>3.012048192771084</v>
      </c>
      <c r="DF33">
        <v>2.061855670103093</v>
      </c>
      <c r="DG33">
        <v>1.4285714285714286</v>
      </c>
      <c r="DI33">
        <v>33.333333333333336</v>
      </c>
      <c r="DJ33">
        <v>3.2258064516129035</v>
      </c>
      <c r="DK33">
        <v>3.012048192771084</v>
      </c>
      <c r="DL33">
        <v>2.061855670103093</v>
      </c>
      <c r="DM33">
        <v>1.4285714285714286</v>
      </c>
      <c r="DO33">
        <v>33.333333333333336</v>
      </c>
      <c r="DP33">
        <v>3.2258064516129035</v>
      </c>
      <c r="DQ33">
        <v>3.012048192771084</v>
      </c>
      <c r="DR33">
        <v>2.061855670103093</v>
      </c>
      <c r="DS33">
        <v>1.4285714285714286</v>
      </c>
      <c r="DU33">
        <v>33.333333333333336</v>
      </c>
      <c r="DV33">
        <v>3.2258064516129035</v>
      </c>
      <c r="DW33">
        <v>3.012048192771084</v>
      </c>
      <c r="DX33">
        <v>2.061855670103093</v>
      </c>
      <c r="DY33">
        <v>1.4285714285714286</v>
      </c>
      <c r="EA33">
        <v>33.333333333333336</v>
      </c>
      <c r="EB33">
        <v>3.2258064516129035</v>
      </c>
      <c r="EC33">
        <v>3.012048192771084</v>
      </c>
      <c r="ED33">
        <v>2.061855670103093</v>
      </c>
      <c r="EE33">
        <v>1.4285714285714286</v>
      </c>
      <c r="EG33">
        <v>33.333333333333336</v>
      </c>
      <c r="EH33">
        <v>3.2258064516129035</v>
      </c>
      <c r="EI33">
        <v>3.012048192771084</v>
      </c>
      <c r="EJ33">
        <v>2.061855670103093</v>
      </c>
      <c r="EK33">
        <v>1.4285714285714286</v>
      </c>
      <c r="EM33">
        <v>33.333333333333336</v>
      </c>
      <c r="EN33">
        <v>3.2258064516129035</v>
      </c>
      <c r="EO33">
        <v>3.012048192771084</v>
      </c>
      <c r="EP33">
        <v>2.061855670103093</v>
      </c>
      <c r="EQ33">
        <v>1.4285714285714286</v>
      </c>
      <c r="ES33">
        <v>33.333333333333336</v>
      </c>
      <c r="ET33">
        <v>3.2258064516129035</v>
      </c>
      <c r="EU33">
        <v>3.012048192771084</v>
      </c>
      <c r="EV33">
        <v>2.061855670103093</v>
      </c>
      <c r="EW33">
        <v>1.4285714285714286</v>
      </c>
      <c r="EY33">
        <v>33.333333333333336</v>
      </c>
      <c r="EZ33">
        <v>3.2258064516129035</v>
      </c>
      <c r="FA33">
        <v>3.012048192771084</v>
      </c>
      <c r="FB33">
        <v>2.061855670103093</v>
      </c>
      <c r="FC33">
        <v>1.4285714285714286</v>
      </c>
      <c r="FE33">
        <v>33.333333333333336</v>
      </c>
      <c r="FF33">
        <v>3.2258064516129035</v>
      </c>
      <c r="FG33">
        <v>3.012048192771084</v>
      </c>
      <c r="FH33">
        <v>2.061855670103093</v>
      </c>
      <c r="FI33">
        <v>1.4285714285714286</v>
      </c>
      <c r="FK33">
        <v>33.333333333333336</v>
      </c>
      <c r="FL33">
        <v>3.2258064516129035</v>
      </c>
      <c r="FM33">
        <v>3.012048192771084</v>
      </c>
      <c r="FN33">
        <v>2.061855670103093</v>
      </c>
      <c r="FO33">
        <v>1.4285714285714286</v>
      </c>
      <c r="FQ33">
        <v>33.333333333333336</v>
      </c>
      <c r="FR33">
        <v>3.2258064516129035</v>
      </c>
      <c r="FS33">
        <v>3.012048192771084</v>
      </c>
      <c r="FT33">
        <v>2.061855670103093</v>
      </c>
      <c r="FU33">
        <v>1.4285714285714286</v>
      </c>
    </row>
    <row r="34" spans="3:177" x14ac:dyDescent="0.25">
      <c r="C34">
        <v>28</v>
      </c>
      <c r="E34">
        <v>33.333333333333336</v>
      </c>
      <c r="F34">
        <v>3.2258064516129035</v>
      </c>
      <c r="G34">
        <v>3.012048192771084</v>
      </c>
      <c r="H34">
        <v>2.061855670103093</v>
      </c>
      <c r="I34">
        <v>1.4285714285714286</v>
      </c>
      <c r="K34">
        <v>33.333333333333336</v>
      </c>
      <c r="L34">
        <v>3.2258064516129035</v>
      </c>
      <c r="M34">
        <v>3.012048192771084</v>
      </c>
      <c r="N34">
        <v>2.061855670103093</v>
      </c>
      <c r="O34">
        <v>1.4285714285714286</v>
      </c>
      <c r="Q34">
        <v>33.333333333333336</v>
      </c>
      <c r="R34">
        <v>3.2258064516129035</v>
      </c>
      <c r="S34">
        <v>3.012048192771084</v>
      </c>
      <c r="T34">
        <v>2.061855670103093</v>
      </c>
      <c r="U34">
        <v>1.4285714285714286</v>
      </c>
      <c r="W34">
        <v>33.333333333333336</v>
      </c>
      <c r="X34">
        <v>3.2258064516129035</v>
      </c>
      <c r="Y34">
        <v>3.012048192771084</v>
      </c>
      <c r="Z34">
        <v>2.061855670103093</v>
      </c>
      <c r="AA34">
        <v>1.4285714285714286</v>
      </c>
      <c r="AC34">
        <v>33.333333333333336</v>
      </c>
      <c r="AD34">
        <v>3.2258064516129035</v>
      </c>
      <c r="AE34">
        <v>3.012048192771084</v>
      </c>
      <c r="AF34">
        <v>2.061855670103093</v>
      </c>
      <c r="AG34">
        <v>1.4285714285714286</v>
      </c>
      <c r="AI34">
        <v>33.333333333333336</v>
      </c>
      <c r="AJ34">
        <v>3.2258064516129035</v>
      </c>
      <c r="AK34">
        <v>3.012048192771084</v>
      </c>
      <c r="AL34">
        <v>2.061855670103093</v>
      </c>
      <c r="AM34">
        <v>1.4285714285714286</v>
      </c>
      <c r="AO34">
        <v>33.333333333333336</v>
      </c>
      <c r="AP34">
        <v>3.2258064516129035</v>
      </c>
      <c r="AQ34">
        <v>3.012048192771084</v>
      </c>
      <c r="AR34">
        <v>2.061855670103093</v>
      </c>
      <c r="AS34">
        <v>1.4285714285714286</v>
      </c>
      <c r="AU34">
        <v>33.333333333333336</v>
      </c>
      <c r="AV34">
        <v>3.2258064516129035</v>
      </c>
      <c r="AW34">
        <v>3.012048192771084</v>
      </c>
      <c r="AX34">
        <v>2.061855670103093</v>
      </c>
      <c r="AY34">
        <v>1.4285714285714286</v>
      </c>
      <c r="BA34">
        <v>33.333333333333336</v>
      </c>
      <c r="BB34">
        <v>3.2258064516129035</v>
      </c>
      <c r="BC34">
        <v>3.012048192771084</v>
      </c>
      <c r="BD34">
        <v>2.061855670103093</v>
      </c>
      <c r="BE34">
        <v>1.4285714285714286</v>
      </c>
      <c r="BG34">
        <v>33.333333333333336</v>
      </c>
      <c r="BH34">
        <v>3.2258064516129035</v>
      </c>
      <c r="BI34">
        <v>3.012048192771084</v>
      </c>
      <c r="BJ34">
        <v>2.061855670103093</v>
      </c>
      <c r="BK34">
        <v>1.4285714285714286</v>
      </c>
      <c r="BM34">
        <v>33.333333333333336</v>
      </c>
      <c r="BN34">
        <v>3.2258064516129035</v>
      </c>
      <c r="BO34">
        <v>3.012048192771084</v>
      </c>
      <c r="BP34">
        <v>2.061855670103093</v>
      </c>
      <c r="BQ34">
        <v>1.4285714285714286</v>
      </c>
      <c r="BS34">
        <v>33.333333333333336</v>
      </c>
      <c r="BT34">
        <v>3.2258064516129035</v>
      </c>
      <c r="BU34">
        <v>3.012048192771084</v>
      </c>
      <c r="BV34">
        <v>2.061855670103093</v>
      </c>
      <c r="BW34">
        <v>1.4285714285714286</v>
      </c>
      <c r="BY34">
        <v>33.333333333333336</v>
      </c>
      <c r="BZ34">
        <v>3.2258064516129035</v>
      </c>
      <c r="CA34">
        <v>3.012048192771084</v>
      </c>
      <c r="CB34">
        <v>2.061855670103093</v>
      </c>
      <c r="CC34">
        <v>1.4285714285714286</v>
      </c>
      <c r="CE34">
        <v>33.333333333333336</v>
      </c>
      <c r="CF34">
        <v>3.2258064516129035</v>
      </c>
      <c r="CG34">
        <v>3.012048192771084</v>
      </c>
      <c r="CH34">
        <v>2.061855670103093</v>
      </c>
      <c r="CI34">
        <v>1.4285714285714286</v>
      </c>
      <c r="CK34">
        <v>33.333333333333336</v>
      </c>
      <c r="CL34">
        <v>3.2258064516129035</v>
      </c>
      <c r="CM34">
        <v>3.012048192771084</v>
      </c>
      <c r="CN34">
        <v>2.061855670103093</v>
      </c>
      <c r="CO34">
        <v>1.4285714285714286</v>
      </c>
      <c r="CQ34">
        <v>33.333333333333336</v>
      </c>
      <c r="CR34">
        <v>3.2258064516129035</v>
      </c>
      <c r="CS34">
        <v>3.012048192771084</v>
      </c>
      <c r="CT34">
        <v>2.061855670103093</v>
      </c>
      <c r="CU34">
        <v>1.4285714285714286</v>
      </c>
      <c r="CW34">
        <v>33.333333333333336</v>
      </c>
      <c r="CX34">
        <v>3.2258064516129035</v>
      </c>
      <c r="CY34">
        <v>3.012048192771084</v>
      </c>
      <c r="CZ34">
        <v>2.061855670103093</v>
      </c>
      <c r="DA34">
        <v>1.4285714285714286</v>
      </c>
      <c r="DC34">
        <v>33.333333333333336</v>
      </c>
      <c r="DD34">
        <v>3.2258064516129035</v>
      </c>
      <c r="DE34">
        <v>3.012048192771084</v>
      </c>
      <c r="DF34">
        <v>2.061855670103093</v>
      </c>
      <c r="DG34">
        <v>1.4285714285714286</v>
      </c>
      <c r="DI34">
        <v>33.333333333333336</v>
      </c>
      <c r="DJ34">
        <v>3.2258064516129035</v>
      </c>
      <c r="DK34">
        <v>3.012048192771084</v>
      </c>
      <c r="DL34">
        <v>2.061855670103093</v>
      </c>
      <c r="DM34">
        <v>1.4285714285714286</v>
      </c>
      <c r="DO34">
        <v>33.333333333333336</v>
      </c>
      <c r="DP34">
        <v>3.2258064516129035</v>
      </c>
      <c r="DQ34">
        <v>3.012048192771084</v>
      </c>
      <c r="DR34">
        <v>2.061855670103093</v>
      </c>
      <c r="DS34">
        <v>1.4285714285714286</v>
      </c>
      <c r="DU34">
        <v>33.333333333333336</v>
      </c>
      <c r="DV34">
        <v>3.2258064516129035</v>
      </c>
      <c r="DW34">
        <v>3.012048192771084</v>
      </c>
      <c r="DX34">
        <v>2.061855670103093</v>
      </c>
      <c r="DY34">
        <v>1.4285714285714286</v>
      </c>
      <c r="EA34">
        <v>33.333333333333336</v>
      </c>
      <c r="EB34">
        <v>3.2258064516129035</v>
      </c>
      <c r="EC34">
        <v>3.012048192771084</v>
      </c>
      <c r="ED34">
        <v>2.061855670103093</v>
      </c>
      <c r="EE34">
        <v>1.4285714285714286</v>
      </c>
      <c r="EG34">
        <v>33.333333333333336</v>
      </c>
      <c r="EH34">
        <v>3.2258064516129035</v>
      </c>
      <c r="EI34">
        <v>3.012048192771084</v>
      </c>
      <c r="EJ34">
        <v>2.061855670103093</v>
      </c>
      <c r="EK34">
        <v>1.4285714285714286</v>
      </c>
      <c r="EM34">
        <v>33.333333333333336</v>
      </c>
      <c r="EN34">
        <v>3.2258064516129035</v>
      </c>
      <c r="EO34">
        <v>3.012048192771084</v>
      </c>
      <c r="EP34">
        <v>2.061855670103093</v>
      </c>
      <c r="EQ34">
        <v>1.4285714285714286</v>
      </c>
      <c r="ES34">
        <v>33.333333333333336</v>
      </c>
      <c r="ET34">
        <v>3.2258064516129035</v>
      </c>
      <c r="EU34">
        <v>3.012048192771084</v>
      </c>
      <c r="EV34">
        <v>2.061855670103093</v>
      </c>
      <c r="EW34">
        <v>1.4285714285714286</v>
      </c>
      <c r="EY34">
        <v>33.333333333333336</v>
      </c>
      <c r="EZ34">
        <v>3.2258064516129035</v>
      </c>
      <c r="FA34">
        <v>3.012048192771084</v>
      </c>
      <c r="FB34">
        <v>2.061855670103093</v>
      </c>
      <c r="FC34">
        <v>1.4285714285714286</v>
      </c>
      <c r="FE34">
        <v>33.333333333333336</v>
      </c>
      <c r="FF34">
        <v>3.2258064516129035</v>
      </c>
      <c r="FG34">
        <v>3.012048192771084</v>
      </c>
      <c r="FH34">
        <v>2.061855670103093</v>
      </c>
      <c r="FI34">
        <v>1.4285714285714286</v>
      </c>
      <c r="FK34">
        <v>33.333333333333336</v>
      </c>
      <c r="FL34">
        <v>3.2258064516129035</v>
      </c>
      <c r="FM34">
        <v>3.012048192771084</v>
      </c>
      <c r="FN34">
        <v>2.061855670103093</v>
      </c>
      <c r="FO34">
        <v>1.4285714285714286</v>
      </c>
      <c r="FQ34">
        <v>33.333333333333336</v>
      </c>
      <c r="FR34">
        <v>3.2258064516129035</v>
      </c>
      <c r="FS34">
        <v>3.012048192771084</v>
      </c>
      <c r="FT34">
        <v>2.061855670103093</v>
      </c>
      <c r="FU34">
        <v>1.4285714285714286</v>
      </c>
    </row>
    <row r="35" spans="3:177" x14ac:dyDescent="0.25">
      <c r="C35">
        <v>29</v>
      </c>
      <c r="E35">
        <v>33.333333333333336</v>
      </c>
      <c r="F35">
        <v>3.2258064516129035</v>
      </c>
      <c r="G35">
        <v>3.012048192771084</v>
      </c>
      <c r="H35">
        <v>2.061855670103093</v>
      </c>
      <c r="I35">
        <v>1.4285714285714286</v>
      </c>
      <c r="K35">
        <v>33.333333333333336</v>
      </c>
      <c r="L35">
        <v>3.2258064516129035</v>
      </c>
      <c r="M35">
        <v>3.012048192771084</v>
      </c>
      <c r="N35">
        <v>2.061855670103093</v>
      </c>
      <c r="O35">
        <v>1.4285714285714286</v>
      </c>
      <c r="Q35">
        <v>33.333333333333336</v>
      </c>
      <c r="R35">
        <v>3.2258064516129035</v>
      </c>
      <c r="S35">
        <v>3.012048192771084</v>
      </c>
      <c r="T35">
        <v>2.061855670103093</v>
      </c>
      <c r="U35">
        <v>1.4285714285714286</v>
      </c>
      <c r="W35">
        <v>33.333333333333336</v>
      </c>
      <c r="X35">
        <v>3.2258064516129035</v>
      </c>
      <c r="Y35">
        <v>3.012048192771084</v>
      </c>
      <c r="Z35">
        <v>2.061855670103093</v>
      </c>
      <c r="AA35">
        <v>1.4285714285714286</v>
      </c>
      <c r="AC35">
        <v>33.333333333333336</v>
      </c>
      <c r="AD35">
        <v>3.2258064516129035</v>
      </c>
      <c r="AE35">
        <v>3.012048192771084</v>
      </c>
      <c r="AF35">
        <v>2.061855670103093</v>
      </c>
      <c r="AG35">
        <v>1.4285714285714286</v>
      </c>
      <c r="AI35">
        <v>33.333333333333336</v>
      </c>
      <c r="AJ35">
        <v>3.2258064516129035</v>
      </c>
      <c r="AK35">
        <v>3.012048192771084</v>
      </c>
      <c r="AL35">
        <v>2.061855670103093</v>
      </c>
      <c r="AM35">
        <v>1.4285714285714286</v>
      </c>
      <c r="AO35">
        <v>33.333333333333336</v>
      </c>
      <c r="AP35">
        <v>3.2258064516129035</v>
      </c>
      <c r="AQ35">
        <v>3.012048192771084</v>
      </c>
      <c r="AR35">
        <v>2.061855670103093</v>
      </c>
      <c r="AS35">
        <v>1.4285714285714286</v>
      </c>
      <c r="AU35">
        <v>33.333333333333336</v>
      </c>
      <c r="AV35">
        <v>3.2258064516129035</v>
      </c>
      <c r="AW35">
        <v>3.012048192771084</v>
      </c>
      <c r="AX35">
        <v>2.061855670103093</v>
      </c>
      <c r="AY35">
        <v>1.4285714285714286</v>
      </c>
      <c r="BA35">
        <v>33.333333333333336</v>
      </c>
      <c r="BB35">
        <v>3.2258064516129035</v>
      </c>
      <c r="BC35">
        <v>3.012048192771084</v>
      </c>
      <c r="BD35">
        <v>2.061855670103093</v>
      </c>
      <c r="BE35">
        <v>1.4285714285714286</v>
      </c>
      <c r="BG35">
        <v>33.333333333333336</v>
      </c>
      <c r="BH35">
        <v>3.2258064516129035</v>
      </c>
      <c r="BI35">
        <v>3.012048192771084</v>
      </c>
      <c r="BJ35">
        <v>2.061855670103093</v>
      </c>
      <c r="BK35">
        <v>1.4285714285714286</v>
      </c>
      <c r="BM35">
        <v>33.333333333333336</v>
      </c>
      <c r="BN35">
        <v>3.2258064516129035</v>
      </c>
      <c r="BO35">
        <v>3.012048192771084</v>
      </c>
      <c r="BP35">
        <v>2.061855670103093</v>
      </c>
      <c r="BQ35">
        <v>1.4285714285714286</v>
      </c>
      <c r="BS35">
        <v>33.333333333333336</v>
      </c>
      <c r="BT35">
        <v>3.2258064516129035</v>
      </c>
      <c r="BU35">
        <v>3.012048192771084</v>
      </c>
      <c r="BV35">
        <v>2.061855670103093</v>
      </c>
      <c r="BW35">
        <v>1.4285714285714286</v>
      </c>
      <c r="BY35">
        <v>33.333333333333336</v>
      </c>
      <c r="BZ35">
        <v>3.2258064516129035</v>
      </c>
      <c r="CA35">
        <v>3.012048192771084</v>
      </c>
      <c r="CB35">
        <v>2.061855670103093</v>
      </c>
      <c r="CC35">
        <v>1.4285714285714286</v>
      </c>
      <c r="CE35">
        <v>33.333333333333336</v>
      </c>
      <c r="CF35">
        <v>3.2258064516129035</v>
      </c>
      <c r="CG35">
        <v>3.012048192771084</v>
      </c>
      <c r="CH35">
        <v>2.061855670103093</v>
      </c>
      <c r="CI35">
        <v>1.4285714285714286</v>
      </c>
      <c r="CK35">
        <v>33.333333333333336</v>
      </c>
      <c r="CL35">
        <v>3.2258064516129035</v>
      </c>
      <c r="CM35">
        <v>3.012048192771084</v>
      </c>
      <c r="CN35">
        <v>2.061855670103093</v>
      </c>
      <c r="CO35">
        <v>1.4285714285714286</v>
      </c>
      <c r="CQ35">
        <v>33.333333333333336</v>
      </c>
      <c r="CR35">
        <v>3.2258064516129035</v>
      </c>
      <c r="CS35">
        <v>3.012048192771084</v>
      </c>
      <c r="CT35">
        <v>2.061855670103093</v>
      </c>
      <c r="CU35">
        <v>1.4285714285714286</v>
      </c>
      <c r="CW35">
        <v>33.333333333333336</v>
      </c>
      <c r="CX35">
        <v>3.2258064516129035</v>
      </c>
      <c r="CY35">
        <v>3.012048192771084</v>
      </c>
      <c r="CZ35">
        <v>2.061855670103093</v>
      </c>
      <c r="DA35">
        <v>1.4285714285714286</v>
      </c>
      <c r="DC35">
        <v>33.333333333333336</v>
      </c>
      <c r="DD35">
        <v>3.2258064516129035</v>
      </c>
      <c r="DE35">
        <v>3.012048192771084</v>
      </c>
      <c r="DF35">
        <v>2.061855670103093</v>
      </c>
      <c r="DG35">
        <v>1.4285714285714286</v>
      </c>
      <c r="DI35">
        <v>33.333333333333336</v>
      </c>
      <c r="DJ35">
        <v>3.2258064516129035</v>
      </c>
      <c r="DK35">
        <v>3.012048192771084</v>
      </c>
      <c r="DL35">
        <v>2.061855670103093</v>
      </c>
      <c r="DM35">
        <v>1.4285714285714286</v>
      </c>
      <c r="DO35">
        <v>33.333333333333336</v>
      </c>
      <c r="DP35">
        <v>3.2258064516129035</v>
      </c>
      <c r="DQ35">
        <v>3.012048192771084</v>
      </c>
      <c r="DR35">
        <v>2.061855670103093</v>
      </c>
      <c r="DS35">
        <v>1.4285714285714286</v>
      </c>
      <c r="DU35">
        <v>33.333333333333336</v>
      </c>
      <c r="DV35">
        <v>3.2258064516129035</v>
      </c>
      <c r="DW35">
        <v>3.012048192771084</v>
      </c>
      <c r="DX35">
        <v>2.061855670103093</v>
      </c>
      <c r="DY35">
        <v>1.4285714285714286</v>
      </c>
      <c r="EA35">
        <v>33.333333333333336</v>
      </c>
      <c r="EB35">
        <v>3.2258064516129035</v>
      </c>
      <c r="EC35">
        <v>3.012048192771084</v>
      </c>
      <c r="ED35">
        <v>2.061855670103093</v>
      </c>
      <c r="EE35">
        <v>1.4285714285714286</v>
      </c>
      <c r="EG35">
        <v>33.333333333333336</v>
      </c>
      <c r="EH35">
        <v>3.2258064516129035</v>
      </c>
      <c r="EI35">
        <v>3.012048192771084</v>
      </c>
      <c r="EJ35">
        <v>2.061855670103093</v>
      </c>
      <c r="EK35">
        <v>1.4285714285714286</v>
      </c>
      <c r="EM35">
        <v>33.333333333333336</v>
      </c>
      <c r="EN35">
        <v>3.2258064516129035</v>
      </c>
      <c r="EO35">
        <v>3.012048192771084</v>
      </c>
      <c r="EP35">
        <v>2.061855670103093</v>
      </c>
      <c r="EQ35">
        <v>1.4285714285714286</v>
      </c>
      <c r="ES35">
        <v>33.333333333333336</v>
      </c>
      <c r="ET35">
        <v>3.2258064516129035</v>
      </c>
      <c r="EU35">
        <v>3.012048192771084</v>
      </c>
      <c r="EV35">
        <v>2.061855670103093</v>
      </c>
      <c r="EW35">
        <v>1.4285714285714286</v>
      </c>
      <c r="EY35">
        <v>33.333333333333336</v>
      </c>
      <c r="EZ35">
        <v>3.2258064516129035</v>
      </c>
      <c r="FA35">
        <v>3.012048192771084</v>
      </c>
      <c r="FB35">
        <v>2.061855670103093</v>
      </c>
      <c r="FC35">
        <v>1.4285714285714286</v>
      </c>
      <c r="FE35">
        <v>33.333333333333336</v>
      </c>
      <c r="FF35">
        <v>3.2258064516129035</v>
      </c>
      <c r="FG35">
        <v>3.012048192771084</v>
      </c>
      <c r="FH35">
        <v>2.061855670103093</v>
      </c>
      <c r="FI35">
        <v>1.4285714285714286</v>
      </c>
      <c r="FK35">
        <v>33.333333333333336</v>
      </c>
      <c r="FL35">
        <v>3.2258064516129035</v>
      </c>
      <c r="FM35">
        <v>3.012048192771084</v>
      </c>
      <c r="FN35">
        <v>2.061855670103093</v>
      </c>
      <c r="FO35">
        <v>1.4285714285714286</v>
      </c>
      <c r="FQ35">
        <v>33.333333333333336</v>
      </c>
      <c r="FR35">
        <v>3.2258064516129035</v>
      </c>
      <c r="FS35">
        <v>3.012048192771084</v>
      </c>
      <c r="FT35">
        <v>2.061855670103093</v>
      </c>
      <c r="FU35">
        <v>1.4285714285714286</v>
      </c>
    </row>
    <row r="36" spans="3:177" x14ac:dyDescent="0.25">
      <c r="C36">
        <v>30</v>
      </c>
      <c r="E36">
        <v>33.333333333333336</v>
      </c>
      <c r="F36">
        <v>3.2258064516129035</v>
      </c>
      <c r="G36">
        <v>3.012048192771084</v>
      </c>
      <c r="H36">
        <v>2.061855670103093</v>
      </c>
      <c r="I36">
        <v>1.4285714285714286</v>
      </c>
      <c r="K36">
        <v>33.333333333333336</v>
      </c>
      <c r="L36">
        <v>3.2258064516129035</v>
      </c>
      <c r="M36">
        <v>3.012048192771084</v>
      </c>
      <c r="N36">
        <v>2.061855670103093</v>
      </c>
      <c r="O36">
        <v>1.4285714285714286</v>
      </c>
      <c r="Q36">
        <v>33.333333333333336</v>
      </c>
      <c r="R36">
        <v>3.2258064516129035</v>
      </c>
      <c r="S36">
        <v>3.012048192771084</v>
      </c>
      <c r="T36">
        <v>2.061855670103093</v>
      </c>
      <c r="U36">
        <v>1.4285714285714286</v>
      </c>
      <c r="W36">
        <v>33.333333333333336</v>
      </c>
      <c r="X36">
        <v>3.2258064516129035</v>
      </c>
      <c r="Y36">
        <v>3.012048192771084</v>
      </c>
      <c r="Z36">
        <v>2.061855670103093</v>
      </c>
      <c r="AA36">
        <v>1.4285714285714286</v>
      </c>
      <c r="AC36">
        <v>33.333333333333336</v>
      </c>
      <c r="AD36">
        <v>3.2258064516129035</v>
      </c>
      <c r="AE36">
        <v>3.012048192771084</v>
      </c>
      <c r="AF36">
        <v>2.061855670103093</v>
      </c>
      <c r="AG36">
        <v>1.4285714285714286</v>
      </c>
      <c r="AI36">
        <v>33.333333333333336</v>
      </c>
      <c r="AJ36">
        <v>3.2258064516129035</v>
      </c>
      <c r="AK36">
        <v>3.012048192771084</v>
      </c>
      <c r="AL36">
        <v>2.061855670103093</v>
      </c>
      <c r="AM36">
        <v>1.4285714285714286</v>
      </c>
      <c r="AO36">
        <v>33.333333333333336</v>
      </c>
      <c r="AP36">
        <v>3.2258064516129035</v>
      </c>
      <c r="AQ36">
        <v>3.012048192771084</v>
      </c>
      <c r="AR36">
        <v>2.061855670103093</v>
      </c>
      <c r="AS36">
        <v>1.4285714285714286</v>
      </c>
      <c r="AU36">
        <v>33.333333333333336</v>
      </c>
      <c r="AV36">
        <v>3.2258064516129035</v>
      </c>
      <c r="AW36">
        <v>3.012048192771084</v>
      </c>
      <c r="AX36">
        <v>2.061855670103093</v>
      </c>
      <c r="AY36">
        <v>1.4285714285714286</v>
      </c>
      <c r="BA36">
        <v>33.333333333333336</v>
      </c>
      <c r="BB36">
        <v>3.2258064516129035</v>
      </c>
      <c r="BC36">
        <v>3.012048192771084</v>
      </c>
      <c r="BD36">
        <v>2.061855670103093</v>
      </c>
      <c r="BE36">
        <v>1.4285714285714286</v>
      </c>
      <c r="BG36">
        <v>33.333333333333336</v>
      </c>
      <c r="BH36">
        <v>3.2258064516129035</v>
      </c>
      <c r="BI36">
        <v>3.012048192771084</v>
      </c>
      <c r="BJ36">
        <v>2.061855670103093</v>
      </c>
      <c r="BK36">
        <v>1.4285714285714286</v>
      </c>
      <c r="BM36">
        <v>33.333333333333336</v>
      </c>
      <c r="BN36">
        <v>3.2258064516129035</v>
      </c>
      <c r="BO36">
        <v>3.012048192771084</v>
      </c>
      <c r="BP36">
        <v>2.061855670103093</v>
      </c>
      <c r="BQ36">
        <v>1.4285714285714286</v>
      </c>
      <c r="BS36">
        <v>33.333333333333336</v>
      </c>
      <c r="BT36">
        <v>3.2258064516129035</v>
      </c>
      <c r="BU36">
        <v>3.012048192771084</v>
      </c>
      <c r="BV36">
        <v>2.061855670103093</v>
      </c>
      <c r="BW36">
        <v>1.4285714285714286</v>
      </c>
      <c r="BY36">
        <v>33.333333333333336</v>
      </c>
      <c r="BZ36">
        <v>3.2258064516129035</v>
      </c>
      <c r="CA36">
        <v>3.012048192771084</v>
      </c>
      <c r="CB36">
        <v>2.061855670103093</v>
      </c>
      <c r="CC36">
        <v>1.4285714285714286</v>
      </c>
      <c r="CE36">
        <v>33.333333333333336</v>
      </c>
      <c r="CF36">
        <v>3.2258064516129035</v>
      </c>
      <c r="CG36">
        <v>3.012048192771084</v>
      </c>
      <c r="CH36">
        <v>2.061855670103093</v>
      </c>
      <c r="CI36">
        <v>1.4285714285714286</v>
      </c>
      <c r="CK36">
        <v>33.333333333333336</v>
      </c>
      <c r="CL36">
        <v>3.2258064516129035</v>
      </c>
      <c r="CM36">
        <v>3.012048192771084</v>
      </c>
      <c r="CN36">
        <v>2.061855670103093</v>
      </c>
      <c r="CO36">
        <v>1.4285714285714286</v>
      </c>
      <c r="CQ36">
        <v>33.333333333333336</v>
      </c>
      <c r="CR36">
        <v>3.2258064516129035</v>
      </c>
      <c r="CS36">
        <v>3.012048192771084</v>
      </c>
      <c r="CT36">
        <v>2.061855670103093</v>
      </c>
      <c r="CU36">
        <v>1.4285714285714286</v>
      </c>
      <c r="CW36">
        <v>33.333333333333336</v>
      </c>
      <c r="CX36">
        <v>3.2258064516129035</v>
      </c>
      <c r="CY36">
        <v>3.012048192771084</v>
      </c>
      <c r="CZ36">
        <v>2.061855670103093</v>
      </c>
      <c r="DA36">
        <v>1.4285714285714286</v>
      </c>
      <c r="DC36">
        <v>33.333333333333336</v>
      </c>
      <c r="DD36">
        <v>3.2258064516129035</v>
      </c>
      <c r="DE36">
        <v>3.012048192771084</v>
      </c>
      <c r="DF36">
        <v>2.061855670103093</v>
      </c>
      <c r="DG36">
        <v>1.4285714285714286</v>
      </c>
      <c r="DI36">
        <v>33.333333333333336</v>
      </c>
      <c r="DJ36">
        <v>3.2258064516129035</v>
      </c>
      <c r="DK36">
        <v>3.012048192771084</v>
      </c>
      <c r="DL36">
        <v>2.061855670103093</v>
      </c>
      <c r="DM36">
        <v>1.4285714285714286</v>
      </c>
      <c r="DO36">
        <v>33.333333333333336</v>
      </c>
      <c r="DP36">
        <v>3.2258064516129035</v>
      </c>
      <c r="DQ36">
        <v>3.012048192771084</v>
      </c>
      <c r="DR36">
        <v>2.061855670103093</v>
      </c>
      <c r="DS36">
        <v>1.4285714285714286</v>
      </c>
      <c r="DU36">
        <v>33.333333333333336</v>
      </c>
      <c r="DV36">
        <v>3.2258064516129035</v>
      </c>
      <c r="DW36">
        <v>3.012048192771084</v>
      </c>
      <c r="DX36">
        <v>2.061855670103093</v>
      </c>
      <c r="DY36">
        <v>1.4285714285714286</v>
      </c>
      <c r="EA36">
        <v>33.333333333333336</v>
      </c>
      <c r="EB36">
        <v>3.2258064516129035</v>
      </c>
      <c r="EC36">
        <v>3.012048192771084</v>
      </c>
      <c r="ED36">
        <v>2.061855670103093</v>
      </c>
      <c r="EE36">
        <v>1.4285714285714286</v>
      </c>
      <c r="EG36">
        <v>33.333333333333336</v>
      </c>
      <c r="EH36">
        <v>3.2258064516129035</v>
      </c>
      <c r="EI36">
        <v>3.012048192771084</v>
      </c>
      <c r="EJ36">
        <v>2.061855670103093</v>
      </c>
      <c r="EK36">
        <v>1.4285714285714286</v>
      </c>
      <c r="EM36">
        <v>33.333333333333336</v>
      </c>
      <c r="EN36">
        <v>3.2258064516129035</v>
      </c>
      <c r="EO36">
        <v>3.012048192771084</v>
      </c>
      <c r="EP36">
        <v>2.061855670103093</v>
      </c>
      <c r="EQ36">
        <v>1.4285714285714286</v>
      </c>
      <c r="ES36">
        <v>33.333333333333336</v>
      </c>
      <c r="ET36">
        <v>3.2258064516129035</v>
      </c>
      <c r="EU36">
        <v>3.012048192771084</v>
      </c>
      <c r="EV36">
        <v>2.061855670103093</v>
      </c>
      <c r="EW36">
        <v>1.4285714285714286</v>
      </c>
      <c r="EY36">
        <v>33.333333333333336</v>
      </c>
      <c r="EZ36">
        <v>3.2258064516129035</v>
      </c>
      <c r="FA36">
        <v>3.012048192771084</v>
      </c>
      <c r="FB36">
        <v>2.061855670103093</v>
      </c>
      <c r="FC36">
        <v>1.4285714285714286</v>
      </c>
      <c r="FE36">
        <v>33.333333333333336</v>
      </c>
      <c r="FF36">
        <v>3.2258064516129035</v>
      </c>
      <c r="FG36">
        <v>3.012048192771084</v>
      </c>
      <c r="FH36">
        <v>2.061855670103093</v>
      </c>
      <c r="FI36">
        <v>1.4285714285714286</v>
      </c>
      <c r="FK36">
        <v>33.333333333333336</v>
      </c>
      <c r="FL36">
        <v>3.2258064516129035</v>
      </c>
      <c r="FM36">
        <v>3.012048192771084</v>
      </c>
      <c r="FN36">
        <v>2.061855670103093</v>
      </c>
      <c r="FO36">
        <v>1.4285714285714286</v>
      </c>
      <c r="FQ36">
        <v>33.333333333333336</v>
      </c>
      <c r="FR36">
        <v>3.2258064516129035</v>
      </c>
      <c r="FS36">
        <v>3.012048192771084</v>
      </c>
      <c r="FT36">
        <v>2.061855670103093</v>
      </c>
      <c r="FU36">
        <v>1.4285714285714286</v>
      </c>
    </row>
    <row r="37" spans="3:177" x14ac:dyDescent="0.25">
      <c r="C37">
        <v>31</v>
      </c>
      <c r="E37">
        <v>33.226705842843423</v>
      </c>
      <c r="F37">
        <v>3.2258064516129035</v>
      </c>
      <c r="G37">
        <v>3.012048192771084</v>
      </c>
      <c r="H37">
        <v>2.061855670103093</v>
      </c>
      <c r="I37">
        <v>1.4285714285714286</v>
      </c>
      <c r="K37">
        <v>33.226705842843423</v>
      </c>
      <c r="L37">
        <v>3.2258064516129035</v>
      </c>
      <c r="M37">
        <v>3.012048192771084</v>
      </c>
      <c r="N37">
        <v>2.061855670103093</v>
      </c>
      <c r="O37">
        <v>1.4285714285714286</v>
      </c>
      <c r="Q37">
        <v>33.226705842843423</v>
      </c>
      <c r="R37">
        <v>3.2258064516129035</v>
      </c>
      <c r="S37">
        <v>3.012048192771084</v>
      </c>
      <c r="T37">
        <v>2.061855670103093</v>
      </c>
      <c r="U37">
        <v>1.4285714285714286</v>
      </c>
      <c r="W37">
        <v>33.226705842843423</v>
      </c>
      <c r="X37">
        <v>3.2258064516129035</v>
      </c>
      <c r="Y37">
        <v>3.012048192771084</v>
      </c>
      <c r="Z37">
        <v>2.061855670103093</v>
      </c>
      <c r="AA37">
        <v>1.4285714285714286</v>
      </c>
      <c r="AC37">
        <v>33.226705842843423</v>
      </c>
      <c r="AD37">
        <v>3.2258064516129035</v>
      </c>
      <c r="AE37">
        <v>3.012048192771084</v>
      </c>
      <c r="AF37">
        <v>2.061855670103093</v>
      </c>
      <c r="AG37">
        <v>1.4285714285714286</v>
      </c>
      <c r="AI37">
        <v>33.226705842843423</v>
      </c>
      <c r="AJ37">
        <v>3.2258064516129035</v>
      </c>
      <c r="AK37">
        <v>3.012048192771084</v>
      </c>
      <c r="AL37">
        <v>2.061855670103093</v>
      </c>
      <c r="AM37">
        <v>1.4285714285714286</v>
      </c>
      <c r="AO37">
        <v>33.226705842843423</v>
      </c>
      <c r="AP37">
        <v>3.2258064516129035</v>
      </c>
      <c r="AQ37">
        <v>3.012048192771084</v>
      </c>
      <c r="AR37">
        <v>2.061855670103093</v>
      </c>
      <c r="AS37">
        <v>1.4285714285714286</v>
      </c>
      <c r="AU37">
        <v>33.226705842843423</v>
      </c>
      <c r="AV37">
        <v>3.2258064516129035</v>
      </c>
      <c r="AW37">
        <v>3.012048192771084</v>
      </c>
      <c r="AX37">
        <v>2.061855670103093</v>
      </c>
      <c r="AY37">
        <v>1.4285714285714286</v>
      </c>
      <c r="BA37">
        <v>33.226705842843423</v>
      </c>
      <c r="BB37">
        <v>3.2258064516129035</v>
      </c>
      <c r="BC37">
        <v>3.012048192771084</v>
      </c>
      <c r="BD37">
        <v>2.061855670103093</v>
      </c>
      <c r="BE37">
        <v>1.4285714285714286</v>
      </c>
      <c r="BG37">
        <v>33.226705842843423</v>
      </c>
      <c r="BH37">
        <v>3.2258064516129035</v>
      </c>
      <c r="BI37">
        <v>3.012048192771084</v>
      </c>
      <c r="BJ37">
        <v>2.061855670103093</v>
      </c>
      <c r="BK37">
        <v>1.4285714285714286</v>
      </c>
      <c r="BM37">
        <v>33.226705842843423</v>
      </c>
      <c r="BN37">
        <v>3.2258064516129035</v>
      </c>
      <c r="BO37">
        <v>3.012048192771084</v>
      </c>
      <c r="BP37">
        <v>2.061855670103093</v>
      </c>
      <c r="BQ37">
        <v>1.4285714285714286</v>
      </c>
      <c r="BS37">
        <v>33.226705842843423</v>
      </c>
      <c r="BT37">
        <v>3.2258064516129035</v>
      </c>
      <c r="BU37">
        <v>3.012048192771084</v>
      </c>
      <c r="BV37">
        <v>2.061855670103093</v>
      </c>
      <c r="BW37">
        <v>1.4285714285714286</v>
      </c>
      <c r="BY37">
        <v>33.226705842843423</v>
      </c>
      <c r="BZ37">
        <v>3.2258064516129035</v>
      </c>
      <c r="CA37">
        <v>3.012048192771084</v>
      </c>
      <c r="CB37">
        <v>2.061855670103093</v>
      </c>
      <c r="CC37">
        <v>1.4285714285714286</v>
      </c>
      <c r="CE37">
        <v>33.226705842843423</v>
      </c>
      <c r="CF37">
        <v>3.2258064516129035</v>
      </c>
      <c r="CG37">
        <v>3.012048192771084</v>
      </c>
      <c r="CH37">
        <v>2.061855670103093</v>
      </c>
      <c r="CI37">
        <v>1.4285714285714286</v>
      </c>
      <c r="CK37">
        <v>33.226705842843423</v>
      </c>
      <c r="CL37">
        <v>3.2258064516129035</v>
      </c>
      <c r="CM37">
        <v>3.012048192771084</v>
      </c>
      <c r="CN37">
        <v>2.061855670103093</v>
      </c>
      <c r="CO37">
        <v>1.4285714285714286</v>
      </c>
      <c r="CQ37">
        <v>33.226705842843423</v>
      </c>
      <c r="CR37">
        <v>3.2258064516129035</v>
      </c>
      <c r="CS37">
        <v>3.012048192771084</v>
      </c>
      <c r="CT37">
        <v>2.061855670103093</v>
      </c>
      <c r="CU37">
        <v>1.4285714285714286</v>
      </c>
      <c r="CW37">
        <v>33.226705842843423</v>
      </c>
      <c r="CX37">
        <v>3.2258064516129035</v>
      </c>
      <c r="CY37">
        <v>3.012048192771084</v>
      </c>
      <c r="CZ37">
        <v>2.061855670103093</v>
      </c>
      <c r="DA37">
        <v>1.4285714285714286</v>
      </c>
      <c r="DC37">
        <v>33.226705842843423</v>
      </c>
      <c r="DD37">
        <v>3.2258064516129035</v>
      </c>
      <c r="DE37">
        <v>3.012048192771084</v>
      </c>
      <c r="DF37">
        <v>2.061855670103093</v>
      </c>
      <c r="DG37">
        <v>1.4285714285714286</v>
      </c>
      <c r="DI37">
        <v>33.226705842843423</v>
      </c>
      <c r="DJ37">
        <v>3.2258064516129035</v>
      </c>
      <c r="DK37">
        <v>3.012048192771084</v>
      </c>
      <c r="DL37">
        <v>2.061855670103093</v>
      </c>
      <c r="DM37">
        <v>1.4285714285714286</v>
      </c>
      <c r="DO37">
        <v>33.226705842843423</v>
      </c>
      <c r="DP37">
        <v>3.2258064516129035</v>
      </c>
      <c r="DQ37">
        <v>3.012048192771084</v>
      </c>
      <c r="DR37">
        <v>2.061855670103093</v>
      </c>
      <c r="DS37">
        <v>1.4285714285714286</v>
      </c>
      <c r="DU37">
        <v>33.226705842843423</v>
      </c>
      <c r="DV37">
        <v>3.2258064516129035</v>
      </c>
      <c r="DW37">
        <v>3.012048192771084</v>
      </c>
      <c r="DX37">
        <v>2.061855670103093</v>
      </c>
      <c r="DY37">
        <v>1.4285714285714286</v>
      </c>
      <c r="EA37">
        <v>33.226705842843423</v>
      </c>
      <c r="EB37">
        <v>3.2258064516129035</v>
      </c>
      <c r="EC37">
        <v>3.012048192771084</v>
      </c>
      <c r="ED37">
        <v>2.061855670103093</v>
      </c>
      <c r="EE37">
        <v>1.4285714285714286</v>
      </c>
      <c r="EG37">
        <v>33.226705842843423</v>
      </c>
      <c r="EH37">
        <v>3.2258064516129035</v>
      </c>
      <c r="EI37">
        <v>3.012048192771084</v>
      </c>
      <c r="EJ37">
        <v>2.061855670103093</v>
      </c>
      <c r="EK37">
        <v>1.4285714285714286</v>
      </c>
      <c r="EM37">
        <v>33.226705842843423</v>
      </c>
      <c r="EN37">
        <v>3.2258064516129035</v>
      </c>
      <c r="EO37">
        <v>3.012048192771084</v>
      </c>
      <c r="EP37">
        <v>2.061855670103093</v>
      </c>
      <c r="EQ37">
        <v>1.4285714285714286</v>
      </c>
      <c r="ES37">
        <v>33.226705842843423</v>
      </c>
      <c r="ET37">
        <v>3.2258064516129035</v>
      </c>
      <c r="EU37">
        <v>3.012048192771084</v>
      </c>
      <c r="EV37">
        <v>2.061855670103093</v>
      </c>
      <c r="EW37">
        <v>1.4285714285714286</v>
      </c>
      <c r="EY37">
        <v>33.226705842843423</v>
      </c>
      <c r="EZ37">
        <v>3.2258064516129035</v>
      </c>
      <c r="FA37">
        <v>3.012048192771084</v>
      </c>
      <c r="FB37">
        <v>2.061855670103093</v>
      </c>
      <c r="FC37">
        <v>1.4285714285714286</v>
      </c>
      <c r="FE37">
        <v>33.226705842843423</v>
      </c>
      <c r="FF37">
        <v>3.2258064516129035</v>
      </c>
      <c r="FG37">
        <v>3.012048192771084</v>
      </c>
      <c r="FH37">
        <v>2.061855670103093</v>
      </c>
      <c r="FI37">
        <v>1.4285714285714286</v>
      </c>
      <c r="FK37">
        <v>33.226705842843423</v>
      </c>
      <c r="FL37">
        <v>3.2258064516129035</v>
      </c>
      <c r="FM37">
        <v>3.012048192771084</v>
      </c>
      <c r="FN37">
        <v>2.061855670103093</v>
      </c>
      <c r="FO37">
        <v>1.4285714285714286</v>
      </c>
      <c r="FQ37">
        <v>33.226705842843423</v>
      </c>
      <c r="FR37">
        <v>3.2258064516129035</v>
      </c>
      <c r="FS37">
        <v>3.012048192771084</v>
      </c>
      <c r="FT37">
        <v>2.061855670103093</v>
      </c>
      <c r="FU37">
        <v>1.4285714285714286</v>
      </c>
    </row>
    <row r="38" spans="3:177" x14ac:dyDescent="0.25">
      <c r="C38">
        <v>32</v>
      </c>
      <c r="E38">
        <v>32.916682531876575</v>
      </c>
      <c r="F38">
        <v>3.2258064516129035</v>
      </c>
      <c r="G38">
        <v>3.012048192771084</v>
      </c>
      <c r="H38">
        <v>2.061855670103093</v>
      </c>
      <c r="I38">
        <v>1.4285714285714286</v>
      </c>
      <c r="K38">
        <v>32.916682531876575</v>
      </c>
      <c r="L38">
        <v>3.2258064516129035</v>
      </c>
      <c r="M38">
        <v>3.012048192771084</v>
      </c>
      <c r="N38">
        <v>2.061855670103093</v>
      </c>
      <c r="O38">
        <v>1.4285714285714286</v>
      </c>
      <c r="Q38">
        <v>32.916682531876575</v>
      </c>
      <c r="R38">
        <v>3.2258064516129035</v>
      </c>
      <c r="S38">
        <v>3.012048192771084</v>
      </c>
      <c r="T38">
        <v>2.061855670103093</v>
      </c>
      <c r="U38">
        <v>1.4285714285714286</v>
      </c>
      <c r="W38">
        <v>32.916682531876575</v>
      </c>
      <c r="X38">
        <v>3.2258064516129035</v>
      </c>
      <c r="Y38">
        <v>3.012048192771084</v>
      </c>
      <c r="Z38">
        <v>2.061855670103093</v>
      </c>
      <c r="AA38">
        <v>1.4285714285714286</v>
      </c>
      <c r="AC38">
        <v>32.916682531876575</v>
      </c>
      <c r="AD38">
        <v>3.2258064516129035</v>
      </c>
      <c r="AE38">
        <v>3.012048192771084</v>
      </c>
      <c r="AF38">
        <v>2.061855670103093</v>
      </c>
      <c r="AG38">
        <v>1.4285714285714286</v>
      </c>
      <c r="AI38">
        <v>32.916682531876575</v>
      </c>
      <c r="AJ38">
        <v>3.2258064516129035</v>
      </c>
      <c r="AK38">
        <v>3.012048192771084</v>
      </c>
      <c r="AL38">
        <v>2.061855670103093</v>
      </c>
      <c r="AM38">
        <v>1.4285714285714286</v>
      </c>
      <c r="AO38">
        <v>32.916682531876575</v>
      </c>
      <c r="AP38">
        <v>3.2258064516129035</v>
      </c>
      <c r="AQ38">
        <v>3.012048192771084</v>
      </c>
      <c r="AR38">
        <v>2.061855670103093</v>
      </c>
      <c r="AS38">
        <v>1.4285714285714286</v>
      </c>
      <c r="AU38">
        <v>32.916682531876575</v>
      </c>
      <c r="AV38">
        <v>3.2258064516129035</v>
      </c>
      <c r="AW38">
        <v>3.012048192771084</v>
      </c>
      <c r="AX38">
        <v>2.061855670103093</v>
      </c>
      <c r="AY38">
        <v>1.4285714285714286</v>
      </c>
      <c r="BA38">
        <v>32.916682531876575</v>
      </c>
      <c r="BB38">
        <v>3.2258064516129035</v>
      </c>
      <c r="BC38">
        <v>3.012048192771084</v>
      </c>
      <c r="BD38">
        <v>2.061855670103093</v>
      </c>
      <c r="BE38">
        <v>1.4285714285714286</v>
      </c>
      <c r="BG38">
        <v>32.916682531876575</v>
      </c>
      <c r="BH38">
        <v>3.2258064516129035</v>
      </c>
      <c r="BI38">
        <v>3.012048192771084</v>
      </c>
      <c r="BJ38">
        <v>2.061855670103093</v>
      </c>
      <c r="BK38">
        <v>1.4285714285714286</v>
      </c>
      <c r="BM38">
        <v>32.916682531876575</v>
      </c>
      <c r="BN38">
        <v>3.2258064516129035</v>
      </c>
      <c r="BO38">
        <v>3.012048192771084</v>
      </c>
      <c r="BP38">
        <v>2.061855670103093</v>
      </c>
      <c r="BQ38">
        <v>1.4285714285714286</v>
      </c>
      <c r="BS38">
        <v>32.916682531876575</v>
      </c>
      <c r="BT38">
        <v>3.2258064516129035</v>
      </c>
      <c r="BU38">
        <v>3.012048192771084</v>
      </c>
      <c r="BV38">
        <v>2.061855670103093</v>
      </c>
      <c r="BW38">
        <v>1.4285714285714286</v>
      </c>
      <c r="BY38">
        <v>32.916682531876575</v>
      </c>
      <c r="BZ38">
        <v>3.2258064516129035</v>
      </c>
      <c r="CA38">
        <v>3.012048192771084</v>
      </c>
      <c r="CB38">
        <v>2.061855670103093</v>
      </c>
      <c r="CC38">
        <v>1.4285714285714286</v>
      </c>
      <c r="CE38">
        <v>32.916682531876575</v>
      </c>
      <c r="CF38">
        <v>3.2258064516129035</v>
      </c>
      <c r="CG38">
        <v>3.012048192771084</v>
      </c>
      <c r="CH38">
        <v>2.061855670103093</v>
      </c>
      <c r="CI38">
        <v>1.4285714285714286</v>
      </c>
      <c r="CK38">
        <v>32.916682531876575</v>
      </c>
      <c r="CL38">
        <v>3.2258064516129035</v>
      </c>
      <c r="CM38">
        <v>3.012048192771084</v>
      </c>
      <c r="CN38">
        <v>2.061855670103093</v>
      </c>
      <c r="CO38">
        <v>1.4285714285714286</v>
      </c>
      <c r="CQ38">
        <v>32.916682531876575</v>
      </c>
      <c r="CR38">
        <v>3.2258064516129035</v>
      </c>
      <c r="CS38">
        <v>3.012048192771084</v>
      </c>
      <c r="CT38">
        <v>2.061855670103093</v>
      </c>
      <c r="CU38">
        <v>1.4285714285714286</v>
      </c>
      <c r="CW38">
        <v>32.916682531876575</v>
      </c>
      <c r="CX38">
        <v>3.2258064516129035</v>
      </c>
      <c r="CY38">
        <v>3.012048192771084</v>
      </c>
      <c r="CZ38">
        <v>2.061855670103093</v>
      </c>
      <c r="DA38">
        <v>1.4285714285714286</v>
      </c>
      <c r="DC38">
        <v>32.916682531876575</v>
      </c>
      <c r="DD38">
        <v>3.2258064516129035</v>
      </c>
      <c r="DE38">
        <v>3.012048192771084</v>
      </c>
      <c r="DF38">
        <v>2.061855670103093</v>
      </c>
      <c r="DG38">
        <v>1.4285714285714286</v>
      </c>
      <c r="DI38">
        <v>32.916682531876575</v>
      </c>
      <c r="DJ38">
        <v>3.2258064516129035</v>
      </c>
      <c r="DK38">
        <v>3.012048192771084</v>
      </c>
      <c r="DL38">
        <v>2.061855670103093</v>
      </c>
      <c r="DM38">
        <v>1.4285714285714286</v>
      </c>
      <c r="DO38">
        <v>32.916682531876575</v>
      </c>
      <c r="DP38">
        <v>3.2258064516129035</v>
      </c>
      <c r="DQ38">
        <v>3.012048192771084</v>
      </c>
      <c r="DR38">
        <v>2.061855670103093</v>
      </c>
      <c r="DS38">
        <v>1.4285714285714286</v>
      </c>
      <c r="DU38">
        <v>32.916682531876575</v>
      </c>
      <c r="DV38">
        <v>3.2258064516129035</v>
      </c>
      <c r="DW38">
        <v>3.012048192771084</v>
      </c>
      <c r="DX38">
        <v>2.061855670103093</v>
      </c>
      <c r="DY38">
        <v>1.4285714285714286</v>
      </c>
      <c r="EA38">
        <v>32.916682531876575</v>
      </c>
      <c r="EB38">
        <v>3.2258064516129035</v>
      </c>
      <c r="EC38">
        <v>3.012048192771084</v>
      </c>
      <c r="ED38">
        <v>2.061855670103093</v>
      </c>
      <c r="EE38">
        <v>1.4285714285714286</v>
      </c>
      <c r="EG38">
        <v>32.916682531876575</v>
      </c>
      <c r="EH38">
        <v>3.2258064516129035</v>
      </c>
      <c r="EI38">
        <v>3.012048192771084</v>
      </c>
      <c r="EJ38">
        <v>2.061855670103093</v>
      </c>
      <c r="EK38">
        <v>1.4285714285714286</v>
      </c>
      <c r="EM38">
        <v>32.916682531876575</v>
      </c>
      <c r="EN38">
        <v>3.2258064516129035</v>
      </c>
      <c r="EO38">
        <v>3.012048192771084</v>
      </c>
      <c r="EP38">
        <v>2.061855670103093</v>
      </c>
      <c r="EQ38">
        <v>1.4285714285714286</v>
      </c>
      <c r="ES38">
        <v>32.916682531876575</v>
      </c>
      <c r="ET38">
        <v>3.2258064516129035</v>
      </c>
      <c r="EU38">
        <v>3.012048192771084</v>
      </c>
      <c r="EV38">
        <v>2.061855670103093</v>
      </c>
      <c r="EW38">
        <v>1.4285714285714286</v>
      </c>
      <c r="EY38">
        <v>32.916682531876575</v>
      </c>
      <c r="EZ38">
        <v>3.2258064516129035</v>
      </c>
      <c r="FA38">
        <v>3.012048192771084</v>
      </c>
      <c r="FB38">
        <v>2.061855670103093</v>
      </c>
      <c r="FC38">
        <v>1.4285714285714286</v>
      </c>
      <c r="FE38">
        <v>32.916682531876575</v>
      </c>
      <c r="FF38">
        <v>3.2258064516129035</v>
      </c>
      <c r="FG38">
        <v>3.012048192771084</v>
      </c>
      <c r="FH38">
        <v>2.061855670103093</v>
      </c>
      <c r="FI38">
        <v>1.4285714285714286</v>
      </c>
      <c r="FK38">
        <v>32.916682531876575</v>
      </c>
      <c r="FL38">
        <v>3.2258064516129035</v>
      </c>
      <c r="FM38">
        <v>3.012048192771084</v>
      </c>
      <c r="FN38">
        <v>2.061855670103093</v>
      </c>
      <c r="FO38">
        <v>1.4285714285714286</v>
      </c>
      <c r="FQ38">
        <v>32.916682531876575</v>
      </c>
      <c r="FR38">
        <v>3.2258064516129035</v>
      </c>
      <c r="FS38">
        <v>3.012048192771084</v>
      </c>
      <c r="FT38">
        <v>2.061855670103093</v>
      </c>
      <c r="FU38">
        <v>1.4285714285714286</v>
      </c>
    </row>
    <row r="39" spans="3:177" x14ac:dyDescent="0.25">
      <c r="C39">
        <v>33</v>
      </c>
      <c r="E39">
        <v>32.41805214118714</v>
      </c>
      <c r="F39">
        <v>3.2258064516129035</v>
      </c>
      <c r="G39">
        <v>3.012048192771084</v>
      </c>
      <c r="H39">
        <v>2.061855670103093</v>
      </c>
      <c r="I39">
        <v>1.4285714285714286</v>
      </c>
      <c r="K39">
        <v>32.41805214118714</v>
      </c>
      <c r="L39">
        <v>3.2258064516129035</v>
      </c>
      <c r="M39">
        <v>3.012048192771084</v>
      </c>
      <c r="N39">
        <v>2.061855670103093</v>
      </c>
      <c r="O39">
        <v>1.4285714285714286</v>
      </c>
      <c r="Q39">
        <v>32.41805214118714</v>
      </c>
      <c r="R39">
        <v>3.2258064516129035</v>
      </c>
      <c r="S39">
        <v>3.012048192771084</v>
      </c>
      <c r="T39">
        <v>2.061855670103093</v>
      </c>
      <c r="U39">
        <v>1.4285714285714286</v>
      </c>
      <c r="W39">
        <v>32.41805214118714</v>
      </c>
      <c r="X39">
        <v>3.2258064516129035</v>
      </c>
      <c r="Y39">
        <v>3.012048192771084</v>
      </c>
      <c r="Z39">
        <v>2.061855670103093</v>
      </c>
      <c r="AA39">
        <v>1.4285714285714286</v>
      </c>
      <c r="AC39">
        <v>32.41805214118714</v>
      </c>
      <c r="AD39">
        <v>3.2258064516129035</v>
      </c>
      <c r="AE39">
        <v>3.012048192771084</v>
      </c>
      <c r="AF39">
        <v>2.061855670103093</v>
      </c>
      <c r="AG39">
        <v>1.4285714285714286</v>
      </c>
      <c r="AI39">
        <v>32.41805214118714</v>
      </c>
      <c r="AJ39">
        <v>3.2258064516129035</v>
      </c>
      <c r="AK39">
        <v>3.012048192771084</v>
      </c>
      <c r="AL39">
        <v>2.061855670103093</v>
      </c>
      <c r="AM39">
        <v>1.4285714285714286</v>
      </c>
      <c r="AO39">
        <v>32.41805214118714</v>
      </c>
      <c r="AP39">
        <v>3.2258064516129035</v>
      </c>
      <c r="AQ39">
        <v>3.012048192771084</v>
      </c>
      <c r="AR39">
        <v>2.061855670103093</v>
      </c>
      <c r="AS39">
        <v>1.4285714285714286</v>
      </c>
      <c r="AU39">
        <v>32.41805214118714</v>
      </c>
      <c r="AV39">
        <v>3.2258064516129035</v>
      </c>
      <c r="AW39">
        <v>3.012048192771084</v>
      </c>
      <c r="AX39">
        <v>2.061855670103093</v>
      </c>
      <c r="AY39">
        <v>1.4285714285714286</v>
      </c>
      <c r="BA39">
        <v>32.41805214118714</v>
      </c>
      <c r="BB39">
        <v>3.2258064516129035</v>
      </c>
      <c r="BC39">
        <v>3.012048192771084</v>
      </c>
      <c r="BD39">
        <v>2.061855670103093</v>
      </c>
      <c r="BE39">
        <v>1.4285714285714286</v>
      </c>
      <c r="BG39">
        <v>32.41805214118714</v>
      </c>
      <c r="BH39">
        <v>3.2258064516129035</v>
      </c>
      <c r="BI39">
        <v>3.012048192771084</v>
      </c>
      <c r="BJ39">
        <v>2.061855670103093</v>
      </c>
      <c r="BK39">
        <v>1.4285714285714286</v>
      </c>
      <c r="BM39">
        <v>32.41805214118714</v>
      </c>
      <c r="BN39">
        <v>3.2258064516129035</v>
      </c>
      <c r="BO39">
        <v>3.012048192771084</v>
      </c>
      <c r="BP39">
        <v>2.061855670103093</v>
      </c>
      <c r="BQ39">
        <v>1.4285714285714286</v>
      </c>
      <c r="BS39">
        <v>32.41805214118714</v>
      </c>
      <c r="BT39">
        <v>3.2258064516129035</v>
      </c>
      <c r="BU39">
        <v>3.012048192771084</v>
      </c>
      <c r="BV39">
        <v>2.061855670103093</v>
      </c>
      <c r="BW39">
        <v>1.4285714285714286</v>
      </c>
      <c r="BY39">
        <v>32.41805214118714</v>
      </c>
      <c r="BZ39">
        <v>3.2258064516129035</v>
      </c>
      <c r="CA39">
        <v>3.012048192771084</v>
      </c>
      <c r="CB39">
        <v>2.061855670103093</v>
      </c>
      <c r="CC39">
        <v>1.4285714285714286</v>
      </c>
      <c r="CE39">
        <v>32.41805214118714</v>
      </c>
      <c r="CF39">
        <v>3.2258064516129035</v>
      </c>
      <c r="CG39">
        <v>3.012048192771084</v>
      </c>
      <c r="CH39">
        <v>2.061855670103093</v>
      </c>
      <c r="CI39">
        <v>1.4285714285714286</v>
      </c>
      <c r="CK39">
        <v>32.41805214118714</v>
      </c>
      <c r="CL39">
        <v>3.2258064516129035</v>
      </c>
      <c r="CM39">
        <v>3.012048192771084</v>
      </c>
      <c r="CN39">
        <v>2.061855670103093</v>
      </c>
      <c r="CO39">
        <v>1.4285714285714286</v>
      </c>
      <c r="CQ39">
        <v>32.41805214118714</v>
      </c>
      <c r="CR39">
        <v>3.2258064516129035</v>
      </c>
      <c r="CS39">
        <v>3.012048192771084</v>
      </c>
      <c r="CT39">
        <v>2.061855670103093</v>
      </c>
      <c r="CU39">
        <v>1.4285714285714286</v>
      </c>
      <c r="CW39">
        <v>32.41805214118714</v>
      </c>
      <c r="CX39">
        <v>3.2258064516129035</v>
      </c>
      <c r="CY39">
        <v>3.012048192771084</v>
      </c>
      <c r="CZ39">
        <v>2.061855670103093</v>
      </c>
      <c r="DA39">
        <v>1.4285714285714286</v>
      </c>
      <c r="DC39">
        <v>32.41805214118714</v>
      </c>
      <c r="DD39">
        <v>3.2258064516129035</v>
      </c>
      <c r="DE39">
        <v>3.012048192771084</v>
      </c>
      <c r="DF39">
        <v>2.061855670103093</v>
      </c>
      <c r="DG39">
        <v>1.4285714285714286</v>
      </c>
      <c r="DI39">
        <v>32.41805214118714</v>
      </c>
      <c r="DJ39">
        <v>3.2258064516129035</v>
      </c>
      <c r="DK39">
        <v>3.012048192771084</v>
      </c>
      <c r="DL39">
        <v>2.061855670103093</v>
      </c>
      <c r="DM39">
        <v>1.4285714285714286</v>
      </c>
      <c r="DO39">
        <v>32.41805214118714</v>
      </c>
      <c r="DP39">
        <v>3.2258064516129035</v>
      </c>
      <c r="DQ39">
        <v>3.012048192771084</v>
      </c>
      <c r="DR39">
        <v>2.061855670103093</v>
      </c>
      <c r="DS39">
        <v>1.4285714285714286</v>
      </c>
      <c r="DU39">
        <v>32.41805214118714</v>
      </c>
      <c r="DV39">
        <v>3.2258064516129035</v>
      </c>
      <c r="DW39">
        <v>3.012048192771084</v>
      </c>
      <c r="DX39">
        <v>2.061855670103093</v>
      </c>
      <c r="DY39">
        <v>1.4285714285714286</v>
      </c>
      <c r="EA39">
        <v>32.41805214118714</v>
      </c>
      <c r="EB39">
        <v>3.2258064516129035</v>
      </c>
      <c r="EC39">
        <v>3.012048192771084</v>
      </c>
      <c r="ED39">
        <v>2.061855670103093</v>
      </c>
      <c r="EE39">
        <v>1.4285714285714286</v>
      </c>
      <c r="EG39">
        <v>32.41805214118714</v>
      </c>
      <c r="EH39">
        <v>3.2258064516129035</v>
      </c>
      <c r="EI39">
        <v>3.012048192771084</v>
      </c>
      <c r="EJ39">
        <v>2.061855670103093</v>
      </c>
      <c r="EK39">
        <v>1.4285714285714286</v>
      </c>
      <c r="EM39">
        <v>32.41805214118714</v>
      </c>
      <c r="EN39">
        <v>3.2258064516129035</v>
      </c>
      <c r="EO39">
        <v>3.012048192771084</v>
      </c>
      <c r="EP39">
        <v>2.061855670103093</v>
      </c>
      <c r="EQ39">
        <v>1.4285714285714286</v>
      </c>
      <c r="ES39">
        <v>32.41805214118714</v>
      </c>
      <c r="ET39">
        <v>3.2258064516129035</v>
      </c>
      <c r="EU39">
        <v>3.012048192771084</v>
      </c>
      <c r="EV39">
        <v>2.061855670103093</v>
      </c>
      <c r="EW39">
        <v>1.4285714285714286</v>
      </c>
      <c r="EY39">
        <v>32.41805214118714</v>
      </c>
      <c r="EZ39">
        <v>3.2258064516129035</v>
      </c>
      <c r="FA39">
        <v>3.012048192771084</v>
      </c>
      <c r="FB39">
        <v>2.061855670103093</v>
      </c>
      <c r="FC39">
        <v>1.4285714285714286</v>
      </c>
      <c r="FE39">
        <v>32.41805214118714</v>
      </c>
      <c r="FF39">
        <v>3.2258064516129035</v>
      </c>
      <c r="FG39">
        <v>3.012048192771084</v>
      </c>
      <c r="FH39">
        <v>2.061855670103093</v>
      </c>
      <c r="FI39">
        <v>1.4285714285714286</v>
      </c>
      <c r="FK39">
        <v>32.41805214118714</v>
      </c>
      <c r="FL39">
        <v>3.2258064516129035</v>
      </c>
      <c r="FM39">
        <v>3.012048192771084</v>
      </c>
      <c r="FN39">
        <v>2.061855670103093</v>
      </c>
      <c r="FO39">
        <v>1.4285714285714286</v>
      </c>
      <c r="FQ39">
        <v>32.41805214118714</v>
      </c>
      <c r="FR39">
        <v>3.2258064516129035</v>
      </c>
      <c r="FS39">
        <v>3.012048192771084</v>
      </c>
      <c r="FT39">
        <v>2.061855670103093</v>
      </c>
      <c r="FU39">
        <v>1.4285714285714286</v>
      </c>
    </row>
    <row r="40" spans="3:177" x14ac:dyDescent="0.25">
      <c r="C40">
        <v>34</v>
      </c>
      <c r="E40">
        <v>31.745603411529466</v>
      </c>
      <c r="F40">
        <v>3.2258064516129035</v>
      </c>
      <c r="G40">
        <v>3.012048192771084</v>
      </c>
      <c r="H40">
        <v>2.061855670103093</v>
      </c>
      <c r="I40">
        <v>1.4285714285714286</v>
      </c>
      <c r="K40">
        <v>31.745603411529466</v>
      </c>
      <c r="L40">
        <v>3.2258064516129035</v>
      </c>
      <c r="M40">
        <v>3.012048192771084</v>
      </c>
      <c r="N40">
        <v>2.061855670103093</v>
      </c>
      <c r="O40">
        <v>1.4285714285714286</v>
      </c>
      <c r="Q40">
        <v>31.745603411529466</v>
      </c>
      <c r="R40">
        <v>3.2258064516129035</v>
      </c>
      <c r="S40">
        <v>3.012048192771084</v>
      </c>
      <c r="T40">
        <v>2.061855670103093</v>
      </c>
      <c r="U40">
        <v>1.4285714285714286</v>
      </c>
      <c r="W40">
        <v>31.745603411529466</v>
      </c>
      <c r="X40">
        <v>3.2258064516129035</v>
      </c>
      <c r="Y40">
        <v>3.012048192771084</v>
      </c>
      <c r="Z40">
        <v>2.061855670103093</v>
      </c>
      <c r="AA40">
        <v>1.4285714285714286</v>
      </c>
      <c r="AC40">
        <v>31.745603411529466</v>
      </c>
      <c r="AD40">
        <v>3.2258064516129035</v>
      </c>
      <c r="AE40">
        <v>3.012048192771084</v>
      </c>
      <c r="AF40">
        <v>2.061855670103093</v>
      </c>
      <c r="AG40">
        <v>1.4285714285714286</v>
      </c>
      <c r="AI40">
        <v>31.745603411529466</v>
      </c>
      <c r="AJ40">
        <v>3.2258064516129035</v>
      </c>
      <c r="AK40">
        <v>3.012048192771084</v>
      </c>
      <c r="AL40">
        <v>2.061855670103093</v>
      </c>
      <c r="AM40">
        <v>1.4285714285714286</v>
      </c>
      <c r="AO40">
        <v>31.745603411529466</v>
      </c>
      <c r="AP40">
        <v>3.2258064516129035</v>
      </c>
      <c r="AQ40">
        <v>3.012048192771084</v>
      </c>
      <c r="AR40">
        <v>2.061855670103093</v>
      </c>
      <c r="AS40">
        <v>1.4285714285714286</v>
      </c>
      <c r="AU40">
        <v>31.745603411529466</v>
      </c>
      <c r="AV40">
        <v>3.2258064516129035</v>
      </c>
      <c r="AW40">
        <v>3.012048192771084</v>
      </c>
      <c r="AX40">
        <v>2.061855670103093</v>
      </c>
      <c r="AY40">
        <v>1.4285714285714286</v>
      </c>
      <c r="BA40">
        <v>31.745603411529466</v>
      </c>
      <c r="BB40">
        <v>3.2258064516129035</v>
      </c>
      <c r="BC40">
        <v>3.012048192771084</v>
      </c>
      <c r="BD40">
        <v>2.061855670103093</v>
      </c>
      <c r="BE40">
        <v>1.4285714285714286</v>
      </c>
      <c r="BG40">
        <v>31.745603411529466</v>
      </c>
      <c r="BH40">
        <v>3.2258064516129035</v>
      </c>
      <c r="BI40">
        <v>3.012048192771084</v>
      </c>
      <c r="BJ40">
        <v>2.061855670103093</v>
      </c>
      <c r="BK40">
        <v>1.4285714285714286</v>
      </c>
      <c r="BM40">
        <v>31.745603411529466</v>
      </c>
      <c r="BN40">
        <v>3.2258064516129035</v>
      </c>
      <c r="BO40">
        <v>3.012048192771084</v>
      </c>
      <c r="BP40">
        <v>2.061855670103093</v>
      </c>
      <c r="BQ40">
        <v>1.4285714285714286</v>
      </c>
      <c r="BS40">
        <v>31.745603411529466</v>
      </c>
      <c r="BT40">
        <v>3.2258064516129035</v>
      </c>
      <c r="BU40">
        <v>3.012048192771084</v>
      </c>
      <c r="BV40">
        <v>2.061855670103093</v>
      </c>
      <c r="BW40">
        <v>1.4285714285714286</v>
      </c>
      <c r="BY40">
        <v>31.745603411529466</v>
      </c>
      <c r="BZ40">
        <v>3.2258064516129035</v>
      </c>
      <c r="CA40">
        <v>3.012048192771084</v>
      </c>
      <c r="CB40">
        <v>2.061855670103093</v>
      </c>
      <c r="CC40">
        <v>1.4285714285714286</v>
      </c>
      <c r="CE40">
        <v>31.745603411529466</v>
      </c>
      <c r="CF40">
        <v>3.2258064516129035</v>
      </c>
      <c r="CG40">
        <v>3.012048192771084</v>
      </c>
      <c r="CH40">
        <v>2.061855670103093</v>
      </c>
      <c r="CI40">
        <v>1.4285714285714286</v>
      </c>
      <c r="CK40">
        <v>31.745603411529466</v>
      </c>
      <c r="CL40">
        <v>3.2258064516129035</v>
      </c>
      <c r="CM40">
        <v>3.012048192771084</v>
      </c>
      <c r="CN40">
        <v>2.061855670103093</v>
      </c>
      <c r="CO40">
        <v>1.4285714285714286</v>
      </c>
      <c r="CQ40">
        <v>31.745603411529466</v>
      </c>
      <c r="CR40">
        <v>3.2258064516129035</v>
      </c>
      <c r="CS40">
        <v>3.012048192771084</v>
      </c>
      <c r="CT40">
        <v>2.061855670103093</v>
      </c>
      <c r="CU40">
        <v>1.4285714285714286</v>
      </c>
      <c r="CW40">
        <v>31.745603411529466</v>
      </c>
      <c r="CX40">
        <v>3.2258064516129035</v>
      </c>
      <c r="CY40">
        <v>3.012048192771084</v>
      </c>
      <c r="CZ40">
        <v>2.061855670103093</v>
      </c>
      <c r="DA40">
        <v>1.4285714285714286</v>
      </c>
      <c r="DC40">
        <v>31.745603411529466</v>
      </c>
      <c r="DD40">
        <v>3.2258064516129035</v>
      </c>
      <c r="DE40">
        <v>3.012048192771084</v>
      </c>
      <c r="DF40">
        <v>2.061855670103093</v>
      </c>
      <c r="DG40">
        <v>1.4285714285714286</v>
      </c>
      <c r="DI40">
        <v>31.745603411529466</v>
      </c>
      <c r="DJ40">
        <v>3.2258064516129035</v>
      </c>
      <c r="DK40">
        <v>3.012048192771084</v>
      </c>
      <c r="DL40">
        <v>2.061855670103093</v>
      </c>
      <c r="DM40">
        <v>1.4285714285714286</v>
      </c>
      <c r="DO40">
        <v>31.745603411529466</v>
      </c>
      <c r="DP40">
        <v>3.2258064516129035</v>
      </c>
      <c r="DQ40">
        <v>3.012048192771084</v>
      </c>
      <c r="DR40">
        <v>2.061855670103093</v>
      </c>
      <c r="DS40">
        <v>1.4285714285714286</v>
      </c>
      <c r="DU40">
        <v>31.745603411529466</v>
      </c>
      <c r="DV40">
        <v>3.2258064516129035</v>
      </c>
      <c r="DW40">
        <v>3.012048192771084</v>
      </c>
      <c r="DX40">
        <v>2.061855670103093</v>
      </c>
      <c r="DY40">
        <v>1.4285714285714286</v>
      </c>
      <c r="EA40">
        <v>31.745603411529466</v>
      </c>
      <c r="EB40">
        <v>3.2258064516129035</v>
      </c>
      <c r="EC40">
        <v>3.012048192771084</v>
      </c>
      <c r="ED40">
        <v>2.061855670103093</v>
      </c>
      <c r="EE40">
        <v>1.4285714285714286</v>
      </c>
      <c r="EG40">
        <v>31.745603411529466</v>
      </c>
      <c r="EH40">
        <v>3.2258064516129035</v>
      </c>
      <c r="EI40">
        <v>3.012048192771084</v>
      </c>
      <c r="EJ40">
        <v>2.061855670103093</v>
      </c>
      <c r="EK40">
        <v>1.4285714285714286</v>
      </c>
      <c r="EM40">
        <v>31.745603411529466</v>
      </c>
      <c r="EN40">
        <v>3.2258064516129035</v>
      </c>
      <c r="EO40">
        <v>3.012048192771084</v>
      </c>
      <c r="EP40">
        <v>2.061855670103093</v>
      </c>
      <c r="EQ40">
        <v>1.4285714285714286</v>
      </c>
      <c r="ES40">
        <v>31.745603411529466</v>
      </c>
      <c r="ET40">
        <v>3.2258064516129035</v>
      </c>
      <c r="EU40">
        <v>3.012048192771084</v>
      </c>
      <c r="EV40">
        <v>2.061855670103093</v>
      </c>
      <c r="EW40">
        <v>1.4285714285714286</v>
      </c>
      <c r="EY40">
        <v>31.745603411529466</v>
      </c>
      <c r="EZ40">
        <v>3.2258064516129035</v>
      </c>
      <c r="FA40">
        <v>3.012048192771084</v>
      </c>
      <c r="FB40">
        <v>2.061855670103093</v>
      </c>
      <c r="FC40">
        <v>1.4285714285714286</v>
      </c>
      <c r="FE40">
        <v>31.745603411529466</v>
      </c>
      <c r="FF40">
        <v>3.2258064516129035</v>
      </c>
      <c r="FG40">
        <v>3.012048192771084</v>
      </c>
      <c r="FH40">
        <v>2.061855670103093</v>
      </c>
      <c r="FI40">
        <v>1.4285714285714286</v>
      </c>
      <c r="FK40">
        <v>31.745603411529466</v>
      </c>
      <c r="FL40">
        <v>3.2258064516129035</v>
      </c>
      <c r="FM40">
        <v>3.012048192771084</v>
      </c>
      <c r="FN40">
        <v>2.061855670103093</v>
      </c>
      <c r="FO40">
        <v>1.4285714285714286</v>
      </c>
      <c r="FQ40">
        <v>31.745603411529466</v>
      </c>
      <c r="FR40">
        <v>3.2258064516129035</v>
      </c>
      <c r="FS40">
        <v>3.012048192771084</v>
      </c>
      <c r="FT40">
        <v>2.061855670103093</v>
      </c>
      <c r="FU40">
        <v>1.4285714285714286</v>
      </c>
    </row>
    <row r="41" spans="3:177" x14ac:dyDescent="0.25">
      <c r="C41">
        <v>35</v>
      </c>
      <c r="E41">
        <v>30.9141250836579</v>
      </c>
      <c r="F41">
        <v>3.2258064516129035</v>
      </c>
      <c r="G41">
        <v>3.012048192771084</v>
      </c>
      <c r="H41">
        <v>2.061855670103093</v>
      </c>
      <c r="I41">
        <v>1.4285714285714286</v>
      </c>
      <c r="K41">
        <v>30.9141250836579</v>
      </c>
      <c r="L41">
        <v>3.2258064516129035</v>
      </c>
      <c r="M41">
        <v>3.012048192771084</v>
      </c>
      <c r="N41">
        <v>2.061855670103093</v>
      </c>
      <c r="O41">
        <v>1.4285714285714286</v>
      </c>
      <c r="Q41">
        <v>30.9141250836579</v>
      </c>
      <c r="R41">
        <v>3.2258064516129035</v>
      </c>
      <c r="S41">
        <v>3.012048192771084</v>
      </c>
      <c r="T41">
        <v>2.061855670103093</v>
      </c>
      <c r="U41">
        <v>1.4285714285714286</v>
      </c>
      <c r="W41">
        <v>30.9141250836579</v>
      </c>
      <c r="X41">
        <v>3.2258064516129035</v>
      </c>
      <c r="Y41">
        <v>3.012048192771084</v>
      </c>
      <c r="Z41">
        <v>2.061855670103093</v>
      </c>
      <c r="AA41">
        <v>1.4285714285714286</v>
      </c>
      <c r="AC41">
        <v>30.9141250836579</v>
      </c>
      <c r="AD41">
        <v>3.2258064516129035</v>
      </c>
      <c r="AE41">
        <v>3.012048192771084</v>
      </c>
      <c r="AF41">
        <v>2.061855670103093</v>
      </c>
      <c r="AG41">
        <v>1.4285714285714286</v>
      </c>
      <c r="AI41">
        <v>30.9141250836579</v>
      </c>
      <c r="AJ41">
        <v>3.2258064516129035</v>
      </c>
      <c r="AK41">
        <v>3.012048192771084</v>
      </c>
      <c r="AL41">
        <v>2.061855670103093</v>
      </c>
      <c r="AM41">
        <v>1.4285714285714286</v>
      </c>
      <c r="AO41">
        <v>30.9141250836579</v>
      </c>
      <c r="AP41">
        <v>3.2258064516129035</v>
      </c>
      <c r="AQ41">
        <v>3.012048192771084</v>
      </c>
      <c r="AR41">
        <v>2.061855670103093</v>
      </c>
      <c r="AS41">
        <v>1.4285714285714286</v>
      </c>
      <c r="AU41">
        <v>30.9141250836579</v>
      </c>
      <c r="AV41">
        <v>3.2258064516129035</v>
      </c>
      <c r="AW41">
        <v>3.012048192771084</v>
      </c>
      <c r="AX41">
        <v>2.061855670103093</v>
      </c>
      <c r="AY41">
        <v>1.4285714285714286</v>
      </c>
      <c r="BA41">
        <v>30.9141250836579</v>
      </c>
      <c r="BB41">
        <v>3.2258064516129035</v>
      </c>
      <c r="BC41">
        <v>3.012048192771084</v>
      </c>
      <c r="BD41">
        <v>2.061855670103093</v>
      </c>
      <c r="BE41">
        <v>1.4285714285714286</v>
      </c>
      <c r="BG41">
        <v>30.9141250836579</v>
      </c>
      <c r="BH41">
        <v>3.2258064516129035</v>
      </c>
      <c r="BI41">
        <v>3.012048192771084</v>
      </c>
      <c r="BJ41">
        <v>2.061855670103093</v>
      </c>
      <c r="BK41">
        <v>1.4285714285714286</v>
      </c>
      <c r="BM41">
        <v>30.9141250836579</v>
      </c>
      <c r="BN41">
        <v>3.2258064516129035</v>
      </c>
      <c r="BO41">
        <v>3.012048192771084</v>
      </c>
      <c r="BP41">
        <v>2.061855670103093</v>
      </c>
      <c r="BQ41">
        <v>1.4285714285714286</v>
      </c>
      <c r="BS41">
        <v>30.9141250836579</v>
      </c>
      <c r="BT41">
        <v>3.2258064516129035</v>
      </c>
      <c r="BU41">
        <v>3.012048192771084</v>
      </c>
      <c r="BV41">
        <v>2.061855670103093</v>
      </c>
      <c r="BW41">
        <v>1.4285714285714286</v>
      </c>
      <c r="BY41">
        <v>30.9141250836579</v>
      </c>
      <c r="BZ41">
        <v>3.2258064516129035</v>
      </c>
      <c r="CA41">
        <v>3.012048192771084</v>
      </c>
      <c r="CB41">
        <v>2.061855670103093</v>
      </c>
      <c r="CC41">
        <v>1.4285714285714286</v>
      </c>
      <c r="CE41">
        <v>30.9141250836579</v>
      </c>
      <c r="CF41">
        <v>3.2258064516129035</v>
      </c>
      <c r="CG41">
        <v>3.012048192771084</v>
      </c>
      <c r="CH41">
        <v>2.061855670103093</v>
      </c>
      <c r="CI41">
        <v>1.4285714285714286</v>
      </c>
      <c r="CK41">
        <v>30.9141250836579</v>
      </c>
      <c r="CL41">
        <v>3.2258064516129035</v>
      </c>
      <c r="CM41">
        <v>3.012048192771084</v>
      </c>
      <c r="CN41">
        <v>2.061855670103093</v>
      </c>
      <c r="CO41">
        <v>1.4285714285714286</v>
      </c>
      <c r="CQ41">
        <v>30.9141250836579</v>
      </c>
      <c r="CR41">
        <v>3.2258064516129035</v>
      </c>
      <c r="CS41">
        <v>3.012048192771084</v>
      </c>
      <c r="CT41">
        <v>2.061855670103093</v>
      </c>
      <c r="CU41">
        <v>1.4285714285714286</v>
      </c>
      <c r="CW41">
        <v>30.9141250836579</v>
      </c>
      <c r="CX41">
        <v>3.2258064516129035</v>
      </c>
      <c r="CY41">
        <v>3.012048192771084</v>
      </c>
      <c r="CZ41">
        <v>2.061855670103093</v>
      </c>
      <c r="DA41">
        <v>1.4285714285714286</v>
      </c>
      <c r="DC41">
        <v>30.9141250836579</v>
      </c>
      <c r="DD41">
        <v>3.2258064516129035</v>
      </c>
      <c r="DE41">
        <v>3.012048192771084</v>
      </c>
      <c r="DF41">
        <v>2.061855670103093</v>
      </c>
      <c r="DG41">
        <v>1.4285714285714286</v>
      </c>
      <c r="DI41">
        <v>30.9141250836579</v>
      </c>
      <c r="DJ41">
        <v>3.2258064516129035</v>
      </c>
      <c r="DK41">
        <v>3.012048192771084</v>
      </c>
      <c r="DL41">
        <v>2.061855670103093</v>
      </c>
      <c r="DM41">
        <v>1.4285714285714286</v>
      </c>
      <c r="DO41">
        <v>30.9141250836579</v>
      </c>
      <c r="DP41">
        <v>3.2258064516129035</v>
      </c>
      <c r="DQ41">
        <v>3.012048192771084</v>
      </c>
      <c r="DR41">
        <v>2.061855670103093</v>
      </c>
      <c r="DS41">
        <v>1.4285714285714286</v>
      </c>
      <c r="DU41">
        <v>30.9141250836579</v>
      </c>
      <c r="DV41">
        <v>3.2258064516129035</v>
      </c>
      <c r="DW41">
        <v>3.012048192771084</v>
      </c>
      <c r="DX41">
        <v>2.061855670103093</v>
      </c>
      <c r="DY41">
        <v>1.4285714285714286</v>
      </c>
      <c r="EA41">
        <v>30.9141250836579</v>
      </c>
      <c r="EB41">
        <v>3.2258064516129035</v>
      </c>
      <c r="EC41">
        <v>3.012048192771084</v>
      </c>
      <c r="ED41">
        <v>2.061855670103093</v>
      </c>
      <c r="EE41">
        <v>1.4285714285714286</v>
      </c>
      <c r="EG41">
        <v>30.9141250836579</v>
      </c>
      <c r="EH41">
        <v>3.2258064516129035</v>
      </c>
      <c r="EI41">
        <v>3.012048192771084</v>
      </c>
      <c r="EJ41">
        <v>2.061855670103093</v>
      </c>
      <c r="EK41">
        <v>1.4285714285714286</v>
      </c>
      <c r="EM41">
        <v>30.9141250836579</v>
      </c>
      <c r="EN41">
        <v>3.2258064516129035</v>
      </c>
      <c r="EO41">
        <v>3.012048192771084</v>
      </c>
      <c r="EP41">
        <v>2.061855670103093</v>
      </c>
      <c r="EQ41">
        <v>1.4285714285714286</v>
      </c>
      <c r="ES41">
        <v>30.9141250836579</v>
      </c>
      <c r="ET41">
        <v>3.2258064516129035</v>
      </c>
      <c r="EU41">
        <v>3.012048192771084</v>
      </c>
      <c r="EV41">
        <v>2.061855670103093</v>
      </c>
      <c r="EW41">
        <v>1.4285714285714286</v>
      </c>
      <c r="EY41">
        <v>30.9141250836579</v>
      </c>
      <c r="EZ41">
        <v>3.2258064516129035</v>
      </c>
      <c r="FA41">
        <v>3.012048192771084</v>
      </c>
      <c r="FB41">
        <v>2.061855670103093</v>
      </c>
      <c r="FC41">
        <v>1.4285714285714286</v>
      </c>
      <c r="FE41">
        <v>30.9141250836579</v>
      </c>
      <c r="FF41">
        <v>3.2258064516129035</v>
      </c>
      <c r="FG41">
        <v>3.012048192771084</v>
      </c>
      <c r="FH41">
        <v>2.061855670103093</v>
      </c>
      <c r="FI41">
        <v>1.4285714285714286</v>
      </c>
      <c r="FK41">
        <v>30.9141250836579</v>
      </c>
      <c r="FL41">
        <v>3.2258064516129035</v>
      </c>
      <c r="FM41">
        <v>3.012048192771084</v>
      </c>
      <c r="FN41">
        <v>2.061855670103093</v>
      </c>
      <c r="FO41">
        <v>1.4285714285714286</v>
      </c>
      <c r="FQ41">
        <v>30.9141250836579</v>
      </c>
      <c r="FR41">
        <v>3.2258064516129035</v>
      </c>
      <c r="FS41">
        <v>3.012048192771084</v>
      </c>
      <c r="FT41">
        <v>2.061855670103093</v>
      </c>
      <c r="FU41">
        <v>1.4285714285714286</v>
      </c>
    </row>
    <row r="42" spans="3:177" x14ac:dyDescent="0.25">
      <c r="C42">
        <v>36</v>
      </c>
      <c r="E42">
        <v>29.938405898326788</v>
      </c>
      <c r="F42">
        <v>3.2258064516129035</v>
      </c>
      <c r="G42">
        <v>3.012048192771084</v>
      </c>
      <c r="H42">
        <v>2.061855670103093</v>
      </c>
      <c r="I42">
        <v>1.4285714285714286</v>
      </c>
      <c r="K42">
        <v>29.938405898326788</v>
      </c>
      <c r="L42">
        <v>3.2258064516129035</v>
      </c>
      <c r="M42">
        <v>3.012048192771084</v>
      </c>
      <c r="N42">
        <v>2.061855670103093</v>
      </c>
      <c r="O42">
        <v>1.4285714285714286</v>
      </c>
      <c r="Q42">
        <v>29.938405898326788</v>
      </c>
      <c r="R42">
        <v>3.2258064516129035</v>
      </c>
      <c r="S42">
        <v>3.012048192771084</v>
      </c>
      <c r="T42">
        <v>2.061855670103093</v>
      </c>
      <c r="U42">
        <v>1.4285714285714286</v>
      </c>
      <c r="W42">
        <v>29.938405898326788</v>
      </c>
      <c r="X42">
        <v>3.2258064516129035</v>
      </c>
      <c r="Y42">
        <v>3.012048192771084</v>
      </c>
      <c r="Z42">
        <v>2.061855670103093</v>
      </c>
      <c r="AA42">
        <v>1.4285714285714286</v>
      </c>
      <c r="AC42">
        <v>29.938405898326788</v>
      </c>
      <c r="AD42">
        <v>3.2258064516129035</v>
      </c>
      <c r="AE42">
        <v>3.012048192771084</v>
      </c>
      <c r="AF42">
        <v>2.061855670103093</v>
      </c>
      <c r="AG42">
        <v>1.4285714285714286</v>
      </c>
      <c r="AI42">
        <v>29.938405898326788</v>
      </c>
      <c r="AJ42">
        <v>3.2258064516129035</v>
      </c>
      <c r="AK42">
        <v>3.012048192771084</v>
      </c>
      <c r="AL42">
        <v>2.061855670103093</v>
      </c>
      <c r="AM42">
        <v>1.4285714285714286</v>
      </c>
      <c r="AO42">
        <v>29.938405898326788</v>
      </c>
      <c r="AP42">
        <v>3.2258064516129035</v>
      </c>
      <c r="AQ42">
        <v>3.012048192771084</v>
      </c>
      <c r="AR42">
        <v>2.061855670103093</v>
      </c>
      <c r="AS42">
        <v>1.4285714285714286</v>
      </c>
      <c r="AU42">
        <v>29.938405898326788</v>
      </c>
      <c r="AV42">
        <v>3.2258064516129035</v>
      </c>
      <c r="AW42">
        <v>3.012048192771084</v>
      </c>
      <c r="AX42">
        <v>2.061855670103093</v>
      </c>
      <c r="AY42">
        <v>1.4285714285714286</v>
      </c>
      <c r="BA42">
        <v>29.938405898326788</v>
      </c>
      <c r="BB42">
        <v>3.2258064516129035</v>
      </c>
      <c r="BC42">
        <v>3.012048192771084</v>
      </c>
      <c r="BD42">
        <v>2.061855670103093</v>
      </c>
      <c r="BE42">
        <v>1.4285714285714286</v>
      </c>
      <c r="BG42">
        <v>29.938405898326788</v>
      </c>
      <c r="BH42">
        <v>3.2258064516129035</v>
      </c>
      <c r="BI42">
        <v>3.012048192771084</v>
      </c>
      <c r="BJ42">
        <v>2.061855670103093</v>
      </c>
      <c r="BK42">
        <v>1.4285714285714286</v>
      </c>
      <c r="BM42">
        <v>29.938405898326788</v>
      </c>
      <c r="BN42">
        <v>3.2258064516129035</v>
      </c>
      <c r="BO42">
        <v>3.012048192771084</v>
      </c>
      <c r="BP42">
        <v>2.061855670103093</v>
      </c>
      <c r="BQ42">
        <v>1.4285714285714286</v>
      </c>
      <c r="BS42">
        <v>29.938405898326788</v>
      </c>
      <c r="BT42">
        <v>3.2258064516129035</v>
      </c>
      <c r="BU42">
        <v>3.012048192771084</v>
      </c>
      <c r="BV42">
        <v>2.061855670103093</v>
      </c>
      <c r="BW42">
        <v>1.4285714285714286</v>
      </c>
      <c r="BY42">
        <v>29.938405898326788</v>
      </c>
      <c r="BZ42">
        <v>3.2258064516129035</v>
      </c>
      <c r="CA42">
        <v>3.012048192771084</v>
      </c>
      <c r="CB42">
        <v>2.061855670103093</v>
      </c>
      <c r="CC42">
        <v>1.4285714285714286</v>
      </c>
      <c r="CE42">
        <v>29.938405898326788</v>
      </c>
      <c r="CF42">
        <v>3.2258064516129035</v>
      </c>
      <c r="CG42">
        <v>3.012048192771084</v>
      </c>
      <c r="CH42">
        <v>2.061855670103093</v>
      </c>
      <c r="CI42">
        <v>1.4285714285714286</v>
      </c>
      <c r="CK42">
        <v>29.938405898326788</v>
      </c>
      <c r="CL42">
        <v>3.2258064516129035</v>
      </c>
      <c r="CM42">
        <v>3.012048192771084</v>
      </c>
      <c r="CN42">
        <v>2.061855670103093</v>
      </c>
      <c r="CO42">
        <v>1.4285714285714286</v>
      </c>
      <c r="CQ42">
        <v>29.938405898326788</v>
      </c>
      <c r="CR42">
        <v>3.2258064516129035</v>
      </c>
      <c r="CS42">
        <v>3.012048192771084</v>
      </c>
      <c r="CT42">
        <v>2.061855670103093</v>
      </c>
      <c r="CU42">
        <v>1.4285714285714286</v>
      </c>
      <c r="CW42">
        <v>29.938405898326788</v>
      </c>
      <c r="CX42">
        <v>3.2258064516129035</v>
      </c>
      <c r="CY42">
        <v>3.012048192771084</v>
      </c>
      <c r="CZ42">
        <v>2.061855670103093</v>
      </c>
      <c r="DA42">
        <v>1.4285714285714286</v>
      </c>
      <c r="DC42">
        <v>29.938405898326788</v>
      </c>
      <c r="DD42">
        <v>3.2258064516129035</v>
      </c>
      <c r="DE42">
        <v>3.012048192771084</v>
      </c>
      <c r="DF42">
        <v>2.061855670103093</v>
      </c>
      <c r="DG42">
        <v>1.4285714285714286</v>
      </c>
      <c r="DI42">
        <v>29.938405898326788</v>
      </c>
      <c r="DJ42">
        <v>3.2258064516129035</v>
      </c>
      <c r="DK42">
        <v>3.012048192771084</v>
      </c>
      <c r="DL42">
        <v>2.061855670103093</v>
      </c>
      <c r="DM42">
        <v>1.4285714285714286</v>
      </c>
      <c r="DO42">
        <v>29.938405898326788</v>
      </c>
      <c r="DP42">
        <v>3.2258064516129035</v>
      </c>
      <c r="DQ42">
        <v>3.012048192771084</v>
      </c>
      <c r="DR42">
        <v>2.061855670103093</v>
      </c>
      <c r="DS42">
        <v>1.4285714285714286</v>
      </c>
      <c r="DU42">
        <v>29.938405898326788</v>
      </c>
      <c r="DV42">
        <v>3.2258064516129035</v>
      </c>
      <c r="DW42">
        <v>3.012048192771084</v>
      </c>
      <c r="DX42">
        <v>2.061855670103093</v>
      </c>
      <c r="DY42">
        <v>1.4285714285714286</v>
      </c>
      <c r="EA42">
        <v>29.938405898326788</v>
      </c>
      <c r="EB42">
        <v>3.2258064516129035</v>
      </c>
      <c r="EC42">
        <v>3.012048192771084</v>
      </c>
      <c r="ED42">
        <v>2.061855670103093</v>
      </c>
      <c r="EE42">
        <v>1.4285714285714286</v>
      </c>
      <c r="EG42">
        <v>29.938405898326788</v>
      </c>
      <c r="EH42">
        <v>3.2258064516129035</v>
      </c>
      <c r="EI42">
        <v>3.012048192771084</v>
      </c>
      <c r="EJ42">
        <v>2.061855670103093</v>
      </c>
      <c r="EK42">
        <v>1.4285714285714286</v>
      </c>
      <c r="EM42">
        <v>29.938405898326788</v>
      </c>
      <c r="EN42">
        <v>3.2258064516129035</v>
      </c>
      <c r="EO42">
        <v>3.012048192771084</v>
      </c>
      <c r="EP42">
        <v>2.061855670103093</v>
      </c>
      <c r="EQ42">
        <v>1.4285714285714286</v>
      </c>
      <c r="ES42">
        <v>29.938405898326788</v>
      </c>
      <c r="ET42">
        <v>3.2258064516129035</v>
      </c>
      <c r="EU42">
        <v>3.012048192771084</v>
      </c>
      <c r="EV42">
        <v>2.061855670103093</v>
      </c>
      <c r="EW42">
        <v>1.4285714285714286</v>
      </c>
      <c r="EY42">
        <v>29.938405898326788</v>
      </c>
      <c r="EZ42">
        <v>3.2258064516129035</v>
      </c>
      <c r="FA42">
        <v>3.012048192771084</v>
      </c>
      <c r="FB42">
        <v>2.061855670103093</v>
      </c>
      <c r="FC42">
        <v>1.4285714285714286</v>
      </c>
      <c r="FE42">
        <v>29.938405898326788</v>
      </c>
      <c r="FF42">
        <v>3.2258064516129035</v>
      </c>
      <c r="FG42">
        <v>3.012048192771084</v>
      </c>
      <c r="FH42">
        <v>2.061855670103093</v>
      </c>
      <c r="FI42">
        <v>1.4285714285714286</v>
      </c>
      <c r="FK42">
        <v>29.938405898326788</v>
      </c>
      <c r="FL42">
        <v>3.2258064516129035</v>
      </c>
      <c r="FM42">
        <v>3.012048192771084</v>
      </c>
      <c r="FN42">
        <v>2.061855670103093</v>
      </c>
      <c r="FO42">
        <v>1.4285714285714286</v>
      </c>
      <c r="FQ42">
        <v>29.938405898326788</v>
      </c>
      <c r="FR42">
        <v>3.2258064516129035</v>
      </c>
      <c r="FS42">
        <v>3.012048192771084</v>
      </c>
      <c r="FT42">
        <v>2.061855670103093</v>
      </c>
      <c r="FU42">
        <v>1.4285714285714286</v>
      </c>
    </row>
    <row r="43" spans="3:177" x14ac:dyDescent="0.25">
      <c r="C43">
        <v>37</v>
      </c>
      <c r="E43">
        <v>28.833234596290481</v>
      </c>
      <c r="F43">
        <v>3.2258064516129035</v>
      </c>
      <c r="G43">
        <v>3.012048192771084</v>
      </c>
      <c r="H43">
        <v>2.061855670103093</v>
      </c>
      <c r="I43">
        <v>1.4285714285714286</v>
      </c>
      <c r="K43">
        <v>28.833234596290481</v>
      </c>
      <c r="L43">
        <v>3.2258064516129035</v>
      </c>
      <c r="M43">
        <v>3.012048192771084</v>
      </c>
      <c r="N43">
        <v>2.061855670103093</v>
      </c>
      <c r="O43">
        <v>1.4285714285714286</v>
      </c>
      <c r="Q43">
        <v>28.833234596290481</v>
      </c>
      <c r="R43">
        <v>3.2258064516129035</v>
      </c>
      <c r="S43">
        <v>3.012048192771084</v>
      </c>
      <c r="T43">
        <v>2.061855670103093</v>
      </c>
      <c r="U43">
        <v>1.4285714285714286</v>
      </c>
      <c r="W43">
        <v>28.833234596290481</v>
      </c>
      <c r="X43">
        <v>3.2258064516129035</v>
      </c>
      <c r="Y43">
        <v>3.012048192771084</v>
      </c>
      <c r="Z43">
        <v>2.061855670103093</v>
      </c>
      <c r="AA43">
        <v>1.4285714285714286</v>
      </c>
      <c r="AC43">
        <v>28.833234596290481</v>
      </c>
      <c r="AD43">
        <v>3.2258064516129035</v>
      </c>
      <c r="AE43">
        <v>3.012048192771084</v>
      </c>
      <c r="AF43">
        <v>2.061855670103093</v>
      </c>
      <c r="AG43">
        <v>1.4285714285714286</v>
      </c>
      <c r="AI43">
        <v>28.833234596290481</v>
      </c>
      <c r="AJ43">
        <v>3.2258064516129035</v>
      </c>
      <c r="AK43">
        <v>3.012048192771084</v>
      </c>
      <c r="AL43">
        <v>2.061855670103093</v>
      </c>
      <c r="AM43">
        <v>1.4285714285714286</v>
      </c>
      <c r="AO43">
        <v>28.833234596290481</v>
      </c>
      <c r="AP43">
        <v>3.2258064516129035</v>
      </c>
      <c r="AQ43">
        <v>3.012048192771084</v>
      </c>
      <c r="AR43">
        <v>2.061855670103093</v>
      </c>
      <c r="AS43">
        <v>1.4285714285714286</v>
      </c>
      <c r="AU43">
        <v>28.833234596290481</v>
      </c>
      <c r="AV43">
        <v>3.2258064516129035</v>
      </c>
      <c r="AW43">
        <v>3.012048192771084</v>
      </c>
      <c r="AX43">
        <v>2.061855670103093</v>
      </c>
      <c r="AY43">
        <v>1.4285714285714286</v>
      </c>
      <c r="BA43">
        <v>28.833234596290481</v>
      </c>
      <c r="BB43">
        <v>3.2258064516129035</v>
      </c>
      <c r="BC43">
        <v>3.012048192771084</v>
      </c>
      <c r="BD43">
        <v>2.061855670103093</v>
      </c>
      <c r="BE43">
        <v>1.4285714285714286</v>
      </c>
      <c r="BG43">
        <v>28.833234596290481</v>
      </c>
      <c r="BH43">
        <v>3.2258064516129035</v>
      </c>
      <c r="BI43">
        <v>3.012048192771084</v>
      </c>
      <c r="BJ43">
        <v>2.061855670103093</v>
      </c>
      <c r="BK43">
        <v>1.4285714285714286</v>
      </c>
      <c r="BM43">
        <v>28.833234596290481</v>
      </c>
      <c r="BN43">
        <v>3.2258064516129035</v>
      </c>
      <c r="BO43">
        <v>3.012048192771084</v>
      </c>
      <c r="BP43">
        <v>2.061855670103093</v>
      </c>
      <c r="BQ43">
        <v>1.4285714285714286</v>
      </c>
      <c r="BS43">
        <v>28.833234596290481</v>
      </c>
      <c r="BT43">
        <v>3.2258064516129035</v>
      </c>
      <c r="BU43">
        <v>3.012048192771084</v>
      </c>
      <c r="BV43">
        <v>2.061855670103093</v>
      </c>
      <c r="BW43">
        <v>1.4285714285714286</v>
      </c>
      <c r="BY43">
        <v>28.833234596290481</v>
      </c>
      <c r="BZ43">
        <v>3.2258064516129035</v>
      </c>
      <c r="CA43">
        <v>3.012048192771084</v>
      </c>
      <c r="CB43">
        <v>2.061855670103093</v>
      </c>
      <c r="CC43">
        <v>1.4285714285714286</v>
      </c>
      <c r="CE43">
        <v>28.833234596290481</v>
      </c>
      <c r="CF43">
        <v>3.2258064516129035</v>
      </c>
      <c r="CG43">
        <v>3.012048192771084</v>
      </c>
      <c r="CH43">
        <v>2.061855670103093</v>
      </c>
      <c r="CI43">
        <v>1.4285714285714286</v>
      </c>
      <c r="CK43">
        <v>28.833234596290481</v>
      </c>
      <c r="CL43">
        <v>3.2258064516129035</v>
      </c>
      <c r="CM43">
        <v>3.012048192771084</v>
      </c>
      <c r="CN43">
        <v>2.061855670103093</v>
      </c>
      <c r="CO43">
        <v>1.4285714285714286</v>
      </c>
      <c r="CQ43">
        <v>28.833234596290481</v>
      </c>
      <c r="CR43">
        <v>3.2258064516129035</v>
      </c>
      <c r="CS43">
        <v>3.012048192771084</v>
      </c>
      <c r="CT43">
        <v>2.061855670103093</v>
      </c>
      <c r="CU43">
        <v>1.4285714285714286</v>
      </c>
      <c r="CW43">
        <v>28.833234596290481</v>
      </c>
      <c r="CX43">
        <v>3.2258064516129035</v>
      </c>
      <c r="CY43">
        <v>3.012048192771084</v>
      </c>
      <c r="CZ43">
        <v>2.061855670103093</v>
      </c>
      <c r="DA43">
        <v>1.4285714285714286</v>
      </c>
      <c r="DC43">
        <v>28.833234596290481</v>
      </c>
      <c r="DD43">
        <v>3.2258064516129035</v>
      </c>
      <c r="DE43">
        <v>3.012048192771084</v>
      </c>
      <c r="DF43">
        <v>2.061855670103093</v>
      </c>
      <c r="DG43">
        <v>1.4285714285714286</v>
      </c>
      <c r="DI43">
        <v>28.833234596290481</v>
      </c>
      <c r="DJ43">
        <v>3.2258064516129035</v>
      </c>
      <c r="DK43">
        <v>3.012048192771084</v>
      </c>
      <c r="DL43">
        <v>2.061855670103093</v>
      </c>
      <c r="DM43">
        <v>1.4285714285714286</v>
      </c>
      <c r="DO43">
        <v>28.833234596290481</v>
      </c>
      <c r="DP43">
        <v>3.2258064516129035</v>
      </c>
      <c r="DQ43">
        <v>3.012048192771084</v>
      </c>
      <c r="DR43">
        <v>2.061855670103093</v>
      </c>
      <c r="DS43">
        <v>1.4285714285714286</v>
      </c>
      <c r="DU43">
        <v>28.833234596290481</v>
      </c>
      <c r="DV43">
        <v>3.2258064516129035</v>
      </c>
      <c r="DW43">
        <v>3.012048192771084</v>
      </c>
      <c r="DX43">
        <v>2.061855670103093</v>
      </c>
      <c r="DY43">
        <v>1.4285714285714286</v>
      </c>
      <c r="EA43">
        <v>28.833234596290481</v>
      </c>
      <c r="EB43">
        <v>3.2258064516129035</v>
      </c>
      <c r="EC43">
        <v>3.012048192771084</v>
      </c>
      <c r="ED43">
        <v>2.061855670103093</v>
      </c>
      <c r="EE43">
        <v>1.4285714285714286</v>
      </c>
      <c r="EG43">
        <v>28.833234596290481</v>
      </c>
      <c r="EH43">
        <v>3.2258064516129035</v>
      </c>
      <c r="EI43">
        <v>3.012048192771084</v>
      </c>
      <c r="EJ43">
        <v>2.061855670103093</v>
      </c>
      <c r="EK43">
        <v>1.4285714285714286</v>
      </c>
      <c r="EM43">
        <v>28.833234596290481</v>
      </c>
      <c r="EN43">
        <v>3.2258064516129035</v>
      </c>
      <c r="EO43">
        <v>3.012048192771084</v>
      </c>
      <c r="EP43">
        <v>2.061855670103093</v>
      </c>
      <c r="EQ43">
        <v>1.4285714285714286</v>
      </c>
      <c r="ES43">
        <v>28.833234596290481</v>
      </c>
      <c r="ET43">
        <v>3.2258064516129035</v>
      </c>
      <c r="EU43">
        <v>3.012048192771084</v>
      </c>
      <c r="EV43">
        <v>2.061855670103093</v>
      </c>
      <c r="EW43">
        <v>1.4285714285714286</v>
      </c>
      <c r="EY43">
        <v>28.833234596290481</v>
      </c>
      <c r="EZ43">
        <v>3.2258064516129035</v>
      </c>
      <c r="FA43">
        <v>3.012048192771084</v>
      </c>
      <c r="FB43">
        <v>2.061855670103093</v>
      </c>
      <c r="FC43">
        <v>1.4285714285714286</v>
      </c>
      <c r="FE43">
        <v>28.833234596290481</v>
      </c>
      <c r="FF43">
        <v>3.2258064516129035</v>
      </c>
      <c r="FG43">
        <v>3.012048192771084</v>
      </c>
      <c r="FH43">
        <v>2.061855670103093</v>
      </c>
      <c r="FI43">
        <v>1.4285714285714286</v>
      </c>
      <c r="FK43">
        <v>28.833234596290481</v>
      </c>
      <c r="FL43">
        <v>3.2258064516129035</v>
      </c>
      <c r="FM43">
        <v>3.012048192771084</v>
      </c>
      <c r="FN43">
        <v>2.061855670103093</v>
      </c>
      <c r="FO43">
        <v>1.4285714285714286</v>
      </c>
      <c r="FQ43">
        <v>28.833234596290481</v>
      </c>
      <c r="FR43">
        <v>3.2258064516129035</v>
      </c>
      <c r="FS43">
        <v>3.012048192771084</v>
      </c>
      <c r="FT43">
        <v>2.061855670103093</v>
      </c>
      <c r="FU43">
        <v>1.4285714285714286</v>
      </c>
    </row>
    <row r="44" spans="3:177" x14ac:dyDescent="0.25">
      <c r="C44">
        <v>38</v>
      </c>
      <c r="E44">
        <v>27.613399918303323</v>
      </c>
      <c r="F44">
        <v>3.2258064516129035</v>
      </c>
      <c r="G44">
        <v>3.012048192771084</v>
      </c>
      <c r="H44">
        <v>2.061855670103093</v>
      </c>
      <c r="I44">
        <v>1.4285714285714286</v>
      </c>
      <c r="K44">
        <v>27.613399918303323</v>
      </c>
      <c r="L44">
        <v>3.2258064516129035</v>
      </c>
      <c r="M44">
        <v>3.012048192771084</v>
      </c>
      <c r="N44">
        <v>2.061855670103093</v>
      </c>
      <c r="O44">
        <v>1.4285714285714286</v>
      </c>
      <c r="Q44">
        <v>27.613399918303323</v>
      </c>
      <c r="R44">
        <v>3.2258064516129035</v>
      </c>
      <c r="S44">
        <v>3.012048192771084</v>
      </c>
      <c r="T44">
        <v>2.061855670103093</v>
      </c>
      <c r="U44">
        <v>1.4285714285714286</v>
      </c>
      <c r="W44">
        <v>27.613399918303323</v>
      </c>
      <c r="X44">
        <v>3.2258064516129035</v>
      </c>
      <c r="Y44">
        <v>3.012048192771084</v>
      </c>
      <c r="Z44">
        <v>2.061855670103093</v>
      </c>
      <c r="AA44">
        <v>1.4285714285714286</v>
      </c>
      <c r="AC44">
        <v>27.613399918303323</v>
      </c>
      <c r="AD44">
        <v>3.2258064516129035</v>
      </c>
      <c r="AE44">
        <v>3.012048192771084</v>
      </c>
      <c r="AF44">
        <v>2.061855670103093</v>
      </c>
      <c r="AG44">
        <v>1.4285714285714286</v>
      </c>
      <c r="AI44">
        <v>27.613399918303323</v>
      </c>
      <c r="AJ44">
        <v>3.2258064516129035</v>
      </c>
      <c r="AK44">
        <v>3.012048192771084</v>
      </c>
      <c r="AL44">
        <v>2.061855670103093</v>
      </c>
      <c r="AM44">
        <v>1.4285714285714286</v>
      </c>
      <c r="AO44">
        <v>27.613399918303323</v>
      </c>
      <c r="AP44">
        <v>3.2258064516129035</v>
      </c>
      <c r="AQ44">
        <v>3.012048192771084</v>
      </c>
      <c r="AR44">
        <v>2.061855670103093</v>
      </c>
      <c r="AS44">
        <v>1.4285714285714286</v>
      </c>
      <c r="AU44">
        <v>27.613399918303323</v>
      </c>
      <c r="AV44">
        <v>3.2258064516129035</v>
      </c>
      <c r="AW44">
        <v>3.012048192771084</v>
      </c>
      <c r="AX44">
        <v>2.061855670103093</v>
      </c>
      <c r="AY44">
        <v>1.4285714285714286</v>
      </c>
      <c r="BA44">
        <v>27.613399918303323</v>
      </c>
      <c r="BB44">
        <v>3.2258064516129035</v>
      </c>
      <c r="BC44">
        <v>3.012048192771084</v>
      </c>
      <c r="BD44">
        <v>2.061855670103093</v>
      </c>
      <c r="BE44">
        <v>1.4285714285714286</v>
      </c>
      <c r="BG44">
        <v>27.613399918303323</v>
      </c>
      <c r="BH44">
        <v>3.2258064516129035</v>
      </c>
      <c r="BI44">
        <v>3.012048192771084</v>
      </c>
      <c r="BJ44">
        <v>2.061855670103093</v>
      </c>
      <c r="BK44">
        <v>1.4285714285714286</v>
      </c>
      <c r="BM44">
        <v>27.613399918303323</v>
      </c>
      <c r="BN44">
        <v>3.2258064516129035</v>
      </c>
      <c r="BO44">
        <v>3.012048192771084</v>
      </c>
      <c r="BP44">
        <v>2.061855670103093</v>
      </c>
      <c r="BQ44">
        <v>1.4285714285714286</v>
      </c>
      <c r="BS44">
        <v>27.613399918303323</v>
      </c>
      <c r="BT44">
        <v>3.2258064516129035</v>
      </c>
      <c r="BU44">
        <v>3.012048192771084</v>
      </c>
      <c r="BV44">
        <v>2.061855670103093</v>
      </c>
      <c r="BW44">
        <v>1.4285714285714286</v>
      </c>
      <c r="BY44">
        <v>27.613399918303323</v>
      </c>
      <c r="BZ44">
        <v>3.2258064516129035</v>
      </c>
      <c r="CA44">
        <v>3.012048192771084</v>
      </c>
      <c r="CB44">
        <v>2.061855670103093</v>
      </c>
      <c r="CC44">
        <v>1.4285714285714286</v>
      </c>
      <c r="CE44">
        <v>27.613399918303323</v>
      </c>
      <c r="CF44">
        <v>3.2258064516129035</v>
      </c>
      <c r="CG44">
        <v>3.012048192771084</v>
      </c>
      <c r="CH44">
        <v>2.061855670103093</v>
      </c>
      <c r="CI44">
        <v>1.4285714285714286</v>
      </c>
      <c r="CK44">
        <v>27.613399918303323</v>
      </c>
      <c r="CL44">
        <v>3.2258064516129035</v>
      </c>
      <c r="CM44">
        <v>3.012048192771084</v>
      </c>
      <c r="CN44">
        <v>2.061855670103093</v>
      </c>
      <c r="CO44">
        <v>1.4285714285714286</v>
      </c>
      <c r="CQ44">
        <v>27.613399918303323</v>
      </c>
      <c r="CR44">
        <v>3.2258064516129035</v>
      </c>
      <c r="CS44">
        <v>3.012048192771084</v>
      </c>
      <c r="CT44">
        <v>2.061855670103093</v>
      </c>
      <c r="CU44">
        <v>1.4285714285714286</v>
      </c>
      <c r="CW44">
        <v>27.613399918303323</v>
      </c>
      <c r="CX44">
        <v>3.2258064516129035</v>
      </c>
      <c r="CY44">
        <v>3.012048192771084</v>
      </c>
      <c r="CZ44">
        <v>2.061855670103093</v>
      </c>
      <c r="DA44">
        <v>1.4285714285714286</v>
      </c>
      <c r="DC44">
        <v>27.613399918303323</v>
      </c>
      <c r="DD44">
        <v>3.2258064516129035</v>
      </c>
      <c r="DE44">
        <v>3.012048192771084</v>
      </c>
      <c r="DF44">
        <v>2.061855670103093</v>
      </c>
      <c r="DG44">
        <v>1.4285714285714286</v>
      </c>
      <c r="DI44">
        <v>27.613399918303323</v>
      </c>
      <c r="DJ44">
        <v>3.2258064516129035</v>
      </c>
      <c r="DK44">
        <v>3.012048192771084</v>
      </c>
      <c r="DL44">
        <v>2.061855670103093</v>
      </c>
      <c r="DM44">
        <v>1.4285714285714286</v>
      </c>
      <c r="DO44">
        <v>27.613399918303323</v>
      </c>
      <c r="DP44">
        <v>3.2258064516129035</v>
      </c>
      <c r="DQ44">
        <v>3.012048192771084</v>
      </c>
      <c r="DR44">
        <v>2.061855670103093</v>
      </c>
      <c r="DS44">
        <v>1.4285714285714286</v>
      </c>
      <c r="DU44">
        <v>27.613399918303323</v>
      </c>
      <c r="DV44">
        <v>3.2258064516129035</v>
      </c>
      <c r="DW44">
        <v>3.012048192771084</v>
      </c>
      <c r="DX44">
        <v>2.061855670103093</v>
      </c>
      <c r="DY44">
        <v>1.4285714285714286</v>
      </c>
      <c r="EA44">
        <v>27.613399918303323</v>
      </c>
      <c r="EB44">
        <v>3.2258064516129035</v>
      </c>
      <c r="EC44">
        <v>3.012048192771084</v>
      </c>
      <c r="ED44">
        <v>2.061855670103093</v>
      </c>
      <c r="EE44">
        <v>1.4285714285714286</v>
      </c>
      <c r="EG44">
        <v>27.613399918303323</v>
      </c>
      <c r="EH44">
        <v>3.2258064516129035</v>
      </c>
      <c r="EI44">
        <v>3.012048192771084</v>
      </c>
      <c r="EJ44">
        <v>2.061855670103093</v>
      </c>
      <c r="EK44">
        <v>1.4285714285714286</v>
      </c>
      <c r="EM44">
        <v>27.613399918303323</v>
      </c>
      <c r="EN44">
        <v>3.2258064516129035</v>
      </c>
      <c r="EO44">
        <v>3.012048192771084</v>
      </c>
      <c r="EP44">
        <v>2.061855670103093</v>
      </c>
      <c r="EQ44">
        <v>1.4285714285714286</v>
      </c>
      <c r="ES44">
        <v>27.613399918303323</v>
      </c>
      <c r="ET44">
        <v>3.2258064516129035</v>
      </c>
      <c r="EU44">
        <v>3.012048192771084</v>
      </c>
      <c r="EV44">
        <v>2.061855670103093</v>
      </c>
      <c r="EW44">
        <v>1.4285714285714286</v>
      </c>
      <c r="EY44">
        <v>27.613399918303323</v>
      </c>
      <c r="EZ44">
        <v>3.2258064516129035</v>
      </c>
      <c r="FA44">
        <v>3.012048192771084</v>
      </c>
      <c r="FB44">
        <v>2.061855670103093</v>
      </c>
      <c r="FC44">
        <v>1.4285714285714286</v>
      </c>
      <c r="FE44">
        <v>27.613399918303323</v>
      </c>
      <c r="FF44">
        <v>3.2258064516129035</v>
      </c>
      <c r="FG44">
        <v>3.012048192771084</v>
      </c>
      <c r="FH44">
        <v>2.061855670103093</v>
      </c>
      <c r="FI44">
        <v>1.4285714285714286</v>
      </c>
      <c r="FK44">
        <v>27.613399918303323</v>
      </c>
      <c r="FL44">
        <v>3.2258064516129035</v>
      </c>
      <c r="FM44">
        <v>3.012048192771084</v>
      </c>
      <c r="FN44">
        <v>2.061855670103093</v>
      </c>
      <c r="FO44">
        <v>1.4285714285714286</v>
      </c>
      <c r="FQ44">
        <v>27.613399918303323</v>
      </c>
      <c r="FR44">
        <v>3.2258064516129035</v>
      </c>
      <c r="FS44">
        <v>3.012048192771084</v>
      </c>
      <c r="FT44">
        <v>2.061855670103093</v>
      </c>
      <c r="FU44">
        <v>1.4285714285714286</v>
      </c>
    </row>
    <row r="45" spans="3:177" x14ac:dyDescent="0.25">
      <c r="C45">
        <v>39</v>
      </c>
      <c r="E45">
        <v>26.293690605119657</v>
      </c>
      <c r="F45">
        <v>3.2258064516129035</v>
      </c>
      <c r="G45">
        <v>3.012048192771084</v>
      </c>
      <c r="H45">
        <v>2.061855670103093</v>
      </c>
      <c r="I45">
        <v>1.4285714285714286</v>
      </c>
      <c r="K45">
        <v>26.293690605119657</v>
      </c>
      <c r="L45">
        <v>3.2258064516129035</v>
      </c>
      <c r="M45">
        <v>3.012048192771084</v>
      </c>
      <c r="N45">
        <v>2.061855670103093</v>
      </c>
      <c r="O45">
        <v>1.4285714285714286</v>
      </c>
      <c r="Q45">
        <v>26.293690605119657</v>
      </c>
      <c r="R45">
        <v>3.2258064516129035</v>
      </c>
      <c r="S45">
        <v>3.012048192771084</v>
      </c>
      <c r="T45">
        <v>2.061855670103093</v>
      </c>
      <c r="U45">
        <v>1.4285714285714286</v>
      </c>
      <c r="W45">
        <v>26.293690605119657</v>
      </c>
      <c r="X45">
        <v>3.2258064516129035</v>
      </c>
      <c r="Y45">
        <v>3.012048192771084</v>
      </c>
      <c r="Z45">
        <v>2.061855670103093</v>
      </c>
      <c r="AA45">
        <v>1.4285714285714286</v>
      </c>
      <c r="AC45">
        <v>26.293690605119657</v>
      </c>
      <c r="AD45">
        <v>3.2258064516129035</v>
      </c>
      <c r="AE45">
        <v>3.012048192771084</v>
      </c>
      <c r="AF45">
        <v>2.061855670103093</v>
      </c>
      <c r="AG45">
        <v>1.4285714285714286</v>
      </c>
      <c r="AI45">
        <v>26.293690605119657</v>
      </c>
      <c r="AJ45">
        <v>3.2258064516129035</v>
      </c>
      <c r="AK45">
        <v>3.012048192771084</v>
      </c>
      <c r="AL45">
        <v>2.061855670103093</v>
      </c>
      <c r="AM45">
        <v>1.4285714285714286</v>
      </c>
      <c r="AO45">
        <v>26.293690605119657</v>
      </c>
      <c r="AP45">
        <v>3.2258064516129035</v>
      </c>
      <c r="AQ45">
        <v>3.012048192771084</v>
      </c>
      <c r="AR45">
        <v>2.061855670103093</v>
      </c>
      <c r="AS45">
        <v>1.4285714285714286</v>
      </c>
      <c r="AU45">
        <v>26.293690605119657</v>
      </c>
      <c r="AV45">
        <v>3.2258064516129035</v>
      </c>
      <c r="AW45">
        <v>3.012048192771084</v>
      </c>
      <c r="AX45">
        <v>2.061855670103093</v>
      </c>
      <c r="AY45">
        <v>1.4285714285714286</v>
      </c>
      <c r="BA45">
        <v>26.293690605119657</v>
      </c>
      <c r="BB45">
        <v>3.2258064516129035</v>
      </c>
      <c r="BC45">
        <v>3.012048192771084</v>
      </c>
      <c r="BD45">
        <v>2.061855670103093</v>
      </c>
      <c r="BE45">
        <v>1.4285714285714286</v>
      </c>
      <c r="BG45">
        <v>26.293690605119657</v>
      </c>
      <c r="BH45">
        <v>3.2258064516129035</v>
      </c>
      <c r="BI45">
        <v>3.012048192771084</v>
      </c>
      <c r="BJ45">
        <v>2.061855670103093</v>
      </c>
      <c r="BK45">
        <v>1.4285714285714286</v>
      </c>
      <c r="BM45">
        <v>26.293690605119657</v>
      </c>
      <c r="BN45">
        <v>3.2258064516129035</v>
      </c>
      <c r="BO45">
        <v>3.012048192771084</v>
      </c>
      <c r="BP45">
        <v>2.061855670103093</v>
      </c>
      <c r="BQ45">
        <v>1.4285714285714286</v>
      </c>
      <c r="BS45">
        <v>26.293690605119657</v>
      </c>
      <c r="BT45">
        <v>3.2258064516129035</v>
      </c>
      <c r="BU45">
        <v>3.012048192771084</v>
      </c>
      <c r="BV45">
        <v>2.061855670103093</v>
      </c>
      <c r="BW45">
        <v>1.4285714285714286</v>
      </c>
      <c r="BY45">
        <v>26.293690605119657</v>
      </c>
      <c r="BZ45">
        <v>3.2258064516129035</v>
      </c>
      <c r="CA45">
        <v>3.012048192771084</v>
      </c>
      <c r="CB45">
        <v>2.061855670103093</v>
      </c>
      <c r="CC45">
        <v>1.4285714285714286</v>
      </c>
      <c r="CE45">
        <v>26.293690605119657</v>
      </c>
      <c r="CF45">
        <v>3.2258064516129035</v>
      </c>
      <c r="CG45">
        <v>3.012048192771084</v>
      </c>
      <c r="CH45">
        <v>2.061855670103093</v>
      </c>
      <c r="CI45">
        <v>1.4285714285714286</v>
      </c>
      <c r="CK45">
        <v>26.293690605119657</v>
      </c>
      <c r="CL45">
        <v>3.2258064516129035</v>
      </c>
      <c r="CM45">
        <v>3.012048192771084</v>
      </c>
      <c r="CN45">
        <v>2.061855670103093</v>
      </c>
      <c r="CO45">
        <v>1.4285714285714286</v>
      </c>
      <c r="CQ45">
        <v>26.293690605119657</v>
      </c>
      <c r="CR45">
        <v>3.2258064516129035</v>
      </c>
      <c r="CS45">
        <v>3.012048192771084</v>
      </c>
      <c r="CT45">
        <v>2.061855670103093</v>
      </c>
      <c r="CU45">
        <v>1.4285714285714286</v>
      </c>
      <c r="CW45">
        <v>26.293690605119657</v>
      </c>
      <c r="CX45">
        <v>3.2258064516129035</v>
      </c>
      <c r="CY45">
        <v>3.012048192771084</v>
      </c>
      <c r="CZ45">
        <v>2.061855670103093</v>
      </c>
      <c r="DA45">
        <v>1.4285714285714286</v>
      </c>
      <c r="DC45">
        <v>26.293690605119657</v>
      </c>
      <c r="DD45">
        <v>3.2258064516129035</v>
      </c>
      <c r="DE45">
        <v>3.012048192771084</v>
      </c>
      <c r="DF45">
        <v>2.061855670103093</v>
      </c>
      <c r="DG45">
        <v>1.4285714285714286</v>
      </c>
      <c r="DI45">
        <v>26.293690605119657</v>
      </c>
      <c r="DJ45">
        <v>3.2258064516129035</v>
      </c>
      <c r="DK45">
        <v>3.012048192771084</v>
      </c>
      <c r="DL45">
        <v>2.061855670103093</v>
      </c>
      <c r="DM45">
        <v>1.4285714285714286</v>
      </c>
      <c r="DO45">
        <v>26.293690605119657</v>
      </c>
      <c r="DP45">
        <v>3.2258064516129035</v>
      </c>
      <c r="DQ45">
        <v>3.012048192771084</v>
      </c>
      <c r="DR45">
        <v>2.061855670103093</v>
      </c>
      <c r="DS45">
        <v>1.4285714285714286</v>
      </c>
      <c r="DU45">
        <v>26.293690605119657</v>
      </c>
      <c r="DV45">
        <v>3.2258064516129035</v>
      </c>
      <c r="DW45">
        <v>3.012048192771084</v>
      </c>
      <c r="DX45">
        <v>2.061855670103093</v>
      </c>
      <c r="DY45">
        <v>1.4285714285714286</v>
      </c>
      <c r="EA45">
        <v>26.293690605119657</v>
      </c>
      <c r="EB45">
        <v>3.2258064516129035</v>
      </c>
      <c r="EC45">
        <v>3.012048192771084</v>
      </c>
      <c r="ED45">
        <v>2.061855670103093</v>
      </c>
      <c r="EE45">
        <v>1.4285714285714286</v>
      </c>
      <c r="EG45">
        <v>26.293690605119657</v>
      </c>
      <c r="EH45">
        <v>3.2258064516129035</v>
      </c>
      <c r="EI45">
        <v>3.012048192771084</v>
      </c>
      <c r="EJ45">
        <v>2.061855670103093</v>
      </c>
      <c r="EK45">
        <v>1.4285714285714286</v>
      </c>
      <c r="EM45">
        <v>26.293690605119657</v>
      </c>
      <c r="EN45">
        <v>3.2258064516129035</v>
      </c>
      <c r="EO45">
        <v>3.012048192771084</v>
      </c>
      <c r="EP45">
        <v>2.061855670103093</v>
      </c>
      <c r="EQ45">
        <v>1.4285714285714286</v>
      </c>
      <c r="ES45">
        <v>26.293690605119657</v>
      </c>
      <c r="ET45">
        <v>3.2258064516129035</v>
      </c>
      <c r="EU45">
        <v>3.012048192771084</v>
      </c>
      <c r="EV45">
        <v>2.061855670103093</v>
      </c>
      <c r="EW45">
        <v>1.4285714285714286</v>
      </c>
      <c r="EY45">
        <v>26.293690605119657</v>
      </c>
      <c r="EZ45">
        <v>3.2258064516129035</v>
      </c>
      <c r="FA45">
        <v>3.012048192771084</v>
      </c>
      <c r="FB45">
        <v>2.061855670103093</v>
      </c>
      <c r="FC45">
        <v>1.4285714285714286</v>
      </c>
      <c r="FE45">
        <v>26.293690605119657</v>
      </c>
      <c r="FF45">
        <v>3.2258064516129035</v>
      </c>
      <c r="FG45">
        <v>3.012048192771084</v>
      </c>
      <c r="FH45">
        <v>2.061855670103093</v>
      </c>
      <c r="FI45">
        <v>1.4285714285714286</v>
      </c>
      <c r="FK45">
        <v>26.293690605119657</v>
      </c>
      <c r="FL45">
        <v>3.2258064516129035</v>
      </c>
      <c r="FM45">
        <v>3.012048192771084</v>
      </c>
      <c r="FN45">
        <v>2.061855670103093</v>
      </c>
      <c r="FO45">
        <v>1.4285714285714286</v>
      </c>
      <c r="FQ45">
        <v>26.293690605119657</v>
      </c>
      <c r="FR45">
        <v>3.2258064516129035</v>
      </c>
      <c r="FS45">
        <v>3.012048192771084</v>
      </c>
      <c r="FT45">
        <v>2.061855670103093</v>
      </c>
      <c r="FU45">
        <v>1.4285714285714286</v>
      </c>
    </row>
    <row r="46" spans="3:177" x14ac:dyDescent="0.25">
      <c r="C46">
        <v>40</v>
      </c>
      <c r="E46">
        <v>24.888895397493837</v>
      </c>
      <c r="F46">
        <v>3.2258064516129035</v>
      </c>
      <c r="G46">
        <v>3.012048192771084</v>
      </c>
      <c r="H46">
        <v>2.061855670103093</v>
      </c>
      <c r="I46">
        <v>1.4285714285714286</v>
      </c>
      <c r="K46">
        <v>24.888895397493837</v>
      </c>
      <c r="L46">
        <v>3.2258064516129035</v>
      </c>
      <c r="M46">
        <v>3.012048192771084</v>
      </c>
      <c r="N46">
        <v>2.061855670103093</v>
      </c>
      <c r="O46">
        <v>1.4285714285714286</v>
      </c>
      <c r="Q46">
        <v>24.888895397493837</v>
      </c>
      <c r="R46">
        <v>3.2258064516129035</v>
      </c>
      <c r="S46">
        <v>3.012048192771084</v>
      </c>
      <c r="T46">
        <v>2.061855670103093</v>
      </c>
      <c r="U46">
        <v>1.4285714285714286</v>
      </c>
      <c r="W46">
        <v>24.888895397493837</v>
      </c>
      <c r="X46">
        <v>3.2258064516129035</v>
      </c>
      <c r="Y46">
        <v>3.012048192771084</v>
      </c>
      <c r="Z46">
        <v>2.061855670103093</v>
      </c>
      <c r="AA46">
        <v>1.4285714285714286</v>
      </c>
      <c r="AC46">
        <v>24.888895397493837</v>
      </c>
      <c r="AD46">
        <v>3.2258064516129035</v>
      </c>
      <c r="AE46">
        <v>3.012048192771084</v>
      </c>
      <c r="AF46">
        <v>2.061855670103093</v>
      </c>
      <c r="AG46">
        <v>1.4285714285714286</v>
      </c>
      <c r="AI46">
        <v>24.888895397493837</v>
      </c>
      <c r="AJ46">
        <v>3.2258064516129035</v>
      </c>
      <c r="AK46">
        <v>3.012048192771084</v>
      </c>
      <c r="AL46">
        <v>2.061855670103093</v>
      </c>
      <c r="AM46">
        <v>1.4285714285714286</v>
      </c>
      <c r="AO46">
        <v>24.888895397493837</v>
      </c>
      <c r="AP46">
        <v>3.2258064516129035</v>
      </c>
      <c r="AQ46">
        <v>3.012048192771084</v>
      </c>
      <c r="AR46">
        <v>2.061855670103093</v>
      </c>
      <c r="AS46">
        <v>1.4285714285714286</v>
      </c>
      <c r="AU46">
        <v>24.888895397493837</v>
      </c>
      <c r="AV46">
        <v>3.2258064516129035</v>
      </c>
      <c r="AW46">
        <v>3.012048192771084</v>
      </c>
      <c r="AX46">
        <v>2.061855670103093</v>
      </c>
      <c r="AY46">
        <v>1.4285714285714286</v>
      </c>
      <c r="BA46">
        <v>24.888895397493837</v>
      </c>
      <c r="BB46">
        <v>3.2258064516129035</v>
      </c>
      <c r="BC46">
        <v>3.012048192771084</v>
      </c>
      <c r="BD46">
        <v>2.061855670103093</v>
      </c>
      <c r="BE46">
        <v>1.4285714285714286</v>
      </c>
      <c r="BG46">
        <v>24.888895397493837</v>
      </c>
      <c r="BH46">
        <v>3.2258064516129035</v>
      </c>
      <c r="BI46">
        <v>3.012048192771084</v>
      </c>
      <c r="BJ46">
        <v>2.061855670103093</v>
      </c>
      <c r="BK46">
        <v>1.4285714285714286</v>
      </c>
      <c r="BM46">
        <v>24.888895397493837</v>
      </c>
      <c r="BN46">
        <v>3.2258064516129035</v>
      </c>
      <c r="BO46">
        <v>3.012048192771084</v>
      </c>
      <c r="BP46">
        <v>2.061855670103093</v>
      </c>
      <c r="BQ46">
        <v>1.4285714285714286</v>
      </c>
      <c r="BS46">
        <v>24.888895397493837</v>
      </c>
      <c r="BT46">
        <v>3.2258064516129035</v>
      </c>
      <c r="BU46">
        <v>3.012048192771084</v>
      </c>
      <c r="BV46">
        <v>2.061855670103093</v>
      </c>
      <c r="BW46">
        <v>1.4285714285714286</v>
      </c>
      <c r="BY46">
        <v>24.888895397493837</v>
      </c>
      <c r="BZ46">
        <v>3.2258064516129035</v>
      </c>
      <c r="CA46">
        <v>3.012048192771084</v>
      </c>
      <c r="CB46">
        <v>2.061855670103093</v>
      </c>
      <c r="CC46">
        <v>1.4285714285714286</v>
      </c>
      <c r="CE46">
        <v>24.888895397493837</v>
      </c>
      <c r="CF46">
        <v>3.2258064516129035</v>
      </c>
      <c r="CG46">
        <v>3.012048192771084</v>
      </c>
      <c r="CH46">
        <v>2.061855670103093</v>
      </c>
      <c r="CI46">
        <v>1.4285714285714286</v>
      </c>
      <c r="CK46">
        <v>24.888895397493837</v>
      </c>
      <c r="CL46">
        <v>3.2258064516129035</v>
      </c>
      <c r="CM46">
        <v>3.012048192771084</v>
      </c>
      <c r="CN46">
        <v>2.061855670103093</v>
      </c>
      <c r="CO46">
        <v>1.4285714285714286</v>
      </c>
      <c r="CQ46">
        <v>24.888895397493837</v>
      </c>
      <c r="CR46">
        <v>3.2258064516129035</v>
      </c>
      <c r="CS46">
        <v>3.012048192771084</v>
      </c>
      <c r="CT46">
        <v>2.061855670103093</v>
      </c>
      <c r="CU46">
        <v>1.4285714285714286</v>
      </c>
      <c r="CW46">
        <v>24.888895397493837</v>
      </c>
      <c r="CX46">
        <v>3.2258064516129035</v>
      </c>
      <c r="CY46">
        <v>3.012048192771084</v>
      </c>
      <c r="CZ46">
        <v>2.061855670103093</v>
      </c>
      <c r="DA46">
        <v>1.4285714285714286</v>
      </c>
      <c r="DC46">
        <v>24.888895397493837</v>
      </c>
      <c r="DD46">
        <v>3.2258064516129035</v>
      </c>
      <c r="DE46">
        <v>3.012048192771084</v>
      </c>
      <c r="DF46">
        <v>2.061855670103093</v>
      </c>
      <c r="DG46">
        <v>1.4285714285714286</v>
      </c>
      <c r="DI46">
        <v>24.888895397493837</v>
      </c>
      <c r="DJ46">
        <v>3.2258064516129035</v>
      </c>
      <c r="DK46">
        <v>3.012048192771084</v>
      </c>
      <c r="DL46">
        <v>2.061855670103093</v>
      </c>
      <c r="DM46">
        <v>1.4285714285714286</v>
      </c>
      <c r="DO46">
        <v>24.888895397493837</v>
      </c>
      <c r="DP46">
        <v>3.2258064516129035</v>
      </c>
      <c r="DQ46">
        <v>3.012048192771084</v>
      </c>
      <c r="DR46">
        <v>2.061855670103093</v>
      </c>
      <c r="DS46">
        <v>1.4285714285714286</v>
      </c>
      <c r="DU46">
        <v>24.888895397493837</v>
      </c>
      <c r="DV46">
        <v>3.2258064516129035</v>
      </c>
      <c r="DW46">
        <v>3.012048192771084</v>
      </c>
      <c r="DX46">
        <v>2.061855670103093</v>
      </c>
      <c r="DY46">
        <v>1.4285714285714286</v>
      </c>
      <c r="EA46">
        <v>24.888895397493837</v>
      </c>
      <c r="EB46">
        <v>3.2258064516129035</v>
      </c>
      <c r="EC46">
        <v>3.012048192771084</v>
      </c>
      <c r="ED46">
        <v>2.061855670103093</v>
      </c>
      <c r="EE46">
        <v>1.4285714285714286</v>
      </c>
      <c r="EG46">
        <v>24.888895397493837</v>
      </c>
      <c r="EH46">
        <v>3.2258064516129035</v>
      </c>
      <c r="EI46">
        <v>3.012048192771084</v>
      </c>
      <c r="EJ46">
        <v>2.061855670103093</v>
      </c>
      <c r="EK46">
        <v>1.4285714285714286</v>
      </c>
      <c r="EM46">
        <v>24.888895397493837</v>
      </c>
      <c r="EN46">
        <v>3.2258064516129035</v>
      </c>
      <c r="EO46">
        <v>3.012048192771084</v>
      </c>
      <c r="EP46">
        <v>2.061855670103093</v>
      </c>
      <c r="EQ46">
        <v>1.4285714285714286</v>
      </c>
      <c r="ES46">
        <v>24.888895397493837</v>
      </c>
      <c r="ET46">
        <v>3.2258064516129035</v>
      </c>
      <c r="EU46">
        <v>3.012048192771084</v>
      </c>
      <c r="EV46">
        <v>2.061855670103093</v>
      </c>
      <c r="EW46">
        <v>1.4285714285714286</v>
      </c>
      <c r="EY46">
        <v>24.888895397493837</v>
      </c>
      <c r="EZ46">
        <v>3.2258064516129035</v>
      </c>
      <c r="FA46">
        <v>3.012048192771084</v>
      </c>
      <c r="FB46">
        <v>2.061855670103093</v>
      </c>
      <c r="FC46">
        <v>1.4285714285714286</v>
      </c>
      <c r="FE46">
        <v>24.888895397493837</v>
      </c>
      <c r="FF46">
        <v>3.2258064516129035</v>
      </c>
      <c r="FG46">
        <v>3.012048192771084</v>
      </c>
      <c r="FH46">
        <v>2.061855670103093</v>
      </c>
      <c r="FI46">
        <v>1.4285714285714286</v>
      </c>
      <c r="FK46">
        <v>24.888895397493837</v>
      </c>
      <c r="FL46">
        <v>3.2258064516129035</v>
      </c>
      <c r="FM46">
        <v>3.012048192771084</v>
      </c>
      <c r="FN46">
        <v>2.061855670103093</v>
      </c>
      <c r="FO46">
        <v>1.4285714285714286</v>
      </c>
      <c r="FQ46">
        <v>24.888895397493837</v>
      </c>
      <c r="FR46">
        <v>3.2258064516129035</v>
      </c>
      <c r="FS46">
        <v>3.012048192771084</v>
      </c>
      <c r="FT46">
        <v>2.061855670103093</v>
      </c>
      <c r="FU46">
        <v>1.4285714285714286</v>
      </c>
    </row>
    <row r="47" spans="3:177" x14ac:dyDescent="0.25">
      <c r="C47">
        <v>41</v>
      </c>
      <c r="E47">
        <v>23.413803036180205</v>
      </c>
      <c r="F47">
        <v>3.2258064516129035</v>
      </c>
      <c r="G47">
        <v>3.012048192771084</v>
      </c>
      <c r="H47">
        <v>2.061855670103093</v>
      </c>
      <c r="I47">
        <v>1.4285714285714286</v>
      </c>
      <c r="K47">
        <v>23.413803036180205</v>
      </c>
      <c r="L47">
        <v>3.2258064516129035</v>
      </c>
      <c r="M47">
        <v>3.012048192771084</v>
      </c>
      <c r="N47">
        <v>2.061855670103093</v>
      </c>
      <c r="O47">
        <v>1.4285714285714286</v>
      </c>
      <c r="Q47">
        <v>23.413803036180205</v>
      </c>
      <c r="R47">
        <v>3.2258064516129035</v>
      </c>
      <c r="S47">
        <v>3.012048192771084</v>
      </c>
      <c r="T47">
        <v>2.061855670103093</v>
      </c>
      <c r="U47">
        <v>1.4285714285714286</v>
      </c>
      <c r="W47">
        <v>23.413803036180205</v>
      </c>
      <c r="X47">
        <v>3.2258064516129035</v>
      </c>
      <c r="Y47">
        <v>3.012048192771084</v>
      </c>
      <c r="Z47">
        <v>2.061855670103093</v>
      </c>
      <c r="AA47">
        <v>1.4285714285714286</v>
      </c>
      <c r="AC47">
        <v>23.413803036180205</v>
      </c>
      <c r="AD47">
        <v>3.2258064516129035</v>
      </c>
      <c r="AE47">
        <v>3.012048192771084</v>
      </c>
      <c r="AF47">
        <v>2.061855670103093</v>
      </c>
      <c r="AG47">
        <v>1.4285714285714286</v>
      </c>
      <c r="AI47">
        <v>23.413803036180205</v>
      </c>
      <c r="AJ47">
        <v>3.2258064516129035</v>
      </c>
      <c r="AK47">
        <v>3.012048192771084</v>
      </c>
      <c r="AL47">
        <v>2.061855670103093</v>
      </c>
      <c r="AM47">
        <v>1.4285714285714286</v>
      </c>
      <c r="AO47">
        <v>23.413803036180205</v>
      </c>
      <c r="AP47">
        <v>3.2258064516129035</v>
      </c>
      <c r="AQ47">
        <v>3.012048192771084</v>
      </c>
      <c r="AR47">
        <v>2.061855670103093</v>
      </c>
      <c r="AS47">
        <v>1.4285714285714286</v>
      </c>
      <c r="AU47">
        <v>23.413803036180205</v>
      </c>
      <c r="AV47">
        <v>3.2258064516129035</v>
      </c>
      <c r="AW47">
        <v>3.012048192771084</v>
      </c>
      <c r="AX47">
        <v>2.061855670103093</v>
      </c>
      <c r="AY47">
        <v>1.4285714285714286</v>
      </c>
      <c r="BA47">
        <v>23.413803036180205</v>
      </c>
      <c r="BB47">
        <v>3.2258064516129035</v>
      </c>
      <c r="BC47">
        <v>3.012048192771084</v>
      </c>
      <c r="BD47">
        <v>2.061855670103093</v>
      </c>
      <c r="BE47">
        <v>1.4285714285714286</v>
      </c>
      <c r="BG47">
        <v>23.413803036180205</v>
      </c>
      <c r="BH47">
        <v>3.2258064516129035</v>
      </c>
      <c r="BI47">
        <v>3.012048192771084</v>
      </c>
      <c r="BJ47">
        <v>2.061855670103093</v>
      </c>
      <c r="BK47">
        <v>1.4285714285714286</v>
      </c>
      <c r="BM47">
        <v>23.413803036180205</v>
      </c>
      <c r="BN47">
        <v>3.2258064516129035</v>
      </c>
      <c r="BO47">
        <v>3.012048192771084</v>
      </c>
      <c r="BP47">
        <v>2.061855670103093</v>
      </c>
      <c r="BQ47">
        <v>1.4285714285714286</v>
      </c>
      <c r="BS47">
        <v>23.413803036180205</v>
      </c>
      <c r="BT47">
        <v>3.2258064516129035</v>
      </c>
      <c r="BU47">
        <v>3.012048192771084</v>
      </c>
      <c r="BV47">
        <v>2.061855670103093</v>
      </c>
      <c r="BW47">
        <v>1.4285714285714286</v>
      </c>
      <c r="BY47">
        <v>23.413803036180205</v>
      </c>
      <c r="BZ47">
        <v>3.2258064516129035</v>
      </c>
      <c r="CA47">
        <v>3.012048192771084</v>
      </c>
      <c r="CB47">
        <v>2.061855670103093</v>
      </c>
      <c r="CC47">
        <v>1.4285714285714286</v>
      </c>
      <c r="CE47">
        <v>23.413803036180205</v>
      </c>
      <c r="CF47">
        <v>3.2258064516129035</v>
      </c>
      <c r="CG47">
        <v>3.012048192771084</v>
      </c>
      <c r="CH47">
        <v>2.061855670103093</v>
      </c>
      <c r="CI47">
        <v>1.4285714285714286</v>
      </c>
      <c r="CK47">
        <v>23.413803036180205</v>
      </c>
      <c r="CL47">
        <v>3.2258064516129035</v>
      </c>
      <c r="CM47">
        <v>3.012048192771084</v>
      </c>
      <c r="CN47">
        <v>2.061855670103093</v>
      </c>
      <c r="CO47">
        <v>1.4285714285714286</v>
      </c>
      <c r="CQ47">
        <v>23.413803036180205</v>
      </c>
      <c r="CR47">
        <v>3.2258064516129035</v>
      </c>
      <c r="CS47">
        <v>3.012048192771084</v>
      </c>
      <c r="CT47">
        <v>2.061855670103093</v>
      </c>
      <c r="CU47">
        <v>1.4285714285714286</v>
      </c>
      <c r="CW47">
        <v>23.413803036180205</v>
      </c>
      <c r="CX47">
        <v>3.2258064516129035</v>
      </c>
      <c r="CY47">
        <v>3.012048192771084</v>
      </c>
      <c r="CZ47">
        <v>2.061855670103093</v>
      </c>
      <c r="DA47">
        <v>1.4285714285714286</v>
      </c>
      <c r="DC47">
        <v>23.413803036180205</v>
      </c>
      <c r="DD47">
        <v>3.2258064516129035</v>
      </c>
      <c r="DE47">
        <v>3.012048192771084</v>
      </c>
      <c r="DF47">
        <v>2.061855670103093</v>
      </c>
      <c r="DG47">
        <v>1.4285714285714286</v>
      </c>
      <c r="DI47">
        <v>23.413803036180205</v>
      </c>
      <c r="DJ47">
        <v>3.2258064516129035</v>
      </c>
      <c r="DK47">
        <v>3.012048192771084</v>
      </c>
      <c r="DL47">
        <v>2.061855670103093</v>
      </c>
      <c r="DM47">
        <v>1.4285714285714286</v>
      </c>
      <c r="DO47">
        <v>23.413803036180205</v>
      </c>
      <c r="DP47">
        <v>3.2258064516129035</v>
      </c>
      <c r="DQ47">
        <v>3.012048192771084</v>
      </c>
      <c r="DR47">
        <v>2.061855670103093</v>
      </c>
      <c r="DS47">
        <v>1.4285714285714286</v>
      </c>
      <c r="DU47">
        <v>23.413803036180205</v>
      </c>
      <c r="DV47">
        <v>3.2258064516129035</v>
      </c>
      <c r="DW47">
        <v>3.012048192771084</v>
      </c>
      <c r="DX47">
        <v>2.061855670103093</v>
      </c>
      <c r="DY47">
        <v>1.4285714285714286</v>
      </c>
      <c r="EA47">
        <v>23.413803036180205</v>
      </c>
      <c r="EB47">
        <v>3.2258064516129035</v>
      </c>
      <c r="EC47">
        <v>3.012048192771084</v>
      </c>
      <c r="ED47">
        <v>2.061855670103093</v>
      </c>
      <c r="EE47">
        <v>1.4285714285714286</v>
      </c>
      <c r="EG47">
        <v>23.413803036180205</v>
      </c>
      <c r="EH47">
        <v>3.2258064516129035</v>
      </c>
      <c r="EI47">
        <v>3.012048192771084</v>
      </c>
      <c r="EJ47">
        <v>2.061855670103093</v>
      </c>
      <c r="EK47">
        <v>1.4285714285714286</v>
      </c>
      <c r="EM47">
        <v>23.413803036180205</v>
      </c>
      <c r="EN47">
        <v>3.2258064516129035</v>
      </c>
      <c r="EO47">
        <v>3.012048192771084</v>
      </c>
      <c r="EP47">
        <v>2.061855670103093</v>
      </c>
      <c r="EQ47">
        <v>1.4285714285714286</v>
      </c>
      <c r="ES47">
        <v>23.413803036180205</v>
      </c>
      <c r="ET47">
        <v>3.2258064516129035</v>
      </c>
      <c r="EU47">
        <v>3.012048192771084</v>
      </c>
      <c r="EV47">
        <v>2.061855670103093</v>
      </c>
      <c r="EW47">
        <v>1.4285714285714286</v>
      </c>
      <c r="EY47">
        <v>23.413803036180205</v>
      </c>
      <c r="EZ47">
        <v>3.2258064516129035</v>
      </c>
      <c r="FA47">
        <v>3.012048192771084</v>
      </c>
      <c r="FB47">
        <v>2.061855670103093</v>
      </c>
      <c r="FC47">
        <v>1.4285714285714286</v>
      </c>
      <c r="FE47">
        <v>23.413803036180205</v>
      </c>
      <c r="FF47">
        <v>3.2258064516129035</v>
      </c>
      <c r="FG47">
        <v>3.012048192771084</v>
      </c>
      <c r="FH47">
        <v>2.061855670103093</v>
      </c>
      <c r="FI47">
        <v>1.4285714285714286</v>
      </c>
      <c r="FK47">
        <v>23.413803036180205</v>
      </c>
      <c r="FL47">
        <v>3.2258064516129035</v>
      </c>
      <c r="FM47">
        <v>3.012048192771084</v>
      </c>
      <c r="FN47">
        <v>2.061855670103093</v>
      </c>
      <c r="FO47">
        <v>1.4285714285714286</v>
      </c>
      <c r="FQ47">
        <v>23.413803036180205</v>
      </c>
      <c r="FR47">
        <v>3.2258064516129035</v>
      </c>
      <c r="FS47">
        <v>3.012048192771084</v>
      </c>
      <c r="FT47">
        <v>2.061855670103093</v>
      </c>
      <c r="FU47">
        <v>1.4285714285714286</v>
      </c>
    </row>
    <row r="48" spans="3:177" x14ac:dyDescent="0.25">
      <c r="C48">
        <v>42</v>
      </c>
      <c r="E48">
        <v>21.883202261933114</v>
      </c>
      <c r="F48">
        <v>3.2258064516129035</v>
      </c>
      <c r="G48">
        <v>3.012048192771084</v>
      </c>
      <c r="H48">
        <v>2.061855670103093</v>
      </c>
      <c r="I48">
        <v>1.4285714285714286</v>
      </c>
      <c r="K48">
        <v>21.883202261933114</v>
      </c>
      <c r="L48">
        <v>3.2258064516129035</v>
      </c>
      <c r="M48">
        <v>3.012048192771084</v>
      </c>
      <c r="N48">
        <v>2.061855670103093</v>
      </c>
      <c r="O48">
        <v>1.4285714285714286</v>
      </c>
      <c r="Q48">
        <v>21.883202261933114</v>
      </c>
      <c r="R48">
        <v>3.2258064516129035</v>
      </c>
      <c r="S48">
        <v>3.012048192771084</v>
      </c>
      <c r="T48">
        <v>2.061855670103093</v>
      </c>
      <c r="U48">
        <v>1.4285714285714286</v>
      </c>
      <c r="W48">
        <v>21.883202261933114</v>
      </c>
      <c r="X48">
        <v>3.2258064516129035</v>
      </c>
      <c r="Y48">
        <v>3.012048192771084</v>
      </c>
      <c r="Z48">
        <v>2.061855670103093</v>
      </c>
      <c r="AA48">
        <v>1.4285714285714286</v>
      </c>
      <c r="AC48">
        <v>21.883202261933114</v>
      </c>
      <c r="AD48">
        <v>3.2258064516129035</v>
      </c>
      <c r="AE48">
        <v>3.012048192771084</v>
      </c>
      <c r="AF48">
        <v>2.061855670103093</v>
      </c>
      <c r="AG48">
        <v>1.4285714285714286</v>
      </c>
      <c r="AI48">
        <v>21.883202261933114</v>
      </c>
      <c r="AJ48">
        <v>3.2258064516129035</v>
      </c>
      <c r="AK48">
        <v>3.012048192771084</v>
      </c>
      <c r="AL48">
        <v>2.061855670103093</v>
      </c>
      <c r="AM48">
        <v>1.4285714285714286</v>
      </c>
      <c r="AO48">
        <v>21.883202261933114</v>
      </c>
      <c r="AP48">
        <v>3.2258064516129035</v>
      </c>
      <c r="AQ48">
        <v>3.012048192771084</v>
      </c>
      <c r="AR48">
        <v>2.061855670103093</v>
      </c>
      <c r="AS48">
        <v>1.4285714285714286</v>
      </c>
      <c r="AU48">
        <v>21.883202261933114</v>
      </c>
      <c r="AV48">
        <v>3.2258064516129035</v>
      </c>
      <c r="AW48">
        <v>3.012048192771084</v>
      </c>
      <c r="AX48">
        <v>2.061855670103093</v>
      </c>
      <c r="AY48">
        <v>1.4285714285714286</v>
      </c>
      <c r="BA48">
        <v>21.883202261933114</v>
      </c>
      <c r="BB48">
        <v>3.2258064516129035</v>
      </c>
      <c r="BC48">
        <v>3.012048192771084</v>
      </c>
      <c r="BD48">
        <v>2.061855670103093</v>
      </c>
      <c r="BE48">
        <v>1.4285714285714286</v>
      </c>
      <c r="BG48">
        <v>21.883202261933114</v>
      </c>
      <c r="BH48">
        <v>3.2258064516129035</v>
      </c>
      <c r="BI48">
        <v>3.012048192771084</v>
      </c>
      <c r="BJ48">
        <v>2.061855670103093</v>
      </c>
      <c r="BK48">
        <v>1.4285714285714286</v>
      </c>
      <c r="BM48">
        <v>21.883202261933114</v>
      </c>
      <c r="BN48">
        <v>3.2258064516129035</v>
      </c>
      <c r="BO48">
        <v>3.012048192771084</v>
      </c>
      <c r="BP48">
        <v>2.061855670103093</v>
      </c>
      <c r="BQ48">
        <v>1.4285714285714286</v>
      </c>
      <c r="BS48">
        <v>21.883202261933114</v>
      </c>
      <c r="BT48">
        <v>3.2258064516129035</v>
      </c>
      <c r="BU48">
        <v>3.012048192771084</v>
      </c>
      <c r="BV48">
        <v>2.061855670103093</v>
      </c>
      <c r="BW48">
        <v>1.4285714285714286</v>
      </c>
      <c r="BY48">
        <v>21.883202261933114</v>
      </c>
      <c r="BZ48">
        <v>3.2258064516129035</v>
      </c>
      <c r="CA48">
        <v>3.012048192771084</v>
      </c>
      <c r="CB48">
        <v>2.061855670103093</v>
      </c>
      <c r="CC48">
        <v>1.4285714285714286</v>
      </c>
      <c r="CE48">
        <v>21.883202261933114</v>
      </c>
      <c r="CF48">
        <v>3.2258064516129035</v>
      </c>
      <c r="CG48">
        <v>3.012048192771084</v>
      </c>
      <c r="CH48">
        <v>2.061855670103093</v>
      </c>
      <c r="CI48">
        <v>1.4285714285714286</v>
      </c>
      <c r="CK48">
        <v>21.883202261933114</v>
      </c>
      <c r="CL48">
        <v>3.2258064516129035</v>
      </c>
      <c r="CM48">
        <v>3.012048192771084</v>
      </c>
      <c r="CN48">
        <v>2.061855670103093</v>
      </c>
      <c r="CO48">
        <v>1.4285714285714286</v>
      </c>
      <c r="CQ48">
        <v>21.883202261933114</v>
      </c>
      <c r="CR48">
        <v>3.2258064516129035</v>
      </c>
      <c r="CS48">
        <v>3.012048192771084</v>
      </c>
      <c r="CT48">
        <v>2.061855670103093</v>
      </c>
      <c r="CU48">
        <v>1.4285714285714286</v>
      </c>
      <c r="CW48">
        <v>21.883202261933114</v>
      </c>
      <c r="CX48">
        <v>3.2258064516129035</v>
      </c>
      <c r="CY48">
        <v>3.012048192771084</v>
      </c>
      <c r="CZ48">
        <v>2.061855670103093</v>
      </c>
      <c r="DA48">
        <v>1.4285714285714286</v>
      </c>
      <c r="DC48">
        <v>21.883202261933114</v>
      </c>
      <c r="DD48">
        <v>3.2258064516129035</v>
      </c>
      <c r="DE48">
        <v>3.012048192771084</v>
      </c>
      <c r="DF48">
        <v>2.061855670103093</v>
      </c>
      <c r="DG48">
        <v>1.4285714285714286</v>
      </c>
      <c r="DI48">
        <v>21.883202261933114</v>
      </c>
      <c r="DJ48">
        <v>3.2258064516129035</v>
      </c>
      <c r="DK48">
        <v>3.012048192771084</v>
      </c>
      <c r="DL48">
        <v>2.061855670103093</v>
      </c>
      <c r="DM48">
        <v>1.4285714285714286</v>
      </c>
      <c r="DO48">
        <v>21.883202261933114</v>
      </c>
      <c r="DP48">
        <v>3.2258064516129035</v>
      </c>
      <c r="DQ48">
        <v>3.012048192771084</v>
      </c>
      <c r="DR48">
        <v>2.061855670103093</v>
      </c>
      <c r="DS48">
        <v>1.4285714285714286</v>
      </c>
      <c r="DU48">
        <v>21.883202261933114</v>
      </c>
      <c r="DV48">
        <v>3.2258064516129035</v>
      </c>
      <c r="DW48">
        <v>3.012048192771084</v>
      </c>
      <c r="DX48">
        <v>2.061855670103093</v>
      </c>
      <c r="DY48">
        <v>1.4285714285714286</v>
      </c>
      <c r="EA48">
        <v>21.883202261933114</v>
      </c>
      <c r="EB48">
        <v>3.2258064516129035</v>
      </c>
      <c r="EC48">
        <v>3.012048192771084</v>
      </c>
      <c r="ED48">
        <v>2.061855670103093</v>
      </c>
      <c r="EE48">
        <v>1.4285714285714286</v>
      </c>
      <c r="EG48">
        <v>21.883202261933114</v>
      </c>
      <c r="EH48">
        <v>3.2258064516129035</v>
      </c>
      <c r="EI48">
        <v>3.012048192771084</v>
      </c>
      <c r="EJ48">
        <v>2.061855670103093</v>
      </c>
      <c r="EK48">
        <v>1.4285714285714286</v>
      </c>
      <c r="EM48">
        <v>21.883202261933114</v>
      </c>
      <c r="EN48">
        <v>3.2258064516129035</v>
      </c>
      <c r="EO48">
        <v>3.012048192771084</v>
      </c>
      <c r="EP48">
        <v>2.061855670103093</v>
      </c>
      <c r="EQ48">
        <v>1.4285714285714286</v>
      </c>
      <c r="ES48">
        <v>21.883202261933114</v>
      </c>
      <c r="ET48">
        <v>3.2258064516129035</v>
      </c>
      <c r="EU48">
        <v>3.012048192771084</v>
      </c>
      <c r="EV48">
        <v>2.061855670103093</v>
      </c>
      <c r="EW48">
        <v>1.4285714285714286</v>
      </c>
      <c r="EY48">
        <v>21.883202261933114</v>
      </c>
      <c r="EZ48">
        <v>3.2258064516129035</v>
      </c>
      <c r="FA48">
        <v>3.012048192771084</v>
      </c>
      <c r="FB48">
        <v>2.061855670103093</v>
      </c>
      <c r="FC48">
        <v>1.4285714285714286</v>
      </c>
      <c r="FE48">
        <v>21.883202261933114</v>
      </c>
      <c r="FF48">
        <v>3.2258064516129035</v>
      </c>
      <c r="FG48">
        <v>3.012048192771084</v>
      </c>
      <c r="FH48">
        <v>2.061855670103093</v>
      </c>
      <c r="FI48">
        <v>1.4285714285714286</v>
      </c>
      <c r="FK48">
        <v>21.883202261933114</v>
      </c>
      <c r="FL48">
        <v>3.2258064516129035</v>
      </c>
      <c r="FM48">
        <v>3.012048192771084</v>
      </c>
      <c r="FN48">
        <v>2.061855670103093</v>
      </c>
      <c r="FO48">
        <v>1.4285714285714286</v>
      </c>
      <c r="FQ48">
        <v>21.883202261933114</v>
      </c>
      <c r="FR48">
        <v>3.2258064516129035</v>
      </c>
      <c r="FS48">
        <v>3.012048192771084</v>
      </c>
      <c r="FT48">
        <v>2.061855670103093</v>
      </c>
      <c r="FU48">
        <v>1.4285714285714286</v>
      </c>
    </row>
    <row r="49" spans="3:177" x14ac:dyDescent="0.25">
      <c r="C49">
        <v>43</v>
      </c>
      <c r="E49">
        <v>20.311881815506908</v>
      </c>
      <c r="F49">
        <v>3.2258064516129035</v>
      </c>
      <c r="G49">
        <v>3.012048192771084</v>
      </c>
      <c r="H49">
        <v>2.061855670103093</v>
      </c>
      <c r="I49">
        <v>1.4285714285714286</v>
      </c>
      <c r="K49">
        <v>20.311881815506908</v>
      </c>
      <c r="L49">
        <v>3.2258064516129035</v>
      </c>
      <c r="M49">
        <v>3.012048192771084</v>
      </c>
      <c r="N49">
        <v>2.061855670103093</v>
      </c>
      <c r="O49">
        <v>1.4285714285714286</v>
      </c>
      <c r="Q49">
        <v>20.311881815506908</v>
      </c>
      <c r="R49">
        <v>3.2258064516129035</v>
      </c>
      <c r="S49">
        <v>3.012048192771084</v>
      </c>
      <c r="T49">
        <v>2.061855670103093</v>
      </c>
      <c r="U49">
        <v>1.4285714285714286</v>
      </c>
      <c r="W49">
        <v>20.311881815506908</v>
      </c>
      <c r="X49">
        <v>3.2258064516129035</v>
      </c>
      <c r="Y49">
        <v>3.012048192771084</v>
      </c>
      <c r="Z49">
        <v>2.061855670103093</v>
      </c>
      <c r="AA49">
        <v>1.4285714285714286</v>
      </c>
      <c r="AC49">
        <v>20.311881815506908</v>
      </c>
      <c r="AD49">
        <v>3.2258064516129035</v>
      </c>
      <c r="AE49">
        <v>3.012048192771084</v>
      </c>
      <c r="AF49">
        <v>2.061855670103093</v>
      </c>
      <c r="AG49">
        <v>1.4285714285714286</v>
      </c>
      <c r="AI49">
        <v>20.311881815506908</v>
      </c>
      <c r="AJ49">
        <v>3.2258064516129035</v>
      </c>
      <c r="AK49">
        <v>3.012048192771084</v>
      </c>
      <c r="AL49">
        <v>2.061855670103093</v>
      </c>
      <c r="AM49">
        <v>1.4285714285714286</v>
      </c>
      <c r="AO49">
        <v>20.311881815506908</v>
      </c>
      <c r="AP49">
        <v>3.2258064516129035</v>
      </c>
      <c r="AQ49">
        <v>3.012048192771084</v>
      </c>
      <c r="AR49">
        <v>2.061855670103093</v>
      </c>
      <c r="AS49">
        <v>1.4285714285714286</v>
      </c>
      <c r="AU49">
        <v>20.311881815506908</v>
      </c>
      <c r="AV49">
        <v>3.2258064516129035</v>
      </c>
      <c r="AW49">
        <v>3.012048192771084</v>
      </c>
      <c r="AX49">
        <v>2.061855670103093</v>
      </c>
      <c r="AY49">
        <v>1.4285714285714286</v>
      </c>
      <c r="BA49">
        <v>20.311881815506908</v>
      </c>
      <c r="BB49">
        <v>3.2258064516129035</v>
      </c>
      <c r="BC49">
        <v>3.012048192771084</v>
      </c>
      <c r="BD49">
        <v>2.061855670103093</v>
      </c>
      <c r="BE49">
        <v>1.4285714285714286</v>
      </c>
      <c r="BG49">
        <v>20.311881815506908</v>
      </c>
      <c r="BH49">
        <v>3.2258064516129035</v>
      </c>
      <c r="BI49">
        <v>3.012048192771084</v>
      </c>
      <c r="BJ49">
        <v>2.061855670103093</v>
      </c>
      <c r="BK49">
        <v>1.4285714285714286</v>
      </c>
      <c r="BM49">
        <v>20.311881815506908</v>
      </c>
      <c r="BN49">
        <v>3.2258064516129035</v>
      </c>
      <c r="BO49">
        <v>3.012048192771084</v>
      </c>
      <c r="BP49">
        <v>2.061855670103093</v>
      </c>
      <c r="BQ49">
        <v>1.4285714285714286</v>
      </c>
      <c r="BS49">
        <v>20.311881815506908</v>
      </c>
      <c r="BT49">
        <v>3.2258064516129035</v>
      </c>
      <c r="BU49">
        <v>3.012048192771084</v>
      </c>
      <c r="BV49">
        <v>2.061855670103093</v>
      </c>
      <c r="BW49">
        <v>1.4285714285714286</v>
      </c>
      <c r="BY49">
        <v>20.311881815506908</v>
      </c>
      <c r="BZ49">
        <v>3.2258064516129035</v>
      </c>
      <c r="CA49">
        <v>3.012048192771084</v>
      </c>
      <c r="CB49">
        <v>2.061855670103093</v>
      </c>
      <c r="CC49">
        <v>1.4285714285714286</v>
      </c>
      <c r="CE49">
        <v>20.311881815506908</v>
      </c>
      <c r="CF49">
        <v>3.2258064516129035</v>
      </c>
      <c r="CG49">
        <v>3.012048192771084</v>
      </c>
      <c r="CH49">
        <v>2.061855670103093</v>
      </c>
      <c r="CI49">
        <v>1.4285714285714286</v>
      </c>
      <c r="CK49">
        <v>20.311881815506908</v>
      </c>
      <c r="CL49">
        <v>3.2258064516129035</v>
      </c>
      <c r="CM49">
        <v>3.012048192771084</v>
      </c>
      <c r="CN49">
        <v>2.061855670103093</v>
      </c>
      <c r="CO49">
        <v>1.4285714285714286</v>
      </c>
      <c r="CQ49">
        <v>20.311881815506908</v>
      </c>
      <c r="CR49">
        <v>3.2258064516129035</v>
      </c>
      <c r="CS49">
        <v>3.012048192771084</v>
      </c>
      <c r="CT49">
        <v>2.061855670103093</v>
      </c>
      <c r="CU49">
        <v>1.4285714285714286</v>
      </c>
      <c r="CW49">
        <v>20.311881815506908</v>
      </c>
      <c r="CX49">
        <v>3.2258064516129035</v>
      </c>
      <c r="CY49">
        <v>3.012048192771084</v>
      </c>
      <c r="CZ49">
        <v>2.061855670103093</v>
      </c>
      <c r="DA49">
        <v>1.4285714285714286</v>
      </c>
      <c r="DC49">
        <v>20.311881815506908</v>
      </c>
      <c r="DD49">
        <v>3.2258064516129035</v>
      </c>
      <c r="DE49">
        <v>3.012048192771084</v>
      </c>
      <c r="DF49">
        <v>2.061855670103093</v>
      </c>
      <c r="DG49">
        <v>1.4285714285714286</v>
      </c>
      <c r="DI49">
        <v>20.311881815506908</v>
      </c>
      <c r="DJ49">
        <v>3.2258064516129035</v>
      </c>
      <c r="DK49">
        <v>3.012048192771084</v>
      </c>
      <c r="DL49">
        <v>2.061855670103093</v>
      </c>
      <c r="DM49">
        <v>1.4285714285714286</v>
      </c>
      <c r="DO49">
        <v>20.311881815506908</v>
      </c>
      <c r="DP49">
        <v>3.2258064516129035</v>
      </c>
      <c r="DQ49">
        <v>3.012048192771084</v>
      </c>
      <c r="DR49">
        <v>2.061855670103093</v>
      </c>
      <c r="DS49">
        <v>1.4285714285714286</v>
      </c>
      <c r="DU49">
        <v>20.311881815506908</v>
      </c>
      <c r="DV49">
        <v>3.2258064516129035</v>
      </c>
      <c r="DW49">
        <v>3.012048192771084</v>
      </c>
      <c r="DX49">
        <v>2.061855670103093</v>
      </c>
      <c r="DY49">
        <v>1.4285714285714286</v>
      </c>
      <c r="EA49">
        <v>20.311881815506908</v>
      </c>
      <c r="EB49">
        <v>3.2258064516129035</v>
      </c>
      <c r="EC49">
        <v>3.012048192771084</v>
      </c>
      <c r="ED49">
        <v>2.061855670103093</v>
      </c>
      <c r="EE49">
        <v>1.4285714285714286</v>
      </c>
      <c r="EG49">
        <v>20.311881815506908</v>
      </c>
      <c r="EH49">
        <v>3.2258064516129035</v>
      </c>
      <c r="EI49">
        <v>3.012048192771084</v>
      </c>
      <c r="EJ49">
        <v>2.061855670103093</v>
      </c>
      <c r="EK49">
        <v>1.4285714285714286</v>
      </c>
      <c r="EM49">
        <v>20.311881815506908</v>
      </c>
      <c r="EN49">
        <v>3.2258064516129035</v>
      </c>
      <c r="EO49">
        <v>3.012048192771084</v>
      </c>
      <c r="EP49">
        <v>2.061855670103093</v>
      </c>
      <c r="EQ49">
        <v>1.4285714285714286</v>
      </c>
      <c r="ES49">
        <v>20.311881815506908</v>
      </c>
      <c r="ET49">
        <v>3.2258064516129035</v>
      </c>
      <c r="EU49">
        <v>3.012048192771084</v>
      </c>
      <c r="EV49">
        <v>2.061855670103093</v>
      </c>
      <c r="EW49">
        <v>1.4285714285714286</v>
      </c>
      <c r="EY49">
        <v>20.311881815506908</v>
      </c>
      <c r="EZ49">
        <v>3.2258064516129035</v>
      </c>
      <c r="FA49">
        <v>3.012048192771084</v>
      </c>
      <c r="FB49">
        <v>2.061855670103093</v>
      </c>
      <c r="FC49">
        <v>1.4285714285714286</v>
      </c>
      <c r="FE49">
        <v>20.311881815506908</v>
      </c>
      <c r="FF49">
        <v>3.2258064516129035</v>
      </c>
      <c r="FG49">
        <v>3.012048192771084</v>
      </c>
      <c r="FH49">
        <v>2.061855670103093</v>
      </c>
      <c r="FI49">
        <v>1.4285714285714286</v>
      </c>
      <c r="FK49">
        <v>20.311881815506908</v>
      </c>
      <c r="FL49">
        <v>3.2258064516129035</v>
      </c>
      <c r="FM49">
        <v>3.012048192771084</v>
      </c>
      <c r="FN49">
        <v>2.061855670103093</v>
      </c>
      <c r="FO49">
        <v>1.4285714285714286</v>
      </c>
      <c r="FQ49">
        <v>20.311881815506908</v>
      </c>
      <c r="FR49">
        <v>3.2258064516129035</v>
      </c>
      <c r="FS49">
        <v>3.012048192771084</v>
      </c>
      <c r="FT49">
        <v>2.061855670103093</v>
      </c>
      <c r="FU49">
        <v>1.4285714285714286</v>
      </c>
    </row>
    <row r="50" spans="3:177" x14ac:dyDescent="0.25">
      <c r="C50">
        <v>44</v>
      </c>
      <c r="E50">
        <v>18.714630437655927</v>
      </c>
      <c r="F50">
        <v>3.2258064516129035</v>
      </c>
      <c r="G50">
        <v>3.012048192771084</v>
      </c>
      <c r="H50">
        <v>2.061855670103093</v>
      </c>
      <c r="I50">
        <v>1.4285714285714286</v>
      </c>
      <c r="K50">
        <v>18.714630437655927</v>
      </c>
      <c r="L50">
        <v>3.2258064516129035</v>
      </c>
      <c r="M50">
        <v>3.012048192771084</v>
      </c>
      <c r="N50">
        <v>2.061855670103093</v>
      </c>
      <c r="O50">
        <v>1.4285714285714286</v>
      </c>
      <c r="Q50">
        <v>18.714630437655927</v>
      </c>
      <c r="R50">
        <v>3.2258064516129035</v>
      </c>
      <c r="S50">
        <v>3.012048192771084</v>
      </c>
      <c r="T50">
        <v>2.061855670103093</v>
      </c>
      <c r="U50">
        <v>1.4285714285714286</v>
      </c>
      <c r="W50">
        <v>18.714630437655927</v>
      </c>
      <c r="X50">
        <v>3.2258064516129035</v>
      </c>
      <c r="Y50">
        <v>3.012048192771084</v>
      </c>
      <c r="Z50">
        <v>2.061855670103093</v>
      </c>
      <c r="AA50">
        <v>1.4285714285714286</v>
      </c>
      <c r="AC50">
        <v>18.714630437655927</v>
      </c>
      <c r="AD50">
        <v>3.2258064516129035</v>
      </c>
      <c r="AE50">
        <v>3.012048192771084</v>
      </c>
      <c r="AF50">
        <v>2.061855670103093</v>
      </c>
      <c r="AG50">
        <v>1.4285714285714286</v>
      </c>
      <c r="AI50">
        <v>18.714630437655927</v>
      </c>
      <c r="AJ50">
        <v>3.2258064516129035</v>
      </c>
      <c r="AK50">
        <v>3.012048192771084</v>
      </c>
      <c r="AL50">
        <v>2.061855670103093</v>
      </c>
      <c r="AM50">
        <v>1.4285714285714286</v>
      </c>
      <c r="AO50">
        <v>18.714630437655927</v>
      </c>
      <c r="AP50">
        <v>3.2258064516129035</v>
      </c>
      <c r="AQ50">
        <v>3.012048192771084</v>
      </c>
      <c r="AR50">
        <v>2.061855670103093</v>
      </c>
      <c r="AS50">
        <v>1.4285714285714286</v>
      </c>
      <c r="AU50">
        <v>18.714630437655927</v>
      </c>
      <c r="AV50">
        <v>3.2258064516129035</v>
      </c>
      <c r="AW50">
        <v>3.012048192771084</v>
      </c>
      <c r="AX50">
        <v>2.061855670103093</v>
      </c>
      <c r="AY50">
        <v>1.4285714285714286</v>
      </c>
      <c r="BA50">
        <v>18.714630437655927</v>
      </c>
      <c r="BB50">
        <v>3.2258064516129035</v>
      </c>
      <c r="BC50">
        <v>3.012048192771084</v>
      </c>
      <c r="BD50">
        <v>2.061855670103093</v>
      </c>
      <c r="BE50">
        <v>1.4285714285714286</v>
      </c>
      <c r="BG50">
        <v>18.714630437655927</v>
      </c>
      <c r="BH50">
        <v>3.2258064516129035</v>
      </c>
      <c r="BI50">
        <v>3.012048192771084</v>
      </c>
      <c r="BJ50">
        <v>2.061855670103093</v>
      </c>
      <c r="BK50">
        <v>1.4285714285714286</v>
      </c>
      <c r="BM50">
        <v>18.714630437655927</v>
      </c>
      <c r="BN50">
        <v>3.2258064516129035</v>
      </c>
      <c r="BO50">
        <v>3.012048192771084</v>
      </c>
      <c r="BP50">
        <v>2.061855670103093</v>
      </c>
      <c r="BQ50">
        <v>1.4285714285714286</v>
      </c>
      <c r="BS50">
        <v>18.714630437655927</v>
      </c>
      <c r="BT50">
        <v>3.2258064516129035</v>
      </c>
      <c r="BU50">
        <v>3.012048192771084</v>
      </c>
      <c r="BV50">
        <v>2.061855670103093</v>
      </c>
      <c r="BW50">
        <v>1.4285714285714286</v>
      </c>
      <c r="BY50">
        <v>18.714630437655927</v>
      </c>
      <c r="BZ50">
        <v>3.2258064516129035</v>
      </c>
      <c r="CA50">
        <v>3.012048192771084</v>
      </c>
      <c r="CB50">
        <v>2.061855670103093</v>
      </c>
      <c r="CC50">
        <v>1.4285714285714286</v>
      </c>
      <c r="CE50">
        <v>18.714630437655927</v>
      </c>
      <c r="CF50">
        <v>3.2258064516129035</v>
      </c>
      <c r="CG50">
        <v>3.012048192771084</v>
      </c>
      <c r="CH50">
        <v>2.061855670103093</v>
      </c>
      <c r="CI50">
        <v>1.4285714285714286</v>
      </c>
      <c r="CK50">
        <v>18.714630437655927</v>
      </c>
      <c r="CL50">
        <v>3.2258064516129035</v>
      </c>
      <c r="CM50">
        <v>3.012048192771084</v>
      </c>
      <c r="CN50">
        <v>2.061855670103093</v>
      </c>
      <c r="CO50">
        <v>1.4285714285714286</v>
      </c>
      <c r="CQ50">
        <v>18.714630437655927</v>
      </c>
      <c r="CR50">
        <v>3.2258064516129035</v>
      </c>
      <c r="CS50">
        <v>3.012048192771084</v>
      </c>
      <c r="CT50">
        <v>2.061855670103093</v>
      </c>
      <c r="CU50">
        <v>1.4285714285714286</v>
      </c>
      <c r="CW50">
        <v>18.714630437655927</v>
      </c>
      <c r="CX50">
        <v>3.2258064516129035</v>
      </c>
      <c r="CY50">
        <v>3.012048192771084</v>
      </c>
      <c r="CZ50">
        <v>2.061855670103093</v>
      </c>
      <c r="DA50">
        <v>1.4285714285714286</v>
      </c>
      <c r="DC50">
        <v>18.714630437655927</v>
      </c>
      <c r="DD50">
        <v>3.2258064516129035</v>
      </c>
      <c r="DE50">
        <v>3.012048192771084</v>
      </c>
      <c r="DF50">
        <v>2.061855670103093</v>
      </c>
      <c r="DG50">
        <v>1.4285714285714286</v>
      </c>
      <c r="DI50">
        <v>18.714630437655927</v>
      </c>
      <c r="DJ50">
        <v>3.2258064516129035</v>
      </c>
      <c r="DK50">
        <v>3.012048192771084</v>
      </c>
      <c r="DL50">
        <v>2.061855670103093</v>
      </c>
      <c r="DM50">
        <v>1.4285714285714286</v>
      </c>
      <c r="DO50">
        <v>18.714630437655927</v>
      </c>
      <c r="DP50">
        <v>3.2258064516129035</v>
      </c>
      <c r="DQ50">
        <v>3.012048192771084</v>
      </c>
      <c r="DR50">
        <v>2.061855670103093</v>
      </c>
      <c r="DS50">
        <v>1.4285714285714286</v>
      </c>
      <c r="DU50">
        <v>18.714630437655927</v>
      </c>
      <c r="DV50">
        <v>3.2258064516129035</v>
      </c>
      <c r="DW50">
        <v>3.012048192771084</v>
      </c>
      <c r="DX50">
        <v>2.061855670103093</v>
      </c>
      <c r="DY50">
        <v>1.4285714285714286</v>
      </c>
      <c r="EA50">
        <v>18.714630437655927</v>
      </c>
      <c r="EB50">
        <v>3.2258064516129035</v>
      </c>
      <c r="EC50">
        <v>3.012048192771084</v>
      </c>
      <c r="ED50">
        <v>2.061855670103093</v>
      </c>
      <c r="EE50">
        <v>1.4285714285714286</v>
      </c>
      <c r="EG50">
        <v>18.714630437655927</v>
      </c>
      <c r="EH50">
        <v>3.2258064516129035</v>
      </c>
      <c r="EI50">
        <v>3.012048192771084</v>
      </c>
      <c r="EJ50">
        <v>2.061855670103093</v>
      </c>
      <c r="EK50">
        <v>1.4285714285714286</v>
      </c>
      <c r="EM50">
        <v>18.714630437655927</v>
      </c>
      <c r="EN50">
        <v>3.2258064516129035</v>
      </c>
      <c r="EO50">
        <v>3.012048192771084</v>
      </c>
      <c r="EP50">
        <v>2.061855670103093</v>
      </c>
      <c r="EQ50">
        <v>1.4285714285714286</v>
      </c>
      <c r="ES50">
        <v>18.714630437655927</v>
      </c>
      <c r="ET50">
        <v>3.2258064516129035</v>
      </c>
      <c r="EU50">
        <v>3.012048192771084</v>
      </c>
      <c r="EV50">
        <v>2.061855670103093</v>
      </c>
      <c r="EW50">
        <v>1.4285714285714286</v>
      </c>
      <c r="EY50">
        <v>18.714630437655927</v>
      </c>
      <c r="EZ50">
        <v>3.2258064516129035</v>
      </c>
      <c r="FA50">
        <v>3.012048192771084</v>
      </c>
      <c r="FB50">
        <v>2.061855670103093</v>
      </c>
      <c r="FC50">
        <v>1.4285714285714286</v>
      </c>
      <c r="FE50">
        <v>18.714630437655927</v>
      </c>
      <c r="FF50">
        <v>3.2258064516129035</v>
      </c>
      <c r="FG50">
        <v>3.012048192771084</v>
      </c>
      <c r="FH50">
        <v>2.061855670103093</v>
      </c>
      <c r="FI50">
        <v>1.4285714285714286</v>
      </c>
      <c r="FK50">
        <v>18.714630437655927</v>
      </c>
      <c r="FL50">
        <v>3.2258064516129035</v>
      </c>
      <c r="FM50">
        <v>3.012048192771084</v>
      </c>
      <c r="FN50">
        <v>2.061855670103093</v>
      </c>
      <c r="FO50">
        <v>1.4285714285714286</v>
      </c>
      <c r="FQ50">
        <v>18.714630437655927</v>
      </c>
      <c r="FR50">
        <v>3.2258064516129035</v>
      </c>
      <c r="FS50">
        <v>3.012048192771084</v>
      </c>
      <c r="FT50">
        <v>2.061855670103093</v>
      </c>
      <c r="FU50">
        <v>1.4285714285714286</v>
      </c>
    </row>
    <row r="51" spans="3:177" x14ac:dyDescent="0.25">
      <c r="C51">
        <v>45</v>
      </c>
      <c r="E51">
        <v>17.106236869134527</v>
      </c>
      <c r="F51">
        <v>3.2258064516129035</v>
      </c>
      <c r="G51">
        <v>3.012048192771084</v>
      </c>
      <c r="H51">
        <v>2.061855670103093</v>
      </c>
      <c r="I51">
        <v>1.4285714285714286</v>
      </c>
      <c r="K51">
        <v>17.106236869134527</v>
      </c>
      <c r="L51">
        <v>3.2258064516129035</v>
      </c>
      <c r="M51">
        <v>3.012048192771084</v>
      </c>
      <c r="N51">
        <v>2.061855670103093</v>
      </c>
      <c r="O51">
        <v>1.4285714285714286</v>
      </c>
      <c r="Q51">
        <v>17.106236869134527</v>
      </c>
      <c r="R51">
        <v>3.2258064516129035</v>
      </c>
      <c r="S51">
        <v>3.012048192771084</v>
      </c>
      <c r="T51">
        <v>2.061855670103093</v>
      </c>
      <c r="U51">
        <v>1.4285714285714286</v>
      </c>
      <c r="W51">
        <v>17.106236869134527</v>
      </c>
      <c r="X51">
        <v>3.2258064516129035</v>
      </c>
      <c r="Y51">
        <v>3.012048192771084</v>
      </c>
      <c r="Z51">
        <v>2.061855670103093</v>
      </c>
      <c r="AA51">
        <v>1.4285714285714286</v>
      </c>
      <c r="AC51">
        <v>17.106236869134527</v>
      </c>
      <c r="AD51">
        <v>3.2258064516129035</v>
      </c>
      <c r="AE51">
        <v>3.012048192771084</v>
      </c>
      <c r="AF51">
        <v>2.061855670103093</v>
      </c>
      <c r="AG51">
        <v>1.4285714285714286</v>
      </c>
      <c r="AI51">
        <v>17.106236869134527</v>
      </c>
      <c r="AJ51">
        <v>3.2258064516129035</v>
      </c>
      <c r="AK51">
        <v>3.012048192771084</v>
      </c>
      <c r="AL51">
        <v>2.061855670103093</v>
      </c>
      <c r="AM51">
        <v>1.4285714285714286</v>
      </c>
      <c r="AO51">
        <v>17.106236869134527</v>
      </c>
      <c r="AP51">
        <v>3.2258064516129035</v>
      </c>
      <c r="AQ51">
        <v>3.012048192771084</v>
      </c>
      <c r="AR51">
        <v>2.061855670103093</v>
      </c>
      <c r="AS51">
        <v>1.4285714285714286</v>
      </c>
      <c r="AU51">
        <v>17.106236869134527</v>
      </c>
      <c r="AV51">
        <v>3.2258064516129035</v>
      </c>
      <c r="AW51">
        <v>3.012048192771084</v>
      </c>
      <c r="AX51">
        <v>2.061855670103093</v>
      </c>
      <c r="AY51">
        <v>1.4285714285714286</v>
      </c>
      <c r="BA51">
        <v>17.106236869134527</v>
      </c>
      <c r="BB51">
        <v>3.2258064516129035</v>
      </c>
      <c r="BC51">
        <v>3.012048192771084</v>
      </c>
      <c r="BD51">
        <v>2.061855670103093</v>
      </c>
      <c r="BE51">
        <v>1.4285714285714286</v>
      </c>
      <c r="BG51">
        <v>17.106236869134527</v>
      </c>
      <c r="BH51">
        <v>3.2258064516129035</v>
      </c>
      <c r="BI51">
        <v>3.012048192771084</v>
      </c>
      <c r="BJ51">
        <v>2.061855670103093</v>
      </c>
      <c r="BK51">
        <v>1.4285714285714286</v>
      </c>
      <c r="BM51">
        <v>17.106236869134527</v>
      </c>
      <c r="BN51">
        <v>3.2258064516129035</v>
      </c>
      <c r="BO51">
        <v>3.012048192771084</v>
      </c>
      <c r="BP51">
        <v>2.061855670103093</v>
      </c>
      <c r="BQ51">
        <v>1.4285714285714286</v>
      </c>
      <c r="BS51">
        <v>17.106236869134527</v>
      </c>
      <c r="BT51">
        <v>3.2258064516129035</v>
      </c>
      <c r="BU51">
        <v>3.012048192771084</v>
      </c>
      <c r="BV51">
        <v>2.061855670103093</v>
      </c>
      <c r="BW51">
        <v>1.4285714285714286</v>
      </c>
      <c r="BY51">
        <v>17.106236869134527</v>
      </c>
      <c r="BZ51">
        <v>3.2258064516129035</v>
      </c>
      <c r="CA51">
        <v>3.012048192771084</v>
      </c>
      <c r="CB51">
        <v>2.061855670103093</v>
      </c>
      <c r="CC51">
        <v>1.4285714285714286</v>
      </c>
      <c r="CE51">
        <v>17.106236869134527</v>
      </c>
      <c r="CF51">
        <v>3.2258064516129035</v>
      </c>
      <c r="CG51">
        <v>3.012048192771084</v>
      </c>
      <c r="CH51">
        <v>2.061855670103093</v>
      </c>
      <c r="CI51">
        <v>1.4285714285714286</v>
      </c>
      <c r="CK51">
        <v>17.106236869134527</v>
      </c>
      <c r="CL51">
        <v>3.2258064516129035</v>
      </c>
      <c r="CM51">
        <v>3.012048192771084</v>
      </c>
      <c r="CN51">
        <v>2.061855670103093</v>
      </c>
      <c r="CO51">
        <v>1.4285714285714286</v>
      </c>
      <c r="CQ51">
        <v>17.106236869134527</v>
      </c>
      <c r="CR51">
        <v>3.2258064516129035</v>
      </c>
      <c r="CS51">
        <v>3.012048192771084</v>
      </c>
      <c r="CT51">
        <v>2.061855670103093</v>
      </c>
      <c r="CU51">
        <v>1.4285714285714286</v>
      </c>
      <c r="CW51">
        <v>17.106236869134527</v>
      </c>
      <c r="CX51">
        <v>3.2258064516129035</v>
      </c>
      <c r="CY51">
        <v>3.012048192771084</v>
      </c>
      <c r="CZ51">
        <v>2.061855670103093</v>
      </c>
      <c r="DA51">
        <v>1.4285714285714286</v>
      </c>
      <c r="DC51">
        <v>17.106236869134527</v>
      </c>
      <c r="DD51">
        <v>3.2258064516129035</v>
      </c>
      <c r="DE51">
        <v>3.012048192771084</v>
      </c>
      <c r="DF51">
        <v>2.061855670103093</v>
      </c>
      <c r="DG51">
        <v>1.4285714285714286</v>
      </c>
      <c r="DI51">
        <v>17.106236869134527</v>
      </c>
      <c r="DJ51">
        <v>3.2258064516129035</v>
      </c>
      <c r="DK51">
        <v>3.012048192771084</v>
      </c>
      <c r="DL51">
        <v>2.061855670103093</v>
      </c>
      <c r="DM51">
        <v>1.4285714285714286</v>
      </c>
      <c r="DO51">
        <v>17.106236869134527</v>
      </c>
      <c r="DP51">
        <v>3.2258064516129035</v>
      </c>
      <c r="DQ51">
        <v>3.012048192771084</v>
      </c>
      <c r="DR51">
        <v>2.061855670103093</v>
      </c>
      <c r="DS51">
        <v>1.4285714285714286</v>
      </c>
      <c r="DU51">
        <v>17.106236869134527</v>
      </c>
      <c r="DV51">
        <v>3.2258064516129035</v>
      </c>
      <c r="DW51">
        <v>3.012048192771084</v>
      </c>
      <c r="DX51">
        <v>2.061855670103093</v>
      </c>
      <c r="DY51">
        <v>1.4285714285714286</v>
      </c>
      <c r="EA51">
        <v>17.106236869134527</v>
      </c>
      <c r="EB51">
        <v>3.2258064516129035</v>
      </c>
      <c r="EC51">
        <v>3.012048192771084</v>
      </c>
      <c r="ED51">
        <v>2.061855670103093</v>
      </c>
      <c r="EE51">
        <v>1.4285714285714286</v>
      </c>
      <c r="EG51">
        <v>17.106236869134527</v>
      </c>
      <c r="EH51">
        <v>3.2258064516129035</v>
      </c>
      <c r="EI51">
        <v>3.012048192771084</v>
      </c>
      <c r="EJ51">
        <v>2.061855670103093</v>
      </c>
      <c r="EK51">
        <v>1.4285714285714286</v>
      </c>
      <c r="EM51">
        <v>17.106236869134527</v>
      </c>
      <c r="EN51">
        <v>3.2258064516129035</v>
      </c>
      <c r="EO51">
        <v>3.012048192771084</v>
      </c>
      <c r="EP51">
        <v>2.061855670103093</v>
      </c>
      <c r="EQ51">
        <v>1.4285714285714286</v>
      </c>
      <c r="ES51">
        <v>17.106236869134527</v>
      </c>
      <c r="ET51">
        <v>3.2258064516129035</v>
      </c>
      <c r="EU51">
        <v>3.012048192771084</v>
      </c>
      <c r="EV51">
        <v>2.061855670103093</v>
      </c>
      <c r="EW51">
        <v>1.4285714285714286</v>
      </c>
      <c r="EY51">
        <v>17.106236869134527</v>
      </c>
      <c r="EZ51">
        <v>3.2258064516129035</v>
      </c>
      <c r="FA51">
        <v>3.012048192771084</v>
      </c>
      <c r="FB51">
        <v>2.061855670103093</v>
      </c>
      <c r="FC51">
        <v>1.4285714285714286</v>
      </c>
      <c r="FE51">
        <v>17.106236869134527</v>
      </c>
      <c r="FF51">
        <v>3.2258064516129035</v>
      </c>
      <c r="FG51">
        <v>3.012048192771084</v>
      </c>
      <c r="FH51">
        <v>2.061855670103093</v>
      </c>
      <c r="FI51">
        <v>1.4285714285714286</v>
      </c>
      <c r="FK51">
        <v>17.106236869134527</v>
      </c>
      <c r="FL51">
        <v>3.2258064516129035</v>
      </c>
      <c r="FM51">
        <v>3.012048192771084</v>
      </c>
      <c r="FN51">
        <v>2.061855670103093</v>
      </c>
      <c r="FO51">
        <v>1.4285714285714286</v>
      </c>
      <c r="FQ51">
        <v>17.106236869134527</v>
      </c>
      <c r="FR51">
        <v>3.2258064516129035</v>
      </c>
      <c r="FS51">
        <v>3.012048192771084</v>
      </c>
      <c r="FT51">
        <v>2.061855670103093</v>
      </c>
      <c r="FU51">
        <v>1.4285714285714286</v>
      </c>
    </row>
    <row r="52" spans="3:177" x14ac:dyDescent="0.25">
      <c r="C52">
        <v>46</v>
      </c>
      <c r="E52">
        <v>15.501489850697055</v>
      </c>
      <c r="F52">
        <v>3.2258064516129035</v>
      </c>
      <c r="G52">
        <v>3.012048192771084</v>
      </c>
      <c r="H52">
        <v>2.061855670103093</v>
      </c>
      <c r="I52">
        <v>1.4285714285714286</v>
      </c>
      <c r="K52">
        <v>15.501489850697055</v>
      </c>
      <c r="L52">
        <v>3.2258064516129035</v>
      </c>
      <c r="M52">
        <v>3.012048192771084</v>
      </c>
      <c r="N52">
        <v>2.061855670103093</v>
      </c>
      <c r="O52">
        <v>1.4285714285714286</v>
      </c>
      <c r="Q52">
        <v>15.501489850697055</v>
      </c>
      <c r="R52">
        <v>3.2258064516129035</v>
      </c>
      <c r="S52">
        <v>3.012048192771084</v>
      </c>
      <c r="T52">
        <v>2.061855670103093</v>
      </c>
      <c r="U52">
        <v>1.4285714285714286</v>
      </c>
      <c r="W52">
        <v>15.501489850697055</v>
      </c>
      <c r="X52">
        <v>3.2258064516129035</v>
      </c>
      <c r="Y52">
        <v>3.012048192771084</v>
      </c>
      <c r="Z52">
        <v>2.061855670103093</v>
      </c>
      <c r="AA52">
        <v>1.4285714285714286</v>
      </c>
      <c r="AC52">
        <v>15.501489850697055</v>
      </c>
      <c r="AD52">
        <v>3.2258064516129035</v>
      </c>
      <c r="AE52">
        <v>3.012048192771084</v>
      </c>
      <c r="AF52">
        <v>2.061855670103093</v>
      </c>
      <c r="AG52">
        <v>1.4285714285714286</v>
      </c>
      <c r="AI52">
        <v>15.501489850697055</v>
      </c>
      <c r="AJ52">
        <v>3.2258064516129035</v>
      </c>
      <c r="AK52">
        <v>3.012048192771084</v>
      </c>
      <c r="AL52">
        <v>2.061855670103093</v>
      </c>
      <c r="AM52">
        <v>1.4285714285714286</v>
      </c>
      <c r="AO52">
        <v>15.501489850697055</v>
      </c>
      <c r="AP52">
        <v>3.2258064516129035</v>
      </c>
      <c r="AQ52">
        <v>3.012048192771084</v>
      </c>
      <c r="AR52">
        <v>2.061855670103093</v>
      </c>
      <c r="AS52">
        <v>1.4285714285714286</v>
      </c>
      <c r="AU52">
        <v>15.501489850697055</v>
      </c>
      <c r="AV52">
        <v>3.2258064516129035</v>
      </c>
      <c r="AW52">
        <v>3.012048192771084</v>
      </c>
      <c r="AX52">
        <v>2.061855670103093</v>
      </c>
      <c r="AY52">
        <v>1.4285714285714286</v>
      </c>
      <c r="BA52">
        <v>15.501489850697055</v>
      </c>
      <c r="BB52">
        <v>3.2258064516129035</v>
      </c>
      <c r="BC52">
        <v>3.012048192771084</v>
      </c>
      <c r="BD52">
        <v>2.061855670103093</v>
      </c>
      <c r="BE52">
        <v>1.4285714285714286</v>
      </c>
      <c r="BG52">
        <v>15.501489850697055</v>
      </c>
      <c r="BH52">
        <v>3.2258064516129035</v>
      </c>
      <c r="BI52">
        <v>3.012048192771084</v>
      </c>
      <c r="BJ52">
        <v>2.061855670103093</v>
      </c>
      <c r="BK52">
        <v>1.4285714285714286</v>
      </c>
      <c r="BM52">
        <v>15.501489850697055</v>
      </c>
      <c r="BN52">
        <v>3.2258064516129035</v>
      </c>
      <c r="BO52">
        <v>3.012048192771084</v>
      </c>
      <c r="BP52">
        <v>2.061855670103093</v>
      </c>
      <c r="BQ52">
        <v>1.4285714285714286</v>
      </c>
      <c r="BS52">
        <v>15.501489850697055</v>
      </c>
      <c r="BT52">
        <v>3.2258064516129035</v>
      </c>
      <c r="BU52">
        <v>3.012048192771084</v>
      </c>
      <c r="BV52">
        <v>2.061855670103093</v>
      </c>
      <c r="BW52">
        <v>1.4285714285714286</v>
      </c>
      <c r="BY52">
        <v>15.501489850697055</v>
      </c>
      <c r="BZ52">
        <v>3.2258064516129035</v>
      </c>
      <c r="CA52">
        <v>3.012048192771084</v>
      </c>
      <c r="CB52">
        <v>2.061855670103093</v>
      </c>
      <c r="CC52">
        <v>1.4285714285714286</v>
      </c>
      <c r="CE52">
        <v>15.501489850697055</v>
      </c>
      <c r="CF52">
        <v>3.2258064516129035</v>
      </c>
      <c r="CG52">
        <v>3.012048192771084</v>
      </c>
      <c r="CH52">
        <v>2.061855670103093</v>
      </c>
      <c r="CI52">
        <v>1.4285714285714286</v>
      </c>
      <c r="CK52">
        <v>15.501489850697055</v>
      </c>
      <c r="CL52">
        <v>3.2258064516129035</v>
      </c>
      <c r="CM52">
        <v>3.012048192771084</v>
      </c>
      <c r="CN52">
        <v>2.061855670103093</v>
      </c>
      <c r="CO52">
        <v>1.4285714285714286</v>
      </c>
      <c r="CQ52">
        <v>15.501489850697055</v>
      </c>
      <c r="CR52">
        <v>3.2258064516129035</v>
      </c>
      <c r="CS52">
        <v>3.012048192771084</v>
      </c>
      <c r="CT52">
        <v>2.061855670103093</v>
      </c>
      <c r="CU52">
        <v>1.4285714285714286</v>
      </c>
      <c r="CW52">
        <v>15.501489850697055</v>
      </c>
      <c r="CX52">
        <v>3.2258064516129035</v>
      </c>
      <c r="CY52">
        <v>3.012048192771084</v>
      </c>
      <c r="CZ52">
        <v>2.061855670103093</v>
      </c>
      <c r="DA52">
        <v>1.4285714285714286</v>
      </c>
      <c r="DC52">
        <v>15.501489850697055</v>
      </c>
      <c r="DD52">
        <v>3.2258064516129035</v>
      </c>
      <c r="DE52">
        <v>3.012048192771084</v>
      </c>
      <c r="DF52">
        <v>2.061855670103093</v>
      </c>
      <c r="DG52">
        <v>1.4285714285714286</v>
      </c>
      <c r="DI52">
        <v>15.501489850697055</v>
      </c>
      <c r="DJ52">
        <v>3.2258064516129035</v>
      </c>
      <c r="DK52">
        <v>3.012048192771084</v>
      </c>
      <c r="DL52">
        <v>2.061855670103093</v>
      </c>
      <c r="DM52">
        <v>1.4285714285714286</v>
      </c>
      <c r="DO52">
        <v>15.501489850697055</v>
      </c>
      <c r="DP52">
        <v>3.2258064516129035</v>
      </c>
      <c r="DQ52">
        <v>3.012048192771084</v>
      </c>
      <c r="DR52">
        <v>2.061855670103093</v>
      </c>
      <c r="DS52">
        <v>1.4285714285714286</v>
      </c>
      <c r="DU52">
        <v>15.501489850697055</v>
      </c>
      <c r="DV52">
        <v>3.2258064516129035</v>
      </c>
      <c r="DW52">
        <v>3.012048192771084</v>
      </c>
      <c r="DX52">
        <v>2.061855670103093</v>
      </c>
      <c r="DY52">
        <v>1.4285714285714286</v>
      </c>
      <c r="EA52">
        <v>15.501489850697055</v>
      </c>
      <c r="EB52">
        <v>3.2258064516129035</v>
      </c>
      <c r="EC52">
        <v>3.012048192771084</v>
      </c>
      <c r="ED52">
        <v>2.061855670103093</v>
      </c>
      <c r="EE52">
        <v>1.4285714285714286</v>
      </c>
      <c r="EG52">
        <v>15.501489850697055</v>
      </c>
      <c r="EH52">
        <v>3.2258064516129035</v>
      </c>
      <c r="EI52">
        <v>3.012048192771084</v>
      </c>
      <c r="EJ52">
        <v>2.061855670103093</v>
      </c>
      <c r="EK52">
        <v>1.4285714285714286</v>
      </c>
      <c r="EM52">
        <v>15.501489850697055</v>
      </c>
      <c r="EN52">
        <v>3.2258064516129035</v>
      </c>
      <c r="EO52">
        <v>3.012048192771084</v>
      </c>
      <c r="EP52">
        <v>2.061855670103093</v>
      </c>
      <c r="EQ52">
        <v>1.4285714285714286</v>
      </c>
      <c r="ES52">
        <v>15.501489850697055</v>
      </c>
      <c r="ET52">
        <v>3.2258064516129035</v>
      </c>
      <c r="EU52">
        <v>3.012048192771084</v>
      </c>
      <c r="EV52">
        <v>2.061855670103093</v>
      </c>
      <c r="EW52">
        <v>1.4285714285714286</v>
      </c>
      <c r="EY52">
        <v>15.501489850697055</v>
      </c>
      <c r="EZ52">
        <v>3.2258064516129035</v>
      </c>
      <c r="FA52">
        <v>3.012048192771084</v>
      </c>
      <c r="FB52">
        <v>2.061855670103093</v>
      </c>
      <c r="FC52">
        <v>1.4285714285714286</v>
      </c>
      <c r="FE52">
        <v>15.501489850697055</v>
      </c>
      <c r="FF52">
        <v>3.2258064516129035</v>
      </c>
      <c r="FG52">
        <v>3.012048192771084</v>
      </c>
      <c r="FH52">
        <v>2.061855670103093</v>
      </c>
      <c r="FI52">
        <v>1.4285714285714286</v>
      </c>
      <c r="FK52">
        <v>15.501489850697055</v>
      </c>
      <c r="FL52">
        <v>3.2258064516129035</v>
      </c>
      <c r="FM52">
        <v>3.012048192771084</v>
      </c>
      <c r="FN52">
        <v>2.061855670103093</v>
      </c>
      <c r="FO52">
        <v>1.4285714285714286</v>
      </c>
      <c r="FQ52">
        <v>15.501489850697055</v>
      </c>
      <c r="FR52">
        <v>3.2258064516129035</v>
      </c>
      <c r="FS52">
        <v>3.012048192771084</v>
      </c>
      <c r="FT52">
        <v>2.061855670103093</v>
      </c>
      <c r="FU52">
        <v>1.4285714285714286</v>
      </c>
    </row>
    <row r="53" spans="3:177" x14ac:dyDescent="0.25">
      <c r="C53">
        <v>47</v>
      </c>
      <c r="E53">
        <v>13.915178123097853</v>
      </c>
      <c r="F53">
        <v>3.2258064516129035</v>
      </c>
      <c r="G53">
        <v>3.012048192771084</v>
      </c>
      <c r="H53">
        <v>2.061855670103093</v>
      </c>
      <c r="I53">
        <v>1.4285714285714286</v>
      </c>
      <c r="K53">
        <v>13.915178123097853</v>
      </c>
      <c r="L53">
        <v>3.2258064516129035</v>
      </c>
      <c r="M53">
        <v>3.012048192771084</v>
      </c>
      <c r="N53">
        <v>2.061855670103093</v>
      </c>
      <c r="O53">
        <v>1.4285714285714286</v>
      </c>
      <c r="Q53">
        <v>13.915178123097853</v>
      </c>
      <c r="R53">
        <v>3.2258064516129035</v>
      </c>
      <c r="S53">
        <v>3.012048192771084</v>
      </c>
      <c r="T53">
        <v>2.061855670103093</v>
      </c>
      <c r="U53">
        <v>1.4285714285714286</v>
      </c>
      <c r="W53">
        <v>13.915178123097853</v>
      </c>
      <c r="X53">
        <v>3.2258064516129035</v>
      </c>
      <c r="Y53">
        <v>3.012048192771084</v>
      </c>
      <c r="Z53">
        <v>2.061855670103093</v>
      </c>
      <c r="AA53">
        <v>1.4285714285714286</v>
      </c>
      <c r="AC53">
        <v>13.915178123097853</v>
      </c>
      <c r="AD53">
        <v>3.2258064516129035</v>
      </c>
      <c r="AE53">
        <v>3.012048192771084</v>
      </c>
      <c r="AF53">
        <v>2.061855670103093</v>
      </c>
      <c r="AG53">
        <v>1.4285714285714286</v>
      </c>
      <c r="AI53">
        <v>13.915178123097853</v>
      </c>
      <c r="AJ53">
        <v>3.2258064516129035</v>
      </c>
      <c r="AK53">
        <v>3.012048192771084</v>
      </c>
      <c r="AL53">
        <v>2.061855670103093</v>
      </c>
      <c r="AM53">
        <v>1.4285714285714286</v>
      </c>
      <c r="AO53">
        <v>13.915178123097853</v>
      </c>
      <c r="AP53">
        <v>3.2258064516129035</v>
      </c>
      <c r="AQ53">
        <v>3.012048192771084</v>
      </c>
      <c r="AR53">
        <v>2.061855670103093</v>
      </c>
      <c r="AS53">
        <v>1.4285714285714286</v>
      </c>
      <c r="AU53">
        <v>13.915178123097853</v>
      </c>
      <c r="AV53">
        <v>3.2258064516129035</v>
      </c>
      <c r="AW53">
        <v>3.012048192771084</v>
      </c>
      <c r="AX53">
        <v>2.061855670103093</v>
      </c>
      <c r="AY53">
        <v>1.4285714285714286</v>
      </c>
      <c r="BA53">
        <v>13.915178123097853</v>
      </c>
      <c r="BB53">
        <v>3.2258064516129035</v>
      </c>
      <c r="BC53">
        <v>3.012048192771084</v>
      </c>
      <c r="BD53">
        <v>2.061855670103093</v>
      </c>
      <c r="BE53">
        <v>1.4285714285714286</v>
      </c>
      <c r="BG53">
        <v>13.915178123097853</v>
      </c>
      <c r="BH53">
        <v>3.2258064516129035</v>
      </c>
      <c r="BI53">
        <v>3.012048192771084</v>
      </c>
      <c r="BJ53">
        <v>2.061855670103093</v>
      </c>
      <c r="BK53">
        <v>1.4285714285714286</v>
      </c>
      <c r="BM53">
        <v>13.915178123097853</v>
      </c>
      <c r="BN53">
        <v>3.2258064516129035</v>
      </c>
      <c r="BO53">
        <v>3.012048192771084</v>
      </c>
      <c r="BP53">
        <v>2.061855670103093</v>
      </c>
      <c r="BQ53">
        <v>1.4285714285714286</v>
      </c>
      <c r="BS53">
        <v>13.915178123097853</v>
      </c>
      <c r="BT53">
        <v>3.2258064516129035</v>
      </c>
      <c r="BU53">
        <v>3.012048192771084</v>
      </c>
      <c r="BV53">
        <v>2.061855670103093</v>
      </c>
      <c r="BW53">
        <v>1.4285714285714286</v>
      </c>
      <c r="BY53">
        <v>13.915178123097853</v>
      </c>
      <c r="BZ53">
        <v>3.2258064516129035</v>
      </c>
      <c r="CA53">
        <v>3.012048192771084</v>
      </c>
      <c r="CB53">
        <v>2.061855670103093</v>
      </c>
      <c r="CC53">
        <v>1.4285714285714286</v>
      </c>
      <c r="CE53">
        <v>13.915178123097853</v>
      </c>
      <c r="CF53">
        <v>3.2258064516129035</v>
      </c>
      <c r="CG53">
        <v>3.012048192771084</v>
      </c>
      <c r="CH53">
        <v>2.061855670103093</v>
      </c>
      <c r="CI53">
        <v>1.4285714285714286</v>
      </c>
      <c r="CK53">
        <v>13.915178123097853</v>
      </c>
      <c r="CL53">
        <v>3.2258064516129035</v>
      </c>
      <c r="CM53">
        <v>3.012048192771084</v>
      </c>
      <c r="CN53">
        <v>2.061855670103093</v>
      </c>
      <c r="CO53">
        <v>1.4285714285714286</v>
      </c>
      <c r="CQ53">
        <v>13.915178123097853</v>
      </c>
      <c r="CR53">
        <v>3.2258064516129035</v>
      </c>
      <c r="CS53">
        <v>3.012048192771084</v>
      </c>
      <c r="CT53">
        <v>2.061855670103093</v>
      </c>
      <c r="CU53">
        <v>1.4285714285714286</v>
      </c>
      <c r="CW53">
        <v>13.915178123097853</v>
      </c>
      <c r="CX53">
        <v>3.2258064516129035</v>
      </c>
      <c r="CY53">
        <v>3.012048192771084</v>
      </c>
      <c r="CZ53">
        <v>2.061855670103093</v>
      </c>
      <c r="DA53">
        <v>1.4285714285714286</v>
      </c>
      <c r="DC53">
        <v>13.915178123097853</v>
      </c>
      <c r="DD53">
        <v>3.2258064516129035</v>
      </c>
      <c r="DE53">
        <v>3.012048192771084</v>
      </c>
      <c r="DF53">
        <v>2.061855670103093</v>
      </c>
      <c r="DG53">
        <v>1.4285714285714286</v>
      </c>
      <c r="DI53">
        <v>13.915178123097853</v>
      </c>
      <c r="DJ53">
        <v>3.2258064516129035</v>
      </c>
      <c r="DK53">
        <v>3.012048192771084</v>
      </c>
      <c r="DL53">
        <v>2.061855670103093</v>
      </c>
      <c r="DM53">
        <v>1.4285714285714286</v>
      </c>
      <c r="DO53">
        <v>13.915178123097853</v>
      </c>
      <c r="DP53">
        <v>3.2258064516129035</v>
      </c>
      <c r="DQ53">
        <v>3.012048192771084</v>
      </c>
      <c r="DR53">
        <v>2.061855670103093</v>
      </c>
      <c r="DS53">
        <v>1.4285714285714286</v>
      </c>
      <c r="DU53">
        <v>13.915178123097853</v>
      </c>
      <c r="DV53">
        <v>3.2258064516129035</v>
      </c>
      <c r="DW53">
        <v>3.012048192771084</v>
      </c>
      <c r="DX53">
        <v>2.061855670103093</v>
      </c>
      <c r="DY53">
        <v>1.4285714285714286</v>
      </c>
      <c r="EA53">
        <v>13.915178123097853</v>
      </c>
      <c r="EB53">
        <v>3.2258064516129035</v>
      </c>
      <c r="EC53">
        <v>3.012048192771084</v>
      </c>
      <c r="ED53">
        <v>2.061855670103093</v>
      </c>
      <c r="EE53">
        <v>1.4285714285714286</v>
      </c>
      <c r="EG53">
        <v>13.915178123097853</v>
      </c>
      <c r="EH53">
        <v>3.2258064516129035</v>
      </c>
      <c r="EI53">
        <v>3.012048192771084</v>
      </c>
      <c r="EJ53">
        <v>2.061855670103093</v>
      </c>
      <c r="EK53">
        <v>1.4285714285714286</v>
      </c>
      <c r="EM53">
        <v>13.915178123097853</v>
      </c>
      <c r="EN53">
        <v>3.2258064516129035</v>
      </c>
      <c r="EO53">
        <v>3.012048192771084</v>
      </c>
      <c r="EP53">
        <v>2.061855670103093</v>
      </c>
      <c r="EQ53">
        <v>1.4285714285714286</v>
      </c>
      <c r="ES53">
        <v>13.915178123097853</v>
      </c>
      <c r="ET53">
        <v>3.2258064516129035</v>
      </c>
      <c r="EU53">
        <v>3.012048192771084</v>
      </c>
      <c r="EV53">
        <v>2.061855670103093</v>
      </c>
      <c r="EW53">
        <v>1.4285714285714286</v>
      </c>
      <c r="EY53">
        <v>13.915178123097853</v>
      </c>
      <c r="EZ53">
        <v>3.2258064516129035</v>
      </c>
      <c r="FA53">
        <v>3.012048192771084</v>
      </c>
      <c r="FB53">
        <v>2.061855670103093</v>
      </c>
      <c r="FC53">
        <v>1.4285714285714286</v>
      </c>
      <c r="FE53">
        <v>13.915178123097853</v>
      </c>
      <c r="FF53">
        <v>3.2258064516129035</v>
      </c>
      <c r="FG53">
        <v>3.012048192771084</v>
      </c>
      <c r="FH53">
        <v>2.061855670103093</v>
      </c>
      <c r="FI53">
        <v>1.4285714285714286</v>
      </c>
      <c r="FK53">
        <v>13.915178123097853</v>
      </c>
      <c r="FL53">
        <v>3.2258064516129035</v>
      </c>
      <c r="FM53">
        <v>3.012048192771084</v>
      </c>
      <c r="FN53">
        <v>2.061855670103093</v>
      </c>
      <c r="FO53">
        <v>1.4285714285714286</v>
      </c>
      <c r="FQ53">
        <v>13.915178123097853</v>
      </c>
      <c r="FR53">
        <v>3.2258064516129035</v>
      </c>
      <c r="FS53">
        <v>3.012048192771084</v>
      </c>
      <c r="FT53">
        <v>2.061855670103093</v>
      </c>
      <c r="FU53">
        <v>1.4285714285714286</v>
      </c>
    </row>
    <row r="54" spans="3:177" x14ac:dyDescent="0.25">
      <c r="C54">
        <v>48</v>
      </c>
      <c r="E54">
        <v>12.362090427091264</v>
      </c>
      <c r="F54">
        <v>3.2258064516129035</v>
      </c>
      <c r="G54">
        <v>3.012048192771084</v>
      </c>
      <c r="H54">
        <v>2.061855670103093</v>
      </c>
      <c r="I54">
        <v>1.4285714285714286</v>
      </c>
      <c r="K54">
        <v>12.362090427091264</v>
      </c>
      <c r="L54">
        <v>3.2258064516129035</v>
      </c>
      <c r="M54">
        <v>3.012048192771084</v>
      </c>
      <c r="N54">
        <v>2.061855670103093</v>
      </c>
      <c r="O54">
        <v>1.4285714285714286</v>
      </c>
      <c r="Q54">
        <v>12.362090427091264</v>
      </c>
      <c r="R54">
        <v>3.2258064516129035</v>
      </c>
      <c r="S54">
        <v>3.012048192771084</v>
      </c>
      <c r="T54">
        <v>2.061855670103093</v>
      </c>
      <c r="U54">
        <v>1.4285714285714286</v>
      </c>
      <c r="W54">
        <v>12.362090427091264</v>
      </c>
      <c r="X54">
        <v>3.2258064516129035</v>
      </c>
      <c r="Y54">
        <v>3.012048192771084</v>
      </c>
      <c r="Z54">
        <v>2.061855670103093</v>
      </c>
      <c r="AA54">
        <v>1.4285714285714286</v>
      </c>
      <c r="AC54">
        <v>12.362090427091264</v>
      </c>
      <c r="AD54">
        <v>3.2258064516129035</v>
      </c>
      <c r="AE54">
        <v>3.012048192771084</v>
      </c>
      <c r="AF54">
        <v>2.061855670103093</v>
      </c>
      <c r="AG54">
        <v>1.4285714285714286</v>
      </c>
      <c r="AI54">
        <v>12.362090427091264</v>
      </c>
      <c r="AJ54">
        <v>3.2258064516129035</v>
      </c>
      <c r="AK54">
        <v>3.012048192771084</v>
      </c>
      <c r="AL54">
        <v>2.061855670103093</v>
      </c>
      <c r="AM54">
        <v>1.4285714285714286</v>
      </c>
      <c r="AO54">
        <v>12.362090427091264</v>
      </c>
      <c r="AP54">
        <v>3.2258064516129035</v>
      </c>
      <c r="AQ54">
        <v>3.012048192771084</v>
      </c>
      <c r="AR54">
        <v>2.061855670103093</v>
      </c>
      <c r="AS54">
        <v>1.4285714285714286</v>
      </c>
      <c r="AU54">
        <v>12.362090427091264</v>
      </c>
      <c r="AV54">
        <v>3.2258064516129035</v>
      </c>
      <c r="AW54">
        <v>3.012048192771084</v>
      </c>
      <c r="AX54">
        <v>2.061855670103093</v>
      </c>
      <c r="AY54">
        <v>1.4285714285714286</v>
      </c>
      <c r="BA54">
        <v>12.362090427091264</v>
      </c>
      <c r="BB54">
        <v>3.2258064516129035</v>
      </c>
      <c r="BC54">
        <v>3.012048192771084</v>
      </c>
      <c r="BD54">
        <v>2.061855670103093</v>
      </c>
      <c r="BE54">
        <v>1.4285714285714286</v>
      </c>
      <c r="BG54">
        <v>12.362090427091264</v>
      </c>
      <c r="BH54">
        <v>3.2258064516129035</v>
      </c>
      <c r="BI54">
        <v>3.012048192771084</v>
      </c>
      <c r="BJ54">
        <v>2.061855670103093</v>
      </c>
      <c r="BK54">
        <v>1.4285714285714286</v>
      </c>
      <c r="BM54">
        <v>12.362090427091264</v>
      </c>
      <c r="BN54">
        <v>3.2258064516129035</v>
      </c>
      <c r="BO54">
        <v>3.012048192771084</v>
      </c>
      <c r="BP54">
        <v>2.061855670103093</v>
      </c>
      <c r="BQ54">
        <v>1.4285714285714286</v>
      </c>
      <c r="BS54">
        <v>12.362090427091264</v>
      </c>
      <c r="BT54">
        <v>3.2258064516129035</v>
      </c>
      <c r="BU54">
        <v>3.012048192771084</v>
      </c>
      <c r="BV54">
        <v>2.061855670103093</v>
      </c>
      <c r="BW54">
        <v>1.4285714285714286</v>
      </c>
      <c r="BY54">
        <v>12.362090427091264</v>
      </c>
      <c r="BZ54">
        <v>3.2258064516129035</v>
      </c>
      <c r="CA54">
        <v>3.012048192771084</v>
      </c>
      <c r="CB54">
        <v>2.061855670103093</v>
      </c>
      <c r="CC54">
        <v>1.4285714285714286</v>
      </c>
      <c r="CE54">
        <v>12.362090427091264</v>
      </c>
      <c r="CF54">
        <v>3.2258064516129035</v>
      </c>
      <c r="CG54">
        <v>3.012048192771084</v>
      </c>
      <c r="CH54">
        <v>2.061855670103093</v>
      </c>
      <c r="CI54">
        <v>1.4285714285714286</v>
      </c>
      <c r="CK54">
        <v>12.362090427091264</v>
      </c>
      <c r="CL54">
        <v>3.2258064516129035</v>
      </c>
      <c r="CM54">
        <v>3.012048192771084</v>
      </c>
      <c r="CN54">
        <v>2.061855670103093</v>
      </c>
      <c r="CO54">
        <v>1.4285714285714286</v>
      </c>
      <c r="CQ54">
        <v>12.362090427091264</v>
      </c>
      <c r="CR54">
        <v>3.2258064516129035</v>
      </c>
      <c r="CS54">
        <v>3.012048192771084</v>
      </c>
      <c r="CT54">
        <v>2.061855670103093</v>
      </c>
      <c r="CU54">
        <v>1.4285714285714286</v>
      </c>
      <c r="CW54">
        <v>12.362090427091264</v>
      </c>
      <c r="CX54">
        <v>3.2258064516129035</v>
      </c>
      <c r="CY54">
        <v>3.012048192771084</v>
      </c>
      <c r="CZ54">
        <v>2.061855670103093</v>
      </c>
      <c r="DA54">
        <v>1.4285714285714286</v>
      </c>
      <c r="DC54">
        <v>12.362090427091264</v>
      </c>
      <c r="DD54">
        <v>3.2258064516129035</v>
      </c>
      <c r="DE54">
        <v>3.012048192771084</v>
      </c>
      <c r="DF54">
        <v>2.061855670103093</v>
      </c>
      <c r="DG54">
        <v>1.4285714285714286</v>
      </c>
      <c r="DI54">
        <v>12.362090427091264</v>
      </c>
      <c r="DJ54">
        <v>3.2258064516129035</v>
      </c>
      <c r="DK54">
        <v>3.012048192771084</v>
      </c>
      <c r="DL54">
        <v>2.061855670103093</v>
      </c>
      <c r="DM54">
        <v>1.4285714285714286</v>
      </c>
      <c r="DO54">
        <v>12.362090427091264</v>
      </c>
      <c r="DP54">
        <v>3.2258064516129035</v>
      </c>
      <c r="DQ54">
        <v>3.012048192771084</v>
      </c>
      <c r="DR54">
        <v>2.061855670103093</v>
      </c>
      <c r="DS54">
        <v>1.4285714285714286</v>
      </c>
      <c r="DU54">
        <v>12.362090427091264</v>
      </c>
      <c r="DV54">
        <v>3.2258064516129035</v>
      </c>
      <c r="DW54">
        <v>3.012048192771084</v>
      </c>
      <c r="DX54">
        <v>2.061855670103093</v>
      </c>
      <c r="DY54">
        <v>1.4285714285714286</v>
      </c>
      <c r="EA54">
        <v>12.362090427091264</v>
      </c>
      <c r="EB54">
        <v>3.2258064516129035</v>
      </c>
      <c r="EC54">
        <v>3.012048192771084</v>
      </c>
      <c r="ED54">
        <v>2.061855670103093</v>
      </c>
      <c r="EE54">
        <v>1.4285714285714286</v>
      </c>
      <c r="EG54">
        <v>12.362090427091264</v>
      </c>
      <c r="EH54">
        <v>3.2258064516129035</v>
      </c>
      <c r="EI54">
        <v>3.012048192771084</v>
      </c>
      <c r="EJ54">
        <v>2.061855670103093</v>
      </c>
      <c r="EK54">
        <v>1.4285714285714286</v>
      </c>
      <c r="EM54">
        <v>12.362090427091264</v>
      </c>
      <c r="EN54">
        <v>3.2258064516129035</v>
      </c>
      <c r="EO54">
        <v>3.012048192771084</v>
      </c>
      <c r="EP54">
        <v>2.061855670103093</v>
      </c>
      <c r="EQ54">
        <v>1.4285714285714286</v>
      </c>
      <c r="ES54">
        <v>12.362090427091264</v>
      </c>
      <c r="ET54">
        <v>3.2258064516129035</v>
      </c>
      <c r="EU54">
        <v>3.012048192771084</v>
      </c>
      <c r="EV54">
        <v>2.061855670103093</v>
      </c>
      <c r="EW54">
        <v>1.4285714285714286</v>
      </c>
      <c r="EY54">
        <v>12.362090427091264</v>
      </c>
      <c r="EZ54">
        <v>3.2258064516129035</v>
      </c>
      <c r="FA54">
        <v>3.012048192771084</v>
      </c>
      <c r="FB54">
        <v>2.061855670103093</v>
      </c>
      <c r="FC54">
        <v>1.4285714285714286</v>
      </c>
      <c r="FE54">
        <v>12.362090427091264</v>
      </c>
      <c r="FF54">
        <v>3.2258064516129035</v>
      </c>
      <c r="FG54">
        <v>3.012048192771084</v>
      </c>
      <c r="FH54">
        <v>2.061855670103093</v>
      </c>
      <c r="FI54">
        <v>1.4285714285714286</v>
      </c>
      <c r="FK54">
        <v>12.362090427091264</v>
      </c>
      <c r="FL54">
        <v>3.2258064516129035</v>
      </c>
      <c r="FM54">
        <v>3.012048192771084</v>
      </c>
      <c r="FN54">
        <v>2.061855670103093</v>
      </c>
      <c r="FO54">
        <v>1.4285714285714286</v>
      </c>
      <c r="FQ54">
        <v>12.362090427091264</v>
      </c>
      <c r="FR54">
        <v>3.2258064516129035</v>
      </c>
      <c r="FS54">
        <v>3.012048192771084</v>
      </c>
      <c r="FT54">
        <v>2.061855670103093</v>
      </c>
      <c r="FU54">
        <v>1.4285714285714286</v>
      </c>
    </row>
    <row r="55" spans="3:177" x14ac:dyDescent="0.25">
      <c r="C55">
        <v>49</v>
      </c>
      <c r="E55">
        <v>10.857015503431647</v>
      </c>
      <c r="F55">
        <v>3.2258064516129035</v>
      </c>
      <c r="G55">
        <v>3.012048192771084</v>
      </c>
      <c r="H55">
        <v>2.061855670103093</v>
      </c>
      <c r="I55">
        <v>1.4285714285714286</v>
      </c>
      <c r="K55">
        <v>10.857015503431647</v>
      </c>
      <c r="L55">
        <v>3.2258064516129035</v>
      </c>
      <c r="M55">
        <v>3.012048192771084</v>
      </c>
      <c r="N55">
        <v>2.061855670103093</v>
      </c>
      <c r="O55">
        <v>1.4285714285714286</v>
      </c>
      <c r="Q55">
        <v>10.857015503431647</v>
      </c>
      <c r="R55">
        <v>3.2258064516129035</v>
      </c>
      <c r="S55">
        <v>3.012048192771084</v>
      </c>
      <c r="T55">
        <v>2.061855670103093</v>
      </c>
      <c r="U55">
        <v>1.4285714285714286</v>
      </c>
      <c r="W55">
        <v>10.857015503431647</v>
      </c>
      <c r="X55">
        <v>3.2258064516129035</v>
      </c>
      <c r="Y55">
        <v>3.012048192771084</v>
      </c>
      <c r="Z55">
        <v>2.061855670103093</v>
      </c>
      <c r="AA55">
        <v>1.4285714285714286</v>
      </c>
      <c r="AC55">
        <v>10.857015503431647</v>
      </c>
      <c r="AD55">
        <v>3.2258064516129035</v>
      </c>
      <c r="AE55">
        <v>3.012048192771084</v>
      </c>
      <c r="AF55">
        <v>2.061855670103093</v>
      </c>
      <c r="AG55">
        <v>1.4285714285714286</v>
      </c>
      <c r="AI55">
        <v>10.857015503431647</v>
      </c>
      <c r="AJ55">
        <v>3.2258064516129035</v>
      </c>
      <c r="AK55">
        <v>3.012048192771084</v>
      </c>
      <c r="AL55">
        <v>2.061855670103093</v>
      </c>
      <c r="AM55">
        <v>1.4285714285714286</v>
      </c>
      <c r="AO55">
        <v>10.857015503431647</v>
      </c>
      <c r="AP55">
        <v>3.2258064516129035</v>
      </c>
      <c r="AQ55">
        <v>3.012048192771084</v>
      </c>
      <c r="AR55">
        <v>2.061855670103093</v>
      </c>
      <c r="AS55">
        <v>1.4285714285714286</v>
      </c>
      <c r="AU55">
        <v>10.857015503431647</v>
      </c>
      <c r="AV55">
        <v>3.2258064516129035</v>
      </c>
      <c r="AW55">
        <v>3.012048192771084</v>
      </c>
      <c r="AX55">
        <v>2.061855670103093</v>
      </c>
      <c r="AY55">
        <v>1.4285714285714286</v>
      </c>
      <c r="BA55">
        <v>10.857015503431647</v>
      </c>
      <c r="BB55">
        <v>3.2258064516129035</v>
      </c>
      <c r="BC55">
        <v>3.012048192771084</v>
      </c>
      <c r="BD55">
        <v>2.061855670103093</v>
      </c>
      <c r="BE55">
        <v>1.4285714285714286</v>
      </c>
      <c r="BG55">
        <v>10.857015503431647</v>
      </c>
      <c r="BH55">
        <v>3.2258064516129035</v>
      </c>
      <c r="BI55">
        <v>3.012048192771084</v>
      </c>
      <c r="BJ55">
        <v>2.061855670103093</v>
      </c>
      <c r="BK55">
        <v>1.4285714285714286</v>
      </c>
      <c r="BM55">
        <v>10.857015503431647</v>
      </c>
      <c r="BN55">
        <v>3.2258064516129035</v>
      </c>
      <c r="BO55">
        <v>3.012048192771084</v>
      </c>
      <c r="BP55">
        <v>2.061855670103093</v>
      </c>
      <c r="BQ55">
        <v>1.4285714285714286</v>
      </c>
      <c r="BS55">
        <v>10.857015503431647</v>
      </c>
      <c r="BT55">
        <v>3.2258064516129035</v>
      </c>
      <c r="BU55">
        <v>3.012048192771084</v>
      </c>
      <c r="BV55">
        <v>2.061855670103093</v>
      </c>
      <c r="BW55">
        <v>1.4285714285714286</v>
      </c>
      <c r="BY55">
        <v>10.857015503431647</v>
      </c>
      <c r="BZ55">
        <v>3.2258064516129035</v>
      </c>
      <c r="CA55">
        <v>3.012048192771084</v>
      </c>
      <c r="CB55">
        <v>2.061855670103093</v>
      </c>
      <c r="CC55">
        <v>1.4285714285714286</v>
      </c>
      <c r="CE55">
        <v>10.857015503431647</v>
      </c>
      <c r="CF55">
        <v>3.2258064516129035</v>
      </c>
      <c r="CG55">
        <v>3.012048192771084</v>
      </c>
      <c r="CH55">
        <v>2.061855670103093</v>
      </c>
      <c r="CI55">
        <v>1.4285714285714286</v>
      </c>
      <c r="CK55">
        <v>10.857015503431647</v>
      </c>
      <c r="CL55">
        <v>3.2258064516129035</v>
      </c>
      <c r="CM55">
        <v>3.012048192771084</v>
      </c>
      <c r="CN55">
        <v>2.061855670103093</v>
      </c>
      <c r="CO55">
        <v>1.4285714285714286</v>
      </c>
      <c r="CQ55">
        <v>10.857015503431647</v>
      </c>
      <c r="CR55">
        <v>3.2258064516129035</v>
      </c>
      <c r="CS55">
        <v>3.012048192771084</v>
      </c>
      <c r="CT55">
        <v>2.061855670103093</v>
      </c>
      <c r="CU55">
        <v>1.4285714285714286</v>
      </c>
      <c r="CW55">
        <v>10.857015503431647</v>
      </c>
      <c r="CX55">
        <v>3.2258064516129035</v>
      </c>
      <c r="CY55">
        <v>3.012048192771084</v>
      </c>
      <c r="CZ55">
        <v>2.061855670103093</v>
      </c>
      <c r="DA55">
        <v>1.4285714285714286</v>
      </c>
      <c r="DC55">
        <v>10.857015503431647</v>
      </c>
      <c r="DD55">
        <v>3.2258064516129035</v>
      </c>
      <c r="DE55">
        <v>3.012048192771084</v>
      </c>
      <c r="DF55">
        <v>2.061855670103093</v>
      </c>
      <c r="DG55">
        <v>1.4285714285714286</v>
      </c>
      <c r="DI55">
        <v>10.857015503431647</v>
      </c>
      <c r="DJ55">
        <v>3.2258064516129035</v>
      </c>
      <c r="DK55">
        <v>3.012048192771084</v>
      </c>
      <c r="DL55">
        <v>2.061855670103093</v>
      </c>
      <c r="DM55">
        <v>1.4285714285714286</v>
      </c>
      <c r="DO55">
        <v>10.857015503431647</v>
      </c>
      <c r="DP55">
        <v>3.2258064516129035</v>
      </c>
      <c r="DQ55">
        <v>3.012048192771084</v>
      </c>
      <c r="DR55">
        <v>2.061855670103093</v>
      </c>
      <c r="DS55">
        <v>1.4285714285714286</v>
      </c>
      <c r="DU55">
        <v>10.857015503431647</v>
      </c>
      <c r="DV55">
        <v>3.2258064516129035</v>
      </c>
      <c r="DW55">
        <v>3.012048192771084</v>
      </c>
      <c r="DX55">
        <v>2.061855670103093</v>
      </c>
      <c r="DY55">
        <v>1.4285714285714286</v>
      </c>
      <c r="EA55">
        <v>10.857015503431647</v>
      </c>
      <c r="EB55">
        <v>3.2258064516129035</v>
      </c>
      <c r="EC55">
        <v>3.012048192771084</v>
      </c>
      <c r="ED55">
        <v>2.061855670103093</v>
      </c>
      <c r="EE55">
        <v>1.4285714285714286</v>
      </c>
      <c r="EG55">
        <v>10.857015503431647</v>
      </c>
      <c r="EH55">
        <v>3.2258064516129035</v>
      </c>
      <c r="EI55">
        <v>3.012048192771084</v>
      </c>
      <c r="EJ55">
        <v>2.061855670103093</v>
      </c>
      <c r="EK55">
        <v>1.4285714285714286</v>
      </c>
      <c r="EM55">
        <v>10.857015503431647</v>
      </c>
      <c r="EN55">
        <v>3.2258064516129035</v>
      </c>
      <c r="EO55">
        <v>3.012048192771084</v>
      </c>
      <c r="EP55">
        <v>2.061855670103093</v>
      </c>
      <c r="EQ55">
        <v>1.4285714285714286</v>
      </c>
      <c r="ES55">
        <v>10.857015503431647</v>
      </c>
      <c r="ET55">
        <v>3.2258064516129035</v>
      </c>
      <c r="EU55">
        <v>3.012048192771084</v>
      </c>
      <c r="EV55">
        <v>2.061855670103093</v>
      </c>
      <c r="EW55">
        <v>1.4285714285714286</v>
      </c>
      <c r="EY55">
        <v>10.857015503431647</v>
      </c>
      <c r="EZ55">
        <v>3.2258064516129035</v>
      </c>
      <c r="FA55">
        <v>3.012048192771084</v>
      </c>
      <c r="FB55">
        <v>2.061855670103093</v>
      </c>
      <c r="FC55">
        <v>1.4285714285714286</v>
      </c>
      <c r="FE55">
        <v>10.857015503431647</v>
      </c>
      <c r="FF55">
        <v>3.2258064516129035</v>
      </c>
      <c r="FG55">
        <v>3.012048192771084</v>
      </c>
      <c r="FH55">
        <v>2.061855670103093</v>
      </c>
      <c r="FI55">
        <v>1.4285714285714286</v>
      </c>
      <c r="FK55">
        <v>10.857015503431647</v>
      </c>
      <c r="FL55">
        <v>3.2258064516129035</v>
      </c>
      <c r="FM55">
        <v>3.012048192771084</v>
      </c>
      <c r="FN55">
        <v>2.061855670103093</v>
      </c>
      <c r="FO55">
        <v>1.4285714285714286</v>
      </c>
      <c r="FQ55">
        <v>10.857015503431647</v>
      </c>
      <c r="FR55">
        <v>3.2258064516129035</v>
      </c>
      <c r="FS55">
        <v>3.012048192771084</v>
      </c>
      <c r="FT55">
        <v>2.061855670103093</v>
      </c>
      <c r="FU55">
        <v>1.4285714285714286</v>
      </c>
    </row>
    <row r="56" spans="3:177" x14ac:dyDescent="0.25">
      <c r="C56">
        <v>50</v>
      </c>
      <c r="E56">
        <v>9.4147420928733467</v>
      </c>
      <c r="F56">
        <v>3.2258064516129035</v>
      </c>
      <c r="G56">
        <v>3.012048192771084</v>
      </c>
      <c r="H56">
        <v>2.061855670103093</v>
      </c>
      <c r="I56">
        <v>1.4285714285714286</v>
      </c>
      <c r="K56">
        <v>9.4147420928733467</v>
      </c>
      <c r="L56">
        <v>3.2258064516129035</v>
      </c>
      <c r="M56">
        <v>3.012048192771084</v>
      </c>
      <c r="N56">
        <v>2.061855670103093</v>
      </c>
      <c r="O56">
        <v>1.4285714285714286</v>
      </c>
      <c r="Q56">
        <v>9.4147420928733467</v>
      </c>
      <c r="R56">
        <v>3.2258064516129035</v>
      </c>
      <c r="S56">
        <v>3.012048192771084</v>
      </c>
      <c r="T56">
        <v>2.061855670103093</v>
      </c>
      <c r="U56">
        <v>1.4285714285714286</v>
      </c>
      <c r="W56">
        <v>9.4147420928733467</v>
      </c>
      <c r="X56">
        <v>3.2258064516129035</v>
      </c>
      <c r="Y56">
        <v>3.012048192771084</v>
      </c>
      <c r="Z56">
        <v>2.061855670103093</v>
      </c>
      <c r="AA56">
        <v>1.4285714285714286</v>
      </c>
      <c r="AC56">
        <v>9.4147420928733467</v>
      </c>
      <c r="AD56">
        <v>3.2258064516129035</v>
      </c>
      <c r="AE56">
        <v>3.012048192771084</v>
      </c>
      <c r="AF56">
        <v>2.061855670103093</v>
      </c>
      <c r="AG56">
        <v>1.4285714285714286</v>
      </c>
      <c r="AI56">
        <v>9.4147420928733467</v>
      </c>
      <c r="AJ56">
        <v>3.2258064516129035</v>
      </c>
      <c r="AK56">
        <v>3.012048192771084</v>
      </c>
      <c r="AL56">
        <v>2.061855670103093</v>
      </c>
      <c r="AM56">
        <v>1.4285714285714286</v>
      </c>
      <c r="AO56">
        <v>9.4147420928733467</v>
      </c>
      <c r="AP56">
        <v>3.2258064516129035</v>
      </c>
      <c r="AQ56">
        <v>3.012048192771084</v>
      </c>
      <c r="AR56">
        <v>2.061855670103093</v>
      </c>
      <c r="AS56">
        <v>1.4285714285714286</v>
      </c>
      <c r="AU56">
        <v>9.4147420928733467</v>
      </c>
      <c r="AV56">
        <v>3.2258064516129035</v>
      </c>
      <c r="AW56">
        <v>3.012048192771084</v>
      </c>
      <c r="AX56">
        <v>2.061855670103093</v>
      </c>
      <c r="AY56">
        <v>1.4285714285714286</v>
      </c>
      <c r="BA56">
        <v>9.4147420928733467</v>
      </c>
      <c r="BB56">
        <v>3.2258064516129035</v>
      </c>
      <c r="BC56">
        <v>3.012048192771084</v>
      </c>
      <c r="BD56">
        <v>2.061855670103093</v>
      </c>
      <c r="BE56">
        <v>1.4285714285714286</v>
      </c>
      <c r="BG56">
        <v>9.4147420928733467</v>
      </c>
      <c r="BH56">
        <v>3.2258064516129035</v>
      </c>
      <c r="BI56">
        <v>3.012048192771084</v>
      </c>
      <c r="BJ56">
        <v>2.061855670103093</v>
      </c>
      <c r="BK56">
        <v>1.4285714285714286</v>
      </c>
      <c r="BM56">
        <v>9.4147420928733467</v>
      </c>
      <c r="BN56">
        <v>3.2258064516129035</v>
      </c>
      <c r="BO56">
        <v>3.012048192771084</v>
      </c>
      <c r="BP56">
        <v>2.061855670103093</v>
      </c>
      <c r="BQ56">
        <v>1.4285714285714286</v>
      </c>
      <c r="BS56">
        <v>9.4147420928733467</v>
      </c>
      <c r="BT56">
        <v>3.2258064516129035</v>
      </c>
      <c r="BU56">
        <v>3.012048192771084</v>
      </c>
      <c r="BV56">
        <v>2.061855670103093</v>
      </c>
      <c r="BW56">
        <v>1.4285714285714286</v>
      </c>
      <c r="BY56">
        <v>9.4147420928733467</v>
      </c>
      <c r="BZ56">
        <v>3.2258064516129035</v>
      </c>
      <c r="CA56">
        <v>3.012048192771084</v>
      </c>
      <c r="CB56">
        <v>2.061855670103093</v>
      </c>
      <c r="CC56">
        <v>1.4285714285714286</v>
      </c>
      <c r="CE56">
        <v>9.4147420928733467</v>
      </c>
      <c r="CF56">
        <v>3.2258064516129035</v>
      </c>
      <c r="CG56">
        <v>3.012048192771084</v>
      </c>
      <c r="CH56">
        <v>2.061855670103093</v>
      </c>
      <c r="CI56">
        <v>1.4285714285714286</v>
      </c>
      <c r="CK56">
        <v>9.4147420928733467</v>
      </c>
      <c r="CL56">
        <v>3.2258064516129035</v>
      </c>
      <c r="CM56">
        <v>3.012048192771084</v>
      </c>
      <c r="CN56">
        <v>2.061855670103093</v>
      </c>
      <c r="CO56">
        <v>1.4285714285714286</v>
      </c>
      <c r="CQ56">
        <v>9.4147420928733467</v>
      </c>
      <c r="CR56">
        <v>3.2258064516129035</v>
      </c>
      <c r="CS56">
        <v>3.012048192771084</v>
      </c>
      <c r="CT56">
        <v>2.061855670103093</v>
      </c>
      <c r="CU56">
        <v>1.4285714285714286</v>
      </c>
      <c r="CW56">
        <v>9.4147420928733467</v>
      </c>
      <c r="CX56">
        <v>3.2258064516129035</v>
      </c>
      <c r="CY56">
        <v>3.012048192771084</v>
      </c>
      <c r="CZ56">
        <v>2.061855670103093</v>
      </c>
      <c r="DA56">
        <v>1.4285714285714286</v>
      </c>
      <c r="DC56">
        <v>9.4147420928733467</v>
      </c>
      <c r="DD56">
        <v>3.2258064516129035</v>
      </c>
      <c r="DE56">
        <v>3.012048192771084</v>
      </c>
      <c r="DF56">
        <v>2.061855670103093</v>
      </c>
      <c r="DG56">
        <v>1.4285714285714286</v>
      </c>
      <c r="DI56">
        <v>9.4147420928733467</v>
      </c>
      <c r="DJ56">
        <v>3.2258064516129035</v>
      </c>
      <c r="DK56">
        <v>3.012048192771084</v>
      </c>
      <c r="DL56">
        <v>2.061855670103093</v>
      </c>
      <c r="DM56">
        <v>1.4285714285714286</v>
      </c>
      <c r="DO56">
        <v>9.4147420928733467</v>
      </c>
      <c r="DP56">
        <v>3.2258064516129035</v>
      </c>
      <c r="DQ56">
        <v>3.012048192771084</v>
      </c>
      <c r="DR56">
        <v>2.061855670103093</v>
      </c>
      <c r="DS56">
        <v>1.4285714285714286</v>
      </c>
      <c r="DU56">
        <v>9.4147420928733467</v>
      </c>
      <c r="DV56">
        <v>3.2258064516129035</v>
      </c>
      <c r="DW56">
        <v>3.012048192771084</v>
      </c>
      <c r="DX56">
        <v>2.061855670103093</v>
      </c>
      <c r="DY56">
        <v>1.4285714285714286</v>
      </c>
      <c r="EA56">
        <v>9.4147420928733467</v>
      </c>
      <c r="EB56">
        <v>3.2258064516129035</v>
      </c>
      <c r="EC56">
        <v>3.012048192771084</v>
      </c>
      <c r="ED56">
        <v>2.061855670103093</v>
      </c>
      <c r="EE56">
        <v>1.4285714285714286</v>
      </c>
      <c r="EG56">
        <v>9.4147420928733467</v>
      </c>
      <c r="EH56">
        <v>3.2258064516129035</v>
      </c>
      <c r="EI56">
        <v>3.012048192771084</v>
      </c>
      <c r="EJ56">
        <v>2.061855670103093</v>
      </c>
      <c r="EK56">
        <v>1.4285714285714286</v>
      </c>
      <c r="EM56">
        <v>9.4147420928733467</v>
      </c>
      <c r="EN56">
        <v>3.2258064516129035</v>
      </c>
      <c r="EO56">
        <v>3.012048192771084</v>
      </c>
      <c r="EP56">
        <v>2.061855670103093</v>
      </c>
      <c r="EQ56">
        <v>1.4285714285714286</v>
      </c>
      <c r="ES56">
        <v>9.4147420928733467</v>
      </c>
      <c r="ET56">
        <v>3.2258064516129035</v>
      </c>
      <c r="EU56">
        <v>3.012048192771084</v>
      </c>
      <c r="EV56">
        <v>2.061855670103093</v>
      </c>
      <c r="EW56">
        <v>1.4285714285714286</v>
      </c>
      <c r="EY56">
        <v>9.4147420928733467</v>
      </c>
      <c r="EZ56">
        <v>3.2258064516129035</v>
      </c>
      <c r="FA56">
        <v>3.012048192771084</v>
      </c>
      <c r="FB56">
        <v>2.061855670103093</v>
      </c>
      <c r="FC56">
        <v>1.4285714285714286</v>
      </c>
      <c r="FE56">
        <v>9.4147420928733467</v>
      </c>
      <c r="FF56">
        <v>3.2258064516129035</v>
      </c>
      <c r="FG56">
        <v>3.012048192771084</v>
      </c>
      <c r="FH56">
        <v>2.061855670103093</v>
      </c>
      <c r="FI56">
        <v>1.4285714285714286</v>
      </c>
      <c r="FK56">
        <v>9.4147420928733467</v>
      </c>
      <c r="FL56">
        <v>3.2258064516129035</v>
      </c>
      <c r="FM56">
        <v>3.012048192771084</v>
      </c>
      <c r="FN56">
        <v>2.061855670103093</v>
      </c>
      <c r="FO56">
        <v>1.4285714285714286</v>
      </c>
      <c r="FQ56">
        <v>9.4147420928733467</v>
      </c>
      <c r="FR56">
        <v>3.2258064516129035</v>
      </c>
      <c r="FS56">
        <v>3.012048192771084</v>
      </c>
      <c r="FT56">
        <v>2.061855670103093</v>
      </c>
      <c r="FU56">
        <v>1.4285714285714286</v>
      </c>
    </row>
    <row r="57" spans="3:177" x14ac:dyDescent="0.25">
      <c r="C57">
        <v>51</v>
      </c>
      <c r="E57">
        <v>8.0500589361707</v>
      </c>
      <c r="F57">
        <v>3.2258064516129035</v>
      </c>
      <c r="G57">
        <v>3.012048192771084</v>
      </c>
      <c r="H57">
        <v>2.061855670103093</v>
      </c>
      <c r="I57">
        <v>1.4285714285714286</v>
      </c>
      <c r="K57">
        <v>8.0500589361707</v>
      </c>
      <c r="L57">
        <v>3.2258064516129035</v>
      </c>
      <c r="M57">
        <v>3.012048192771084</v>
      </c>
      <c r="N57">
        <v>2.061855670103093</v>
      </c>
      <c r="O57">
        <v>1.4285714285714286</v>
      </c>
      <c r="Q57">
        <v>8.0500589361707</v>
      </c>
      <c r="R57">
        <v>3.2258064516129035</v>
      </c>
      <c r="S57">
        <v>3.012048192771084</v>
      </c>
      <c r="T57">
        <v>2.061855670103093</v>
      </c>
      <c r="U57">
        <v>1.4285714285714286</v>
      </c>
      <c r="W57">
        <v>8.0500589361707</v>
      </c>
      <c r="X57">
        <v>3.2258064516129035</v>
      </c>
      <c r="Y57">
        <v>3.012048192771084</v>
      </c>
      <c r="Z57">
        <v>2.061855670103093</v>
      </c>
      <c r="AA57">
        <v>1.4285714285714286</v>
      </c>
      <c r="AC57">
        <v>8.0500589361707</v>
      </c>
      <c r="AD57">
        <v>3.2258064516129035</v>
      </c>
      <c r="AE57">
        <v>3.012048192771084</v>
      </c>
      <c r="AF57">
        <v>2.061855670103093</v>
      </c>
      <c r="AG57">
        <v>1.4285714285714286</v>
      </c>
      <c r="AI57">
        <v>8.0500589361707</v>
      </c>
      <c r="AJ57">
        <v>3.2258064516129035</v>
      </c>
      <c r="AK57">
        <v>3.012048192771084</v>
      </c>
      <c r="AL57">
        <v>2.061855670103093</v>
      </c>
      <c r="AM57">
        <v>1.4285714285714286</v>
      </c>
      <c r="AO57">
        <v>8.0500589361707</v>
      </c>
      <c r="AP57">
        <v>3.2258064516129035</v>
      </c>
      <c r="AQ57">
        <v>3.012048192771084</v>
      </c>
      <c r="AR57">
        <v>2.061855670103093</v>
      </c>
      <c r="AS57">
        <v>1.4285714285714286</v>
      </c>
      <c r="AU57">
        <v>8.0500589361707</v>
      </c>
      <c r="AV57">
        <v>3.2258064516129035</v>
      </c>
      <c r="AW57">
        <v>3.012048192771084</v>
      </c>
      <c r="AX57">
        <v>2.061855670103093</v>
      </c>
      <c r="AY57">
        <v>1.4285714285714286</v>
      </c>
      <c r="BA57">
        <v>8.0500589361707</v>
      </c>
      <c r="BB57">
        <v>3.2258064516129035</v>
      </c>
      <c r="BC57">
        <v>3.012048192771084</v>
      </c>
      <c r="BD57">
        <v>2.061855670103093</v>
      </c>
      <c r="BE57">
        <v>1.4285714285714286</v>
      </c>
      <c r="BG57">
        <v>8.0500589361707</v>
      </c>
      <c r="BH57">
        <v>3.2258064516129035</v>
      </c>
      <c r="BI57">
        <v>3.012048192771084</v>
      </c>
      <c r="BJ57">
        <v>2.061855670103093</v>
      </c>
      <c r="BK57">
        <v>1.4285714285714286</v>
      </c>
      <c r="BM57">
        <v>8.0500589361707</v>
      </c>
      <c r="BN57">
        <v>3.2258064516129035</v>
      </c>
      <c r="BO57">
        <v>3.012048192771084</v>
      </c>
      <c r="BP57">
        <v>2.061855670103093</v>
      </c>
      <c r="BQ57">
        <v>1.4285714285714286</v>
      </c>
      <c r="BS57">
        <v>8.0500589361707</v>
      </c>
      <c r="BT57">
        <v>3.2258064516129035</v>
      </c>
      <c r="BU57">
        <v>3.012048192771084</v>
      </c>
      <c r="BV57">
        <v>2.061855670103093</v>
      </c>
      <c r="BW57">
        <v>1.4285714285714286</v>
      </c>
      <c r="BY57">
        <v>8.0500589361707</v>
      </c>
      <c r="BZ57">
        <v>3.2258064516129035</v>
      </c>
      <c r="CA57">
        <v>3.012048192771084</v>
      </c>
      <c r="CB57">
        <v>2.061855670103093</v>
      </c>
      <c r="CC57">
        <v>1.4285714285714286</v>
      </c>
      <c r="CE57">
        <v>8.0500589361707</v>
      </c>
      <c r="CF57">
        <v>3.2258064516129035</v>
      </c>
      <c r="CG57">
        <v>3.012048192771084</v>
      </c>
      <c r="CH57">
        <v>2.061855670103093</v>
      </c>
      <c r="CI57">
        <v>1.4285714285714286</v>
      </c>
      <c r="CK57">
        <v>8.0500589361707</v>
      </c>
      <c r="CL57">
        <v>3.2258064516129035</v>
      </c>
      <c r="CM57">
        <v>3.012048192771084</v>
      </c>
      <c r="CN57">
        <v>2.061855670103093</v>
      </c>
      <c r="CO57">
        <v>1.4285714285714286</v>
      </c>
      <c r="CQ57">
        <v>8.0500589361707</v>
      </c>
      <c r="CR57">
        <v>3.2258064516129035</v>
      </c>
      <c r="CS57">
        <v>3.012048192771084</v>
      </c>
      <c r="CT57">
        <v>2.061855670103093</v>
      </c>
      <c r="CU57">
        <v>1.4285714285714286</v>
      </c>
      <c r="CW57">
        <v>8.0500589361707</v>
      </c>
      <c r="CX57">
        <v>3.2258064516129035</v>
      </c>
      <c r="CY57">
        <v>3.012048192771084</v>
      </c>
      <c r="CZ57">
        <v>2.061855670103093</v>
      </c>
      <c r="DA57">
        <v>1.4285714285714286</v>
      </c>
      <c r="DC57">
        <v>8.0500589361707</v>
      </c>
      <c r="DD57">
        <v>3.2258064516129035</v>
      </c>
      <c r="DE57">
        <v>3.012048192771084</v>
      </c>
      <c r="DF57">
        <v>2.061855670103093</v>
      </c>
      <c r="DG57">
        <v>1.4285714285714286</v>
      </c>
      <c r="DI57">
        <v>8.0500589361707</v>
      </c>
      <c r="DJ57">
        <v>3.2258064516129035</v>
      </c>
      <c r="DK57">
        <v>3.012048192771084</v>
      </c>
      <c r="DL57">
        <v>2.061855670103093</v>
      </c>
      <c r="DM57">
        <v>1.4285714285714286</v>
      </c>
      <c r="DO57">
        <v>8.0500589361707</v>
      </c>
      <c r="DP57">
        <v>3.2258064516129035</v>
      </c>
      <c r="DQ57">
        <v>3.012048192771084</v>
      </c>
      <c r="DR57">
        <v>2.061855670103093</v>
      </c>
      <c r="DS57">
        <v>1.4285714285714286</v>
      </c>
      <c r="DU57">
        <v>8.0500589361707</v>
      </c>
      <c r="DV57">
        <v>3.2258064516129035</v>
      </c>
      <c r="DW57">
        <v>3.012048192771084</v>
      </c>
      <c r="DX57">
        <v>2.061855670103093</v>
      </c>
      <c r="DY57">
        <v>1.4285714285714286</v>
      </c>
      <c r="EA57">
        <v>8.0500589361707</v>
      </c>
      <c r="EB57">
        <v>3.2258064516129035</v>
      </c>
      <c r="EC57">
        <v>3.012048192771084</v>
      </c>
      <c r="ED57">
        <v>2.061855670103093</v>
      </c>
      <c r="EE57">
        <v>1.4285714285714286</v>
      </c>
      <c r="EG57">
        <v>8.0500589361707</v>
      </c>
      <c r="EH57">
        <v>3.2258064516129035</v>
      </c>
      <c r="EI57">
        <v>3.012048192771084</v>
      </c>
      <c r="EJ57">
        <v>2.061855670103093</v>
      </c>
      <c r="EK57">
        <v>1.4285714285714286</v>
      </c>
      <c r="EM57">
        <v>8.0500589361707</v>
      </c>
      <c r="EN57">
        <v>3.2258064516129035</v>
      </c>
      <c r="EO57">
        <v>3.012048192771084</v>
      </c>
      <c r="EP57">
        <v>2.061855670103093</v>
      </c>
      <c r="EQ57">
        <v>1.4285714285714286</v>
      </c>
      <c r="ES57">
        <v>8.0500589361707</v>
      </c>
      <c r="ET57">
        <v>3.2258064516129035</v>
      </c>
      <c r="EU57">
        <v>3.012048192771084</v>
      </c>
      <c r="EV57">
        <v>2.061855670103093</v>
      </c>
      <c r="EW57">
        <v>1.4285714285714286</v>
      </c>
      <c r="EY57">
        <v>8.0500589361707</v>
      </c>
      <c r="EZ57">
        <v>3.2258064516129035</v>
      </c>
      <c r="FA57">
        <v>3.012048192771084</v>
      </c>
      <c r="FB57">
        <v>2.061855670103093</v>
      </c>
      <c r="FC57">
        <v>1.4285714285714286</v>
      </c>
      <c r="FE57">
        <v>8.0500589361707</v>
      </c>
      <c r="FF57">
        <v>3.2258064516129035</v>
      </c>
      <c r="FG57">
        <v>3.012048192771084</v>
      </c>
      <c r="FH57">
        <v>2.061855670103093</v>
      </c>
      <c r="FI57">
        <v>1.4285714285714286</v>
      </c>
      <c r="FK57">
        <v>8.0500589361707</v>
      </c>
      <c r="FL57">
        <v>3.2258064516129035</v>
      </c>
      <c r="FM57">
        <v>3.012048192771084</v>
      </c>
      <c r="FN57">
        <v>2.061855670103093</v>
      </c>
      <c r="FO57">
        <v>1.4285714285714286</v>
      </c>
      <c r="FQ57">
        <v>8.0500589361707</v>
      </c>
      <c r="FR57">
        <v>3.2258064516129035</v>
      </c>
      <c r="FS57">
        <v>3.012048192771084</v>
      </c>
      <c r="FT57">
        <v>2.061855670103093</v>
      </c>
      <c r="FU57">
        <v>1.4285714285714286</v>
      </c>
    </row>
    <row r="58" spans="3:177" x14ac:dyDescent="0.25">
      <c r="C58">
        <v>52</v>
      </c>
      <c r="E58">
        <v>6.7777547740780655</v>
      </c>
      <c r="F58">
        <v>3.2258064516129035</v>
      </c>
      <c r="G58">
        <v>3.012048192771084</v>
      </c>
      <c r="H58">
        <v>2.061855670103093</v>
      </c>
      <c r="I58">
        <v>1.4285714285714286</v>
      </c>
      <c r="K58">
        <v>6.7777547740780655</v>
      </c>
      <c r="L58">
        <v>3.2258064516129035</v>
      </c>
      <c r="M58">
        <v>3.012048192771084</v>
      </c>
      <c r="N58">
        <v>2.061855670103093</v>
      </c>
      <c r="O58">
        <v>1.4285714285714286</v>
      </c>
      <c r="Q58">
        <v>6.7777547740780655</v>
      </c>
      <c r="R58">
        <v>3.2258064516129035</v>
      </c>
      <c r="S58">
        <v>3.012048192771084</v>
      </c>
      <c r="T58">
        <v>2.061855670103093</v>
      </c>
      <c r="U58">
        <v>1.4285714285714286</v>
      </c>
      <c r="W58">
        <v>6.7777547740780655</v>
      </c>
      <c r="X58">
        <v>3.2258064516129035</v>
      </c>
      <c r="Y58">
        <v>3.012048192771084</v>
      </c>
      <c r="Z58">
        <v>2.061855670103093</v>
      </c>
      <c r="AA58">
        <v>1.4285714285714286</v>
      </c>
      <c r="AC58">
        <v>6.7777547740780655</v>
      </c>
      <c r="AD58">
        <v>3.2258064516129035</v>
      </c>
      <c r="AE58">
        <v>3.012048192771084</v>
      </c>
      <c r="AF58">
        <v>2.061855670103093</v>
      </c>
      <c r="AG58">
        <v>1.4285714285714286</v>
      </c>
      <c r="AI58">
        <v>6.7777547740780655</v>
      </c>
      <c r="AJ58">
        <v>3.2258064516129035</v>
      </c>
      <c r="AK58">
        <v>3.012048192771084</v>
      </c>
      <c r="AL58">
        <v>2.061855670103093</v>
      </c>
      <c r="AM58">
        <v>1.4285714285714286</v>
      </c>
      <c r="AO58">
        <v>6.7777547740780655</v>
      </c>
      <c r="AP58">
        <v>3.2258064516129035</v>
      </c>
      <c r="AQ58">
        <v>3.012048192771084</v>
      </c>
      <c r="AR58">
        <v>2.061855670103093</v>
      </c>
      <c r="AS58">
        <v>1.4285714285714286</v>
      </c>
      <c r="AU58">
        <v>6.7777547740780655</v>
      </c>
      <c r="AV58">
        <v>3.2258064516129035</v>
      </c>
      <c r="AW58">
        <v>3.012048192771084</v>
      </c>
      <c r="AX58">
        <v>2.061855670103093</v>
      </c>
      <c r="AY58">
        <v>1.4285714285714286</v>
      </c>
      <c r="BA58">
        <v>6.7777547740780655</v>
      </c>
      <c r="BB58">
        <v>3.2258064516129035</v>
      </c>
      <c r="BC58">
        <v>3.012048192771084</v>
      </c>
      <c r="BD58">
        <v>2.061855670103093</v>
      </c>
      <c r="BE58">
        <v>1.4285714285714286</v>
      </c>
      <c r="BG58">
        <v>6.7777547740780655</v>
      </c>
      <c r="BH58">
        <v>3.2258064516129035</v>
      </c>
      <c r="BI58">
        <v>3.012048192771084</v>
      </c>
      <c r="BJ58">
        <v>2.061855670103093</v>
      </c>
      <c r="BK58">
        <v>1.4285714285714286</v>
      </c>
      <c r="BM58">
        <v>6.7777547740780655</v>
      </c>
      <c r="BN58">
        <v>3.2258064516129035</v>
      </c>
      <c r="BO58">
        <v>3.012048192771084</v>
      </c>
      <c r="BP58">
        <v>2.061855670103093</v>
      </c>
      <c r="BQ58">
        <v>1.4285714285714286</v>
      </c>
      <c r="BS58">
        <v>6.7777547740780655</v>
      </c>
      <c r="BT58">
        <v>3.2258064516129035</v>
      </c>
      <c r="BU58">
        <v>3.012048192771084</v>
      </c>
      <c r="BV58">
        <v>2.061855670103093</v>
      </c>
      <c r="BW58">
        <v>1.4285714285714286</v>
      </c>
      <c r="BY58">
        <v>6.7777547740780655</v>
      </c>
      <c r="BZ58">
        <v>3.2258064516129035</v>
      </c>
      <c r="CA58">
        <v>3.012048192771084</v>
      </c>
      <c r="CB58">
        <v>2.061855670103093</v>
      </c>
      <c r="CC58">
        <v>1.4285714285714286</v>
      </c>
      <c r="CE58">
        <v>6.7777547740780655</v>
      </c>
      <c r="CF58">
        <v>3.2258064516129035</v>
      </c>
      <c r="CG58">
        <v>3.012048192771084</v>
      </c>
      <c r="CH58">
        <v>2.061855670103093</v>
      </c>
      <c r="CI58">
        <v>1.4285714285714286</v>
      </c>
      <c r="CK58">
        <v>6.7777547740780655</v>
      </c>
      <c r="CL58">
        <v>3.2258064516129035</v>
      </c>
      <c r="CM58">
        <v>3.012048192771084</v>
      </c>
      <c r="CN58">
        <v>2.061855670103093</v>
      </c>
      <c r="CO58">
        <v>1.4285714285714286</v>
      </c>
      <c r="CQ58">
        <v>6.7777547740780655</v>
      </c>
      <c r="CR58">
        <v>3.2258064516129035</v>
      </c>
      <c r="CS58">
        <v>3.012048192771084</v>
      </c>
      <c r="CT58">
        <v>2.061855670103093</v>
      </c>
      <c r="CU58">
        <v>1.4285714285714286</v>
      </c>
      <c r="CW58">
        <v>6.7777547740780655</v>
      </c>
      <c r="CX58">
        <v>3.2258064516129035</v>
      </c>
      <c r="CY58">
        <v>3.012048192771084</v>
      </c>
      <c r="CZ58">
        <v>2.061855670103093</v>
      </c>
      <c r="DA58">
        <v>1.4285714285714286</v>
      </c>
      <c r="DC58">
        <v>6.7777547740780655</v>
      </c>
      <c r="DD58">
        <v>3.2258064516129035</v>
      </c>
      <c r="DE58">
        <v>3.012048192771084</v>
      </c>
      <c r="DF58">
        <v>2.061855670103093</v>
      </c>
      <c r="DG58">
        <v>1.4285714285714286</v>
      </c>
      <c r="DI58">
        <v>6.7777547740780655</v>
      </c>
      <c r="DJ58">
        <v>3.2258064516129035</v>
      </c>
      <c r="DK58">
        <v>3.012048192771084</v>
      </c>
      <c r="DL58">
        <v>2.061855670103093</v>
      </c>
      <c r="DM58">
        <v>1.4285714285714286</v>
      </c>
      <c r="DO58">
        <v>6.7777547740780655</v>
      </c>
      <c r="DP58">
        <v>3.2258064516129035</v>
      </c>
      <c r="DQ58">
        <v>3.012048192771084</v>
      </c>
      <c r="DR58">
        <v>2.061855670103093</v>
      </c>
      <c r="DS58">
        <v>1.4285714285714286</v>
      </c>
      <c r="DU58">
        <v>6.7777547740780655</v>
      </c>
      <c r="DV58">
        <v>3.2258064516129035</v>
      </c>
      <c r="DW58">
        <v>3.012048192771084</v>
      </c>
      <c r="DX58">
        <v>2.061855670103093</v>
      </c>
      <c r="DY58">
        <v>1.4285714285714286</v>
      </c>
      <c r="EA58">
        <v>6.7777547740780655</v>
      </c>
      <c r="EB58">
        <v>3.2258064516129035</v>
      </c>
      <c r="EC58">
        <v>3.012048192771084</v>
      </c>
      <c r="ED58">
        <v>2.061855670103093</v>
      </c>
      <c r="EE58">
        <v>1.4285714285714286</v>
      </c>
      <c r="EG58">
        <v>6.7777547740780655</v>
      </c>
      <c r="EH58">
        <v>3.2258064516129035</v>
      </c>
      <c r="EI58">
        <v>3.012048192771084</v>
      </c>
      <c r="EJ58">
        <v>2.061855670103093</v>
      </c>
      <c r="EK58">
        <v>1.4285714285714286</v>
      </c>
      <c r="EM58">
        <v>6.7777547740780655</v>
      </c>
      <c r="EN58">
        <v>3.2258064516129035</v>
      </c>
      <c r="EO58">
        <v>3.012048192771084</v>
      </c>
      <c r="EP58">
        <v>2.061855670103093</v>
      </c>
      <c r="EQ58">
        <v>1.4285714285714286</v>
      </c>
      <c r="ES58">
        <v>6.7777547740780655</v>
      </c>
      <c r="ET58">
        <v>3.2258064516129035</v>
      </c>
      <c r="EU58">
        <v>3.012048192771084</v>
      </c>
      <c r="EV58">
        <v>2.061855670103093</v>
      </c>
      <c r="EW58">
        <v>1.4285714285714286</v>
      </c>
      <c r="EY58">
        <v>6.7777547740780655</v>
      </c>
      <c r="EZ58">
        <v>3.2258064516129035</v>
      </c>
      <c r="FA58">
        <v>3.012048192771084</v>
      </c>
      <c r="FB58">
        <v>2.061855670103093</v>
      </c>
      <c r="FC58">
        <v>1.4285714285714286</v>
      </c>
      <c r="FE58">
        <v>6.7777547740780655</v>
      </c>
      <c r="FF58">
        <v>3.2258064516129035</v>
      </c>
      <c r="FG58">
        <v>3.012048192771084</v>
      </c>
      <c r="FH58">
        <v>2.061855670103093</v>
      </c>
      <c r="FI58">
        <v>1.4285714285714286</v>
      </c>
      <c r="FK58">
        <v>6.7777547740780655</v>
      </c>
      <c r="FL58">
        <v>3.2258064516129035</v>
      </c>
      <c r="FM58">
        <v>3.012048192771084</v>
      </c>
      <c r="FN58">
        <v>2.061855670103093</v>
      </c>
      <c r="FO58">
        <v>1.4285714285714286</v>
      </c>
      <c r="FQ58">
        <v>6.7777547740780655</v>
      </c>
      <c r="FR58">
        <v>3.2258064516129035</v>
      </c>
      <c r="FS58">
        <v>3.012048192771084</v>
      </c>
      <c r="FT58">
        <v>2.061855670103093</v>
      </c>
      <c r="FU58">
        <v>1.4285714285714286</v>
      </c>
    </row>
    <row r="59" spans="3:177" x14ac:dyDescent="0.25">
      <c r="C59">
        <v>53</v>
      </c>
      <c r="E59">
        <v>5.6126183473497804</v>
      </c>
      <c r="F59">
        <v>3.2258064516129035</v>
      </c>
      <c r="G59">
        <v>3.012048192771084</v>
      </c>
      <c r="H59">
        <v>2.061855670103093</v>
      </c>
      <c r="I59">
        <v>1.4285714285714286</v>
      </c>
      <c r="K59">
        <v>5.6126183473497804</v>
      </c>
      <c r="L59">
        <v>3.2258064516129035</v>
      </c>
      <c r="M59">
        <v>3.012048192771084</v>
      </c>
      <c r="N59">
        <v>2.061855670103093</v>
      </c>
      <c r="O59">
        <v>1.4285714285714286</v>
      </c>
      <c r="Q59">
        <v>5.6126183473497804</v>
      </c>
      <c r="R59">
        <v>3.2258064516129035</v>
      </c>
      <c r="S59">
        <v>3.012048192771084</v>
      </c>
      <c r="T59">
        <v>2.061855670103093</v>
      </c>
      <c r="U59">
        <v>1.4285714285714286</v>
      </c>
      <c r="W59">
        <v>5.6126183473497804</v>
      </c>
      <c r="X59">
        <v>3.2258064516129035</v>
      </c>
      <c r="Y59">
        <v>3.012048192771084</v>
      </c>
      <c r="Z59">
        <v>2.061855670103093</v>
      </c>
      <c r="AA59">
        <v>1.4285714285714286</v>
      </c>
      <c r="AC59">
        <v>5.6126183473497804</v>
      </c>
      <c r="AD59">
        <v>3.2258064516129035</v>
      </c>
      <c r="AE59">
        <v>3.012048192771084</v>
      </c>
      <c r="AF59">
        <v>2.061855670103093</v>
      </c>
      <c r="AG59">
        <v>1.4285714285714286</v>
      </c>
      <c r="AI59">
        <v>5.6126183473497804</v>
      </c>
      <c r="AJ59">
        <v>3.2258064516129035</v>
      </c>
      <c r="AK59">
        <v>3.012048192771084</v>
      </c>
      <c r="AL59">
        <v>2.061855670103093</v>
      </c>
      <c r="AM59">
        <v>1.4285714285714286</v>
      </c>
      <c r="AO59">
        <v>5.6126183473497804</v>
      </c>
      <c r="AP59">
        <v>3.2258064516129035</v>
      </c>
      <c r="AQ59">
        <v>3.012048192771084</v>
      </c>
      <c r="AR59">
        <v>2.061855670103093</v>
      </c>
      <c r="AS59">
        <v>1.4285714285714286</v>
      </c>
      <c r="AU59">
        <v>5.6126183473497804</v>
      </c>
      <c r="AV59">
        <v>3.2258064516129035</v>
      </c>
      <c r="AW59">
        <v>3.012048192771084</v>
      </c>
      <c r="AX59">
        <v>2.061855670103093</v>
      </c>
      <c r="AY59">
        <v>1.4285714285714286</v>
      </c>
      <c r="BA59">
        <v>5.6126183473497804</v>
      </c>
      <c r="BB59">
        <v>3.2258064516129035</v>
      </c>
      <c r="BC59">
        <v>3.012048192771084</v>
      </c>
      <c r="BD59">
        <v>2.061855670103093</v>
      </c>
      <c r="BE59">
        <v>1.4285714285714286</v>
      </c>
      <c r="BG59">
        <v>5.6126183473497804</v>
      </c>
      <c r="BH59">
        <v>3.2258064516129035</v>
      </c>
      <c r="BI59">
        <v>3.012048192771084</v>
      </c>
      <c r="BJ59">
        <v>2.061855670103093</v>
      </c>
      <c r="BK59">
        <v>1.4285714285714286</v>
      </c>
      <c r="BM59">
        <v>5.6126183473497804</v>
      </c>
      <c r="BN59">
        <v>3.2258064516129035</v>
      </c>
      <c r="BO59">
        <v>3.012048192771084</v>
      </c>
      <c r="BP59">
        <v>2.061855670103093</v>
      </c>
      <c r="BQ59">
        <v>1.4285714285714286</v>
      </c>
      <c r="BS59">
        <v>5.6126183473497804</v>
      </c>
      <c r="BT59">
        <v>3.2258064516129035</v>
      </c>
      <c r="BU59">
        <v>3.012048192771084</v>
      </c>
      <c r="BV59">
        <v>2.061855670103093</v>
      </c>
      <c r="BW59">
        <v>1.4285714285714286</v>
      </c>
      <c r="BY59">
        <v>5.6126183473497804</v>
      </c>
      <c r="BZ59">
        <v>3.2258064516129035</v>
      </c>
      <c r="CA59">
        <v>3.012048192771084</v>
      </c>
      <c r="CB59">
        <v>2.061855670103093</v>
      </c>
      <c r="CC59">
        <v>1.4285714285714286</v>
      </c>
      <c r="CE59">
        <v>5.6126183473497804</v>
      </c>
      <c r="CF59">
        <v>3.2258064516129035</v>
      </c>
      <c r="CG59">
        <v>3.012048192771084</v>
      </c>
      <c r="CH59">
        <v>2.061855670103093</v>
      </c>
      <c r="CI59">
        <v>1.4285714285714286</v>
      </c>
      <c r="CK59">
        <v>5.6126183473497804</v>
      </c>
      <c r="CL59">
        <v>3.2258064516129035</v>
      </c>
      <c r="CM59">
        <v>3.012048192771084</v>
      </c>
      <c r="CN59">
        <v>2.061855670103093</v>
      </c>
      <c r="CO59">
        <v>1.4285714285714286</v>
      </c>
      <c r="CQ59">
        <v>5.6126183473497804</v>
      </c>
      <c r="CR59">
        <v>3.2258064516129035</v>
      </c>
      <c r="CS59">
        <v>3.012048192771084</v>
      </c>
      <c r="CT59">
        <v>2.061855670103093</v>
      </c>
      <c r="CU59">
        <v>1.4285714285714286</v>
      </c>
      <c r="CW59">
        <v>5.6126183473497804</v>
      </c>
      <c r="CX59">
        <v>3.2258064516129035</v>
      </c>
      <c r="CY59">
        <v>3.012048192771084</v>
      </c>
      <c r="CZ59">
        <v>2.061855670103093</v>
      </c>
      <c r="DA59">
        <v>1.4285714285714286</v>
      </c>
      <c r="DC59">
        <v>5.6126183473497804</v>
      </c>
      <c r="DD59">
        <v>3.2258064516129035</v>
      </c>
      <c r="DE59">
        <v>3.012048192771084</v>
      </c>
      <c r="DF59">
        <v>2.061855670103093</v>
      </c>
      <c r="DG59">
        <v>1.4285714285714286</v>
      </c>
      <c r="DI59">
        <v>5.6126183473497804</v>
      </c>
      <c r="DJ59">
        <v>3.2258064516129035</v>
      </c>
      <c r="DK59">
        <v>3.012048192771084</v>
      </c>
      <c r="DL59">
        <v>2.061855670103093</v>
      </c>
      <c r="DM59">
        <v>1.4285714285714286</v>
      </c>
      <c r="DO59">
        <v>5.6126183473497804</v>
      </c>
      <c r="DP59">
        <v>3.2258064516129035</v>
      </c>
      <c r="DQ59">
        <v>3.012048192771084</v>
      </c>
      <c r="DR59">
        <v>2.061855670103093</v>
      </c>
      <c r="DS59">
        <v>1.4285714285714286</v>
      </c>
      <c r="DU59">
        <v>5.6126183473497804</v>
      </c>
      <c r="DV59">
        <v>3.2258064516129035</v>
      </c>
      <c r="DW59">
        <v>3.012048192771084</v>
      </c>
      <c r="DX59">
        <v>2.061855670103093</v>
      </c>
      <c r="DY59">
        <v>1.4285714285714286</v>
      </c>
      <c r="EA59">
        <v>5.6126183473497804</v>
      </c>
      <c r="EB59">
        <v>3.2258064516129035</v>
      </c>
      <c r="EC59">
        <v>3.012048192771084</v>
      </c>
      <c r="ED59">
        <v>2.061855670103093</v>
      </c>
      <c r="EE59">
        <v>1.4285714285714286</v>
      </c>
      <c r="EG59">
        <v>5.6126183473497804</v>
      </c>
      <c r="EH59">
        <v>3.2258064516129035</v>
      </c>
      <c r="EI59">
        <v>3.012048192771084</v>
      </c>
      <c r="EJ59">
        <v>2.061855670103093</v>
      </c>
      <c r="EK59">
        <v>1.4285714285714286</v>
      </c>
      <c r="EM59">
        <v>5.6126183473497804</v>
      </c>
      <c r="EN59">
        <v>3.2258064516129035</v>
      </c>
      <c r="EO59">
        <v>3.012048192771084</v>
      </c>
      <c r="EP59">
        <v>2.061855670103093</v>
      </c>
      <c r="EQ59">
        <v>1.4285714285714286</v>
      </c>
      <c r="ES59">
        <v>5.6126183473497804</v>
      </c>
      <c r="ET59">
        <v>3.2258064516129035</v>
      </c>
      <c r="EU59">
        <v>3.012048192771084</v>
      </c>
      <c r="EV59">
        <v>2.061855670103093</v>
      </c>
      <c r="EW59">
        <v>1.4285714285714286</v>
      </c>
      <c r="EY59">
        <v>5.6126183473497804</v>
      </c>
      <c r="EZ59">
        <v>3.2258064516129035</v>
      </c>
      <c r="FA59">
        <v>3.012048192771084</v>
      </c>
      <c r="FB59">
        <v>2.061855670103093</v>
      </c>
      <c r="FC59">
        <v>1.4285714285714286</v>
      </c>
      <c r="FE59">
        <v>5.6126183473497804</v>
      </c>
      <c r="FF59">
        <v>3.2258064516129035</v>
      </c>
      <c r="FG59">
        <v>3.012048192771084</v>
      </c>
      <c r="FH59">
        <v>2.061855670103093</v>
      </c>
      <c r="FI59">
        <v>1.4285714285714286</v>
      </c>
      <c r="FK59">
        <v>5.6126183473497804</v>
      </c>
      <c r="FL59">
        <v>3.2258064516129035</v>
      </c>
      <c r="FM59">
        <v>3.012048192771084</v>
      </c>
      <c r="FN59">
        <v>2.061855670103093</v>
      </c>
      <c r="FO59">
        <v>1.4285714285714286</v>
      </c>
      <c r="FQ59">
        <v>5.6126183473497804</v>
      </c>
      <c r="FR59">
        <v>3.2258064516129035</v>
      </c>
      <c r="FS59">
        <v>3.012048192771084</v>
      </c>
      <c r="FT59">
        <v>2.061855670103093</v>
      </c>
      <c r="FU59">
        <v>1.4285714285714286</v>
      </c>
    </row>
    <row r="60" spans="3:177" x14ac:dyDescent="0.25">
      <c r="C60">
        <v>54</v>
      </c>
      <c r="E60">
        <v>4.5694383967402032</v>
      </c>
      <c r="F60">
        <v>3.2258064516129035</v>
      </c>
      <c r="G60">
        <v>3.012048192771084</v>
      </c>
      <c r="H60">
        <v>2.061855670103093</v>
      </c>
      <c r="I60">
        <v>1.4285714285714286</v>
      </c>
      <c r="K60">
        <v>4.5694383967402032</v>
      </c>
      <c r="L60">
        <v>3.2258064516129035</v>
      </c>
      <c r="M60">
        <v>3.012048192771084</v>
      </c>
      <c r="N60">
        <v>2.061855670103093</v>
      </c>
      <c r="O60">
        <v>1.4285714285714286</v>
      </c>
      <c r="Q60">
        <v>4.5694383967402032</v>
      </c>
      <c r="R60">
        <v>3.2258064516129035</v>
      </c>
      <c r="S60">
        <v>3.012048192771084</v>
      </c>
      <c r="T60">
        <v>2.061855670103093</v>
      </c>
      <c r="U60">
        <v>1.4285714285714286</v>
      </c>
      <c r="W60">
        <v>4.5694383967402032</v>
      </c>
      <c r="X60">
        <v>3.2258064516129035</v>
      </c>
      <c r="Y60">
        <v>3.012048192771084</v>
      </c>
      <c r="Z60">
        <v>2.061855670103093</v>
      </c>
      <c r="AA60">
        <v>1.4285714285714286</v>
      </c>
      <c r="AC60">
        <v>4.5694383967402032</v>
      </c>
      <c r="AD60">
        <v>3.2258064516129035</v>
      </c>
      <c r="AE60">
        <v>3.012048192771084</v>
      </c>
      <c r="AF60">
        <v>2.061855670103093</v>
      </c>
      <c r="AG60">
        <v>1.4285714285714286</v>
      </c>
      <c r="AI60">
        <v>4.5694383967402032</v>
      </c>
      <c r="AJ60">
        <v>3.2258064516129035</v>
      </c>
      <c r="AK60">
        <v>3.012048192771084</v>
      </c>
      <c r="AL60">
        <v>2.061855670103093</v>
      </c>
      <c r="AM60">
        <v>1.4285714285714286</v>
      </c>
      <c r="AO60">
        <v>4.5694383967402032</v>
      </c>
      <c r="AP60">
        <v>3.2258064516129035</v>
      </c>
      <c r="AQ60">
        <v>3.012048192771084</v>
      </c>
      <c r="AR60">
        <v>2.061855670103093</v>
      </c>
      <c r="AS60">
        <v>1.4285714285714286</v>
      </c>
      <c r="AU60">
        <v>4.5694383967402032</v>
      </c>
      <c r="AV60">
        <v>3.2258064516129035</v>
      </c>
      <c r="AW60">
        <v>3.012048192771084</v>
      </c>
      <c r="AX60">
        <v>2.061855670103093</v>
      </c>
      <c r="AY60">
        <v>1.4285714285714286</v>
      </c>
      <c r="BA60">
        <v>4.5694383967402032</v>
      </c>
      <c r="BB60">
        <v>3.2258064516129035</v>
      </c>
      <c r="BC60">
        <v>3.012048192771084</v>
      </c>
      <c r="BD60">
        <v>2.061855670103093</v>
      </c>
      <c r="BE60">
        <v>1.4285714285714286</v>
      </c>
      <c r="BG60">
        <v>4.5694383967402032</v>
      </c>
      <c r="BH60">
        <v>3.2258064516129035</v>
      </c>
      <c r="BI60">
        <v>3.012048192771084</v>
      </c>
      <c r="BJ60">
        <v>2.061855670103093</v>
      </c>
      <c r="BK60">
        <v>1.4285714285714286</v>
      </c>
      <c r="BM60">
        <v>4.5694383967402032</v>
      </c>
      <c r="BN60">
        <v>3.2258064516129035</v>
      </c>
      <c r="BO60">
        <v>3.012048192771084</v>
      </c>
      <c r="BP60">
        <v>2.061855670103093</v>
      </c>
      <c r="BQ60">
        <v>1.4285714285714286</v>
      </c>
      <c r="BS60">
        <v>4.5694383967402032</v>
      </c>
      <c r="BT60">
        <v>3.2258064516129035</v>
      </c>
      <c r="BU60">
        <v>3.012048192771084</v>
      </c>
      <c r="BV60">
        <v>2.061855670103093</v>
      </c>
      <c r="BW60">
        <v>1.4285714285714286</v>
      </c>
      <c r="BY60">
        <v>4.5694383967402032</v>
      </c>
      <c r="BZ60">
        <v>3.2258064516129035</v>
      </c>
      <c r="CA60">
        <v>3.012048192771084</v>
      </c>
      <c r="CB60">
        <v>2.061855670103093</v>
      </c>
      <c r="CC60">
        <v>1.4285714285714286</v>
      </c>
      <c r="CE60">
        <v>4.5694383967402032</v>
      </c>
      <c r="CF60">
        <v>3.2258064516129035</v>
      </c>
      <c r="CG60">
        <v>3.012048192771084</v>
      </c>
      <c r="CH60">
        <v>2.061855670103093</v>
      </c>
      <c r="CI60">
        <v>1.4285714285714286</v>
      </c>
      <c r="CK60">
        <v>4.5694383967402032</v>
      </c>
      <c r="CL60">
        <v>3.2258064516129035</v>
      </c>
      <c r="CM60">
        <v>3.012048192771084</v>
      </c>
      <c r="CN60">
        <v>2.061855670103093</v>
      </c>
      <c r="CO60">
        <v>1.4285714285714286</v>
      </c>
      <c r="CQ60">
        <v>4.5694383967402032</v>
      </c>
      <c r="CR60">
        <v>3.2258064516129035</v>
      </c>
      <c r="CS60">
        <v>3.012048192771084</v>
      </c>
      <c r="CT60">
        <v>2.061855670103093</v>
      </c>
      <c r="CU60">
        <v>1.4285714285714286</v>
      </c>
      <c r="CW60">
        <v>4.5694383967402032</v>
      </c>
      <c r="CX60">
        <v>3.2258064516129035</v>
      </c>
      <c r="CY60">
        <v>3.012048192771084</v>
      </c>
      <c r="CZ60">
        <v>2.061855670103093</v>
      </c>
      <c r="DA60">
        <v>1.4285714285714286</v>
      </c>
      <c r="DC60">
        <v>4.5694383967402032</v>
      </c>
      <c r="DD60">
        <v>3.2258064516129035</v>
      </c>
      <c r="DE60">
        <v>3.012048192771084</v>
      </c>
      <c r="DF60">
        <v>2.061855670103093</v>
      </c>
      <c r="DG60">
        <v>1.4285714285714286</v>
      </c>
      <c r="DI60">
        <v>4.5694383967402032</v>
      </c>
      <c r="DJ60">
        <v>3.2258064516129035</v>
      </c>
      <c r="DK60">
        <v>3.012048192771084</v>
      </c>
      <c r="DL60">
        <v>2.061855670103093</v>
      </c>
      <c r="DM60">
        <v>1.4285714285714286</v>
      </c>
      <c r="DO60">
        <v>4.5694383967402032</v>
      </c>
      <c r="DP60">
        <v>3.2258064516129035</v>
      </c>
      <c r="DQ60">
        <v>3.012048192771084</v>
      </c>
      <c r="DR60">
        <v>2.061855670103093</v>
      </c>
      <c r="DS60">
        <v>1.4285714285714286</v>
      </c>
      <c r="DU60">
        <v>4.5694383967402032</v>
      </c>
      <c r="DV60">
        <v>3.2258064516129035</v>
      </c>
      <c r="DW60">
        <v>3.012048192771084</v>
      </c>
      <c r="DX60">
        <v>2.061855670103093</v>
      </c>
      <c r="DY60">
        <v>1.4285714285714286</v>
      </c>
      <c r="EA60">
        <v>4.5694383967402032</v>
      </c>
      <c r="EB60">
        <v>3.2258064516129035</v>
      </c>
      <c r="EC60">
        <v>3.012048192771084</v>
      </c>
      <c r="ED60">
        <v>2.061855670103093</v>
      </c>
      <c r="EE60">
        <v>1.4285714285714286</v>
      </c>
      <c r="EG60">
        <v>4.5694383967402032</v>
      </c>
      <c r="EH60">
        <v>3.2258064516129035</v>
      </c>
      <c r="EI60">
        <v>3.012048192771084</v>
      </c>
      <c r="EJ60">
        <v>2.061855670103093</v>
      </c>
      <c r="EK60">
        <v>1.4285714285714286</v>
      </c>
      <c r="EM60">
        <v>4.5694383967402032</v>
      </c>
      <c r="EN60">
        <v>3.2258064516129035</v>
      </c>
      <c r="EO60">
        <v>3.012048192771084</v>
      </c>
      <c r="EP60">
        <v>2.061855670103093</v>
      </c>
      <c r="EQ60">
        <v>1.4285714285714286</v>
      </c>
      <c r="ES60">
        <v>4.5694383967402032</v>
      </c>
      <c r="ET60">
        <v>3.2258064516129035</v>
      </c>
      <c r="EU60">
        <v>3.012048192771084</v>
      </c>
      <c r="EV60">
        <v>2.061855670103093</v>
      </c>
      <c r="EW60">
        <v>1.4285714285714286</v>
      </c>
      <c r="EY60">
        <v>4.5694383967402032</v>
      </c>
      <c r="EZ60">
        <v>3.2258064516129035</v>
      </c>
      <c r="FA60">
        <v>3.012048192771084</v>
      </c>
      <c r="FB60">
        <v>2.061855670103093</v>
      </c>
      <c r="FC60">
        <v>1.4285714285714286</v>
      </c>
      <c r="FE60">
        <v>4.5694383967402032</v>
      </c>
      <c r="FF60">
        <v>3.2258064516129035</v>
      </c>
      <c r="FG60">
        <v>3.012048192771084</v>
      </c>
      <c r="FH60">
        <v>2.061855670103093</v>
      </c>
      <c r="FI60">
        <v>1.4285714285714286</v>
      </c>
      <c r="FK60">
        <v>4.5694383967402032</v>
      </c>
      <c r="FL60">
        <v>3.2258064516129035</v>
      </c>
      <c r="FM60">
        <v>3.012048192771084</v>
      </c>
      <c r="FN60">
        <v>2.061855670103093</v>
      </c>
      <c r="FO60">
        <v>1.4285714285714286</v>
      </c>
      <c r="FQ60">
        <v>4.5694383967402032</v>
      </c>
      <c r="FR60">
        <v>3.2258064516129035</v>
      </c>
      <c r="FS60">
        <v>3.012048192771084</v>
      </c>
      <c r="FT60">
        <v>2.061855670103093</v>
      </c>
      <c r="FU60">
        <v>1.4285714285714286</v>
      </c>
    </row>
    <row r="61" spans="3:177" x14ac:dyDescent="0.25">
      <c r="C61">
        <v>55</v>
      </c>
      <c r="E61">
        <v>3.6630036630036629</v>
      </c>
      <c r="F61">
        <v>3.2258064516129035</v>
      </c>
      <c r="G61">
        <v>3.012048192771084</v>
      </c>
      <c r="H61">
        <v>2.061855670103093</v>
      </c>
      <c r="I61">
        <v>1.4285714285714286</v>
      </c>
      <c r="K61">
        <v>3.6630036630036629</v>
      </c>
      <c r="L61">
        <v>3.2258064516129035</v>
      </c>
      <c r="M61">
        <v>3.012048192771084</v>
      </c>
      <c r="N61">
        <v>2.061855670103093</v>
      </c>
      <c r="O61">
        <v>1.4285714285714286</v>
      </c>
      <c r="Q61">
        <v>3.6630036630036629</v>
      </c>
      <c r="R61">
        <v>3.2258064516129035</v>
      </c>
      <c r="S61">
        <v>3.012048192771084</v>
      </c>
      <c r="T61">
        <v>2.061855670103093</v>
      </c>
      <c r="U61">
        <v>1.4285714285714286</v>
      </c>
      <c r="W61">
        <v>3.6630036630036629</v>
      </c>
      <c r="X61">
        <v>3.2258064516129035</v>
      </c>
      <c r="Y61">
        <v>3.012048192771084</v>
      </c>
      <c r="Z61">
        <v>2.061855670103093</v>
      </c>
      <c r="AA61">
        <v>1.4285714285714286</v>
      </c>
      <c r="AC61">
        <v>3.6630036630036629</v>
      </c>
      <c r="AD61">
        <v>3.2258064516129035</v>
      </c>
      <c r="AE61">
        <v>3.012048192771084</v>
      </c>
      <c r="AF61">
        <v>2.061855670103093</v>
      </c>
      <c r="AG61">
        <v>1.4285714285714286</v>
      </c>
      <c r="AI61">
        <v>3.6630036630036629</v>
      </c>
      <c r="AJ61">
        <v>3.2258064516129035</v>
      </c>
      <c r="AK61">
        <v>3.012048192771084</v>
      </c>
      <c r="AL61">
        <v>2.061855670103093</v>
      </c>
      <c r="AM61">
        <v>1.4285714285714286</v>
      </c>
      <c r="AO61">
        <v>3.6630036630036629</v>
      </c>
      <c r="AP61">
        <v>3.2258064516129035</v>
      </c>
      <c r="AQ61">
        <v>3.012048192771084</v>
      </c>
      <c r="AR61">
        <v>2.061855670103093</v>
      </c>
      <c r="AS61">
        <v>1.4285714285714286</v>
      </c>
      <c r="AU61">
        <v>3.6630036630036629</v>
      </c>
      <c r="AV61">
        <v>3.2258064516129035</v>
      </c>
      <c r="AW61">
        <v>3.012048192771084</v>
      </c>
      <c r="AX61">
        <v>2.061855670103093</v>
      </c>
      <c r="AY61">
        <v>1.4285714285714286</v>
      </c>
      <c r="BA61">
        <v>3.6630036630036629</v>
      </c>
      <c r="BB61">
        <v>3.2258064516129035</v>
      </c>
      <c r="BC61">
        <v>3.012048192771084</v>
      </c>
      <c r="BD61">
        <v>2.061855670103093</v>
      </c>
      <c r="BE61">
        <v>1.4285714285714286</v>
      </c>
      <c r="BG61">
        <v>3.6630036630036629</v>
      </c>
      <c r="BH61">
        <v>3.2258064516129035</v>
      </c>
      <c r="BI61">
        <v>3.012048192771084</v>
      </c>
      <c r="BJ61">
        <v>2.061855670103093</v>
      </c>
      <c r="BK61">
        <v>1.4285714285714286</v>
      </c>
      <c r="BM61">
        <v>3.6630036630036629</v>
      </c>
      <c r="BN61">
        <v>3.2258064516129035</v>
      </c>
      <c r="BO61">
        <v>3.012048192771084</v>
      </c>
      <c r="BP61">
        <v>2.061855670103093</v>
      </c>
      <c r="BQ61">
        <v>1.4285714285714286</v>
      </c>
      <c r="BS61">
        <v>3.6630036630036629</v>
      </c>
      <c r="BT61">
        <v>3.2258064516129035</v>
      </c>
      <c r="BU61">
        <v>3.012048192771084</v>
      </c>
      <c r="BV61">
        <v>2.061855670103093</v>
      </c>
      <c r="BW61">
        <v>1.4285714285714286</v>
      </c>
      <c r="BY61">
        <v>3.6630036630036629</v>
      </c>
      <c r="BZ61">
        <v>3.2258064516129035</v>
      </c>
      <c r="CA61">
        <v>3.012048192771084</v>
      </c>
      <c r="CB61">
        <v>2.061855670103093</v>
      </c>
      <c r="CC61">
        <v>1.4285714285714286</v>
      </c>
      <c r="CE61">
        <v>3.6630036630036629</v>
      </c>
      <c r="CF61">
        <v>3.2258064516129035</v>
      </c>
      <c r="CG61">
        <v>3.012048192771084</v>
      </c>
      <c r="CH61">
        <v>2.061855670103093</v>
      </c>
      <c r="CI61">
        <v>1.4285714285714286</v>
      </c>
      <c r="CK61">
        <v>3.6630036630036629</v>
      </c>
      <c r="CL61">
        <v>3.2258064516129035</v>
      </c>
      <c r="CM61">
        <v>3.012048192771084</v>
      </c>
      <c r="CN61">
        <v>2.061855670103093</v>
      </c>
      <c r="CO61">
        <v>1.4285714285714286</v>
      </c>
      <c r="CQ61">
        <v>3.6630036630036629</v>
      </c>
      <c r="CR61">
        <v>3.2258064516129035</v>
      </c>
      <c r="CS61">
        <v>3.012048192771084</v>
      </c>
      <c r="CT61">
        <v>2.061855670103093</v>
      </c>
      <c r="CU61">
        <v>1.4285714285714286</v>
      </c>
      <c r="CW61">
        <v>3.6630036630036629</v>
      </c>
      <c r="CX61">
        <v>3.2258064516129035</v>
      </c>
      <c r="CY61">
        <v>3.012048192771084</v>
      </c>
      <c r="CZ61">
        <v>2.061855670103093</v>
      </c>
      <c r="DA61">
        <v>1.4285714285714286</v>
      </c>
      <c r="DC61">
        <v>3.6630036630036629</v>
      </c>
      <c r="DD61">
        <v>3.2258064516129035</v>
      </c>
      <c r="DE61">
        <v>3.012048192771084</v>
      </c>
      <c r="DF61">
        <v>2.061855670103093</v>
      </c>
      <c r="DG61">
        <v>1.4285714285714286</v>
      </c>
      <c r="DI61">
        <v>3.6630036630036629</v>
      </c>
      <c r="DJ61">
        <v>3.2258064516129035</v>
      </c>
      <c r="DK61">
        <v>3.012048192771084</v>
      </c>
      <c r="DL61">
        <v>2.061855670103093</v>
      </c>
      <c r="DM61">
        <v>1.4285714285714286</v>
      </c>
      <c r="DO61">
        <v>3.6630036630036629</v>
      </c>
      <c r="DP61">
        <v>3.2258064516129035</v>
      </c>
      <c r="DQ61">
        <v>3.012048192771084</v>
      </c>
      <c r="DR61">
        <v>2.061855670103093</v>
      </c>
      <c r="DS61">
        <v>1.4285714285714286</v>
      </c>
      <c r="DU61">
        <v>3.6630036630036629</v>
      </c>
      <c r="DV61">
        <v>3.2258064516129035</v>
      </c>
      <c r="DW61">
        <v>3.012048192771084</v>
      </c>
      <c r="DX61">
        <v>2.061855670103093</v>
      </c>
      <c r="DY61">
        <v>1.4285714285714286</v>
      </c>
      <c r="EA61">
        <v>3.6630036630036629</v>
      </c>
      <c r="EB61">
        <v>3.2258064516129035</v>
      </c>
      <c r="EC61">
        <v>3.012048192771084</v>
      </c>
      <c r="ED61">
        <v>2.061855670103093</v>
      </c>
      <c r="EE61">
        <v>1.4285714285714286</v>
      </c>
      <c r="EG61">
        <v>3.6630036630036629</v>
      </c>
      <c r="EH61">
        <v>3.2258064516129035</v>
      </c>
      <c r="EI61">
        <v>3.012048192771084</v>
      </c>
      <c r="EJ61">
        <v>2.061855670103093</v>
      </c>
      <c r="EK61">
        <v>1.4285714285714286</v>
      </c>
      <c r="EM61">
        <v>3.6630036630036629</v>
      </c>
      <c r="EN61">
        <v>3.2258064516129035</v>
      </c>
      <c r="EO61">
        <v>3.012048192771084</v>
      </c>
      <c r="EP61">
        <v>2.061855670103093</v>
      </c>
      <c r="EQ61">
        <v>1.4285714285714286</v>
      </c>
      <c r="ES61">
        <v>3.6630036630036629</v>
      </c>
      <c r="ET61">
        <v>3.2258064516129035</v>
      </c>
      <c r="EU61">
        <v>3.012048192771084</v>
      </c>
      <c r="EV61">
        <v>2.061855670103093</v>
      </c>
      <c r="EW61">
        <v>1.4285714285714286</v>
      </c>
      <c r="EY61">
        <v>3.6630036630036629</v>
      </c>
      <c r="EZ61">
        <v>3.2258064516129035</v>
      </c>
      <c r="FA61">
        <v>3.012048192771084</v>
      </c>
      <c r="FB61">
        <v>2.061855670103093</v>
      </c>
      <c r="FC61">
        <v>1.4285714285714286</v>
      </c>
      <c r="FE61">
        <v>3.6630036630036629</v>
      </c>
      <c r="FF61">
        <v>3.2258064516129035</v>
      </c>
      <c r="FG61">
        <v>3.012048192771084</v>
      </c>
      <c r="FH61">
        <v>2.061855670103093</v>
      </c>
      <c r="FI61">
        <v>1.4285714285714286</v>
      </c>
      <c r="FK61">
        <v>3.6630036630036629</v>
      </c>
      <c r="FL61">
        <v>3.2258064516129035</v>
      </c>
      <c r="FM61">
        <v>3.012048192771084</v>
      </c>
      <c r="FN61">
        <v>2.061855670103093</v>
      </c>
      <c r="FO61">
        <v>1.4285714285714286</v>
      </c>
      <c r="FQ61">
        <v>3.6630036630036629</v>
      </c>
      <c r="FR61">
        <v>3.2258064516129035</v>
      </c>
      <c r="FS61">
        <v>3.012048192771084</v>
      </c>
      <c r="FT61">
        <v>2.061855670103093</v>
      </c>
      <c r="FU61">
        <v>1.4285714285714286</v>
      </c>
    </row>
    <row r="62" spans="3:177" x14ac:dyDescent="0.25">
      <c r="C62">
        <v>56</v>
      </c>
      <c r="E62">
        <v>2.7760339191311179</v>
      </c>
      <c r="F62">
        <v>3.2258064516129035</v>
      </c>
      <c r="G62">
        <v>3.012048192771084</v>
      </c>
      <c r="H62">
        <v>2.061855670103093</v>
      </c>
      <c r="I62">
        <v>1.4285714285714286</v>
      </c>
      <c r="K62">
        <v>2.7760339191311179</v>
      </c>
      <c r="L62">
        <v>3.2258064516129035</v>
      </c>
      <c r="M62">
        <v>3.012048192771084</v>
      </c>
      <c r="N62">
        <v>2.061855670103093</v>
      </c>
      <c r="O62">
        <v>1.4285714285714286</v>
      </c>
      <c r="Q62">
        <v>2.7760339191311179</v>
      </c>
      <c r="R62">
        <v>3.2258064516129035</v>
      </c>
      <c r="S62">
        <v>3.012048192771084</v>
      </c>
      <c r="T62">
        <v>2.061855670103093</v>
      </c>
      <c r="U62">
        <v>1.4285714285714286</v>
      </c>
      <c r="W62">
        <v>2.7760339191311179</v>
      </c>
      <c r="X62">
        <v>3.2258064516129035</v>
      </c>
      <c r="Y62">
        <v>3.012048192771084</v>
      </c>
      <c r="Z62">
        <v>2.061855670103093</v>
      </c>
      <c r="AA62">
        <v>1.4285714285714286</v>
      </c>
      <c r="AC62">
        <v>2.7760339191311179</v>
      </c>
      <c r="AD62">
        <v>3.2258064516129035</v>
      </c>
      <c r="AE62">
        <v>3.012048192771084</v>
      </c>
      <c r="AF62">
        <v>2.061855670103093</v>
      </c>
      <c r="AG62">
        <v>1.4285714285714286</v>
      </c>
      <c r="AI62">
        <v>2.7760339191311179</v>
      </c>
      <c r="AJ62">
        <v>3.2258064516129035</v>
      </c>
      <c r="AK62">
        <v>3.012048192771084</v>
      </c>
      <c r="AL62">
        <v>2.061855670103093</v>
      </c>
      <c r="AM62">
        <v>1.4285714285714286</v>
      </c>
      <c r="AO62">
        <v>2.7760339191311179</v>
      </c>
      <c r="AP62">
        <v>3.2258064516129035</v>
      </c>
      <c r="AQ62">
        <v>3.012048192771084</v>
      </c>
      <c r="AR62">
        <v>2.061855670103093</v>
      </c>
      <c r="AS62">
        <v>1.4285714285714286</v>
      </c>
      <c r="AU62">
        <v>2.7760339191311179</v>
      </c>
      <c r="AV62">
        <v>3.2258064516129035</v>
      </c>
      <c r="AW62">
        <v>3.012048192771084</v>
      </c>
      <c r="AX62">
        <v>2.061855670103093</v>
      </c>
      <c r="AY62">
        <v>1.4285714285714286</v>
      </c>
      <c r="BA62">
        <v>2.7760339191311179</v>
      </c>
      <c r="BB62">
        <v>3.2258064516129035</v>
      </c>
      <c r="BC62">
        <v>3.012048192771084</v>
      </c>
      <c r="BD62">
        <v>2.061855670103093</v>
      </c>
      <c r="BE62">
        <v>1.4285714285714286</v>
      </c>
      <c r="BG62">
        <v>2.7760339191311179</v>
      </c>
      <c r="BH62">
        <v>3.2258064516129035</v>
      </c>
      <c r="BI62">
        <v>3.012048192771084</v>
      </c>
      <c r="BJ62">
        <v>2.061855670103093</v>
      </c>
      <c r="BK62">
        <v>1.4285714285714286</v>
      </c>
      <c r="BM62">
        <v>2.7760339191311179</v>
      </c>
      <c r="BN62">
        <v>3.2258064516129035</v>
      </c>
      <c r="BO62">
        <v>3.012048192771084</v>
      </c>
      <c r="BP62">
        <v>2.061855670103093</v>
      </c>
      <c r="BQ62">
        <v>1.4285714285714286</v>
      </c>
      <c r="BS62">
        <v>2.7760339191311179</v>
      </c>
      <c r="BT62">
        <v>3.2258064516129035</v>
      </c>
      <c r="BU62">
        <v>3.012048192771084</v>
      </c>
      <c r="BV62">
        <v>2.061855670103093</v>
      </c>
      <c r="BW62">
        <v>1.4285714285714286</v>
      </c>
      <c r="BY62">
        <v>2.7760339191311179</v>
      </c>
      <c r="BZ62">
        <v>3.2258064516129035</v>
      </c>
      <c r="CA62">
        <v>3.012048192771084</v>
      </c>
      <c r="CB62">
        <v>2.061855670103093</v>
      </c>
      <c r="CC62">
        <v>1.4285714285714286</v>
      </c>
      <c r="CE62">
        <v>2.7760339191311179</v>
      </c>
      <c r="CF62">
        <v>3.2258064516129035</v>
      </c>
      <c r="CG62">
        <v>3.012048192771084</v>
      </c>
      <c r="CH62">
        <v>2.061855670103093</v>
      </c>
      <c r="CI62">
        <v>1.4285714285714286</v>
      </c>
      <c r="CK62">
        <v>2.7760339191311179</v>
      </c>
      <c r="CL62">
        <v>3.2258064516129035</v>
      </c>
      <c r="CM62">
        <v>3.012048192771084</v>
      </c>
      <c r="CN62">
        <v>2.061855670103093</v>
      </c>
      <c r="CO62">
        <v>1.4285714285714286</v>
      </c>
      <c r="CQ62">
        <v>2.7760339191311179</v>
      </c>
      <c r="CR62">
        <v>3.2258064516129035</v>
      </c>
      <c r="CS62">
        <v>3.012048192771084</v>
      </c>
      <c r="CT62">
        <v>2.061855670103093</v>
      </c>
      <c r="CU62">
        <v>1.4285714285714286</v>
      </c>
      <c r="CW62">
        <v>2.7760339191311179</v>
      </c>
      <c r="CX62">
        <v>3.2258064516129035</v>
      </c>
      <c r="CY62">
        <v>3.012048192771084</v>
      </c>
      <c r="CZ62">
        <v>2.061855670103093</v>
      </c>
      <c r="DA62">
        <v>1.4285714285714286</v>
      </c>
      <c r="DC62">
        <v>2.7760339191311179</v>
      </c>
      <c r="DD62">
        <v>3.2258064516129035</v>
      </c>
      <c r="DE62">
        <v>3.012048192771084</v>
      </c>
      <c r="DF62">
        <v>2.061855670103093</v>
      </c>
      <c r="DG62">
        <v>1.4285714285714286</v>
      </c>
      <c r="DI62">
        <v>2.7760339191311179</v>
      </c>
      <c r="DJ62">
        <v>3.2258064516129035</v>
      </c>
      <c r="DK62">
        <v>3.012048192771084</v>
      </c>
      <c r="DL62">
        <v>2.061855670103093</v>
      </c>
      <c r="DM62">
        <v>1.4285714285714286</v>
      </c>
      <c r="DO62">
        <v>2.7760339191311179</v>
      </c>
      <c r="DP62">
        <v>3.2258064516129035</v>
      </c>
      <c r="DQ62">
        <v>3.012048192771084</v>
      </c>
      <c r="DR62">
        <v>2.061855670103093</v>
      </c>
      <c r="DS62">
        <v>1.4285714285714286</v>
      </c>
      <c r="DU62">
        <v>2.7760339191311179</v>
      </c>
      <c r="DV62">
        <v>3.2258064516129035</v>
      </c>
      <c r="DW62">
        <v>3.012048192771084</v>
      </c>
      <c r="DX62">
        <v>2.061855670103093</v>
      </c>
      <c r="DY62">
        <v>1.4285714285714286</v>
      </c>
      <c r="EA62">
        <v>2.7760339191311179</v>
      </c>
      <c r="EB62">
        <v>3.2258064516129035</v>
      </c>
      <c r="EC62">
        <v>3.012048192771084</v>
      </c>
      <c r="ED62">
        <v>2.061855670103093</v>
      </c>
      <c r="EE62">
        <v>1.4285714285714286</v>
      </c>
      <c r="EG62">
        <v>2.7760339191311179</v>
      </c>
      <c r="EH62">
        <v>3.2258064516129035</v>
      </c>
      <c r="EI62">
        <v>3.012048192771084</v>
      </c>
      <c r="EJ62">
        <v>2.061855670103093</v>
      </c>
      <c r="EK62">
        <v>1.4285714285714286</v>
      </c>
      <c r="EM62">
        <v>2.7760339191311179</v>
      </c>
      <c r="EN62">
        <v>3.2258064516129035</v>
      </c>
      <c r="EO62">
        <v>3.012048192771084</v>
      </c>
      <c r="EP62">
        <v>2.061855670103093</v>
      </c>
      <c r="EQ62">
        <v>1.4285714285714286</v>
      </c>
      <c r="ES62">
        <v>2.7760339191311179</v>
      </c>
      <c r="ET62">
        <v>3.2258064516129035</v>
      </c>
      <c r="EU62">
        <v>3.012048192771084</v>
      </c>
      <c r="EV62">
        <v>2.061855670103093</v>
      </c>
      <c r="EW62">
        <v>1.4285714285714286</v>
      </c>
      <c r="EY62">
        <v>2.7760339191311179</v>
      </c>
      <c r="EZ62">
        <v>3.2258064516129035</v>
      </c>
      <c r="FA62">
        <v>3.012048192771084</v>
      </c>
      <c r="FB62">
        <v>2.061855670103093</v>
      </c>
      <c r="FC62">
        <v>1.4285714285714286</v>
      </c>
      <c r="FE62">
        <v>2.7760339191311179</v>
      </c>
      <c r="FF62">
        <v>3.2258064516129035</v>
      </c>
      <c r="FG62">
        <v>3.012048192771084</v>
      </c>
      <c r="FH62">
        <v>2.061855670103093</v>
      </c>
      <c r="FI62">
        <v>1.4285714285714286</v>
      </c>
      <c r="FK62">
        <v>2.7760339191311179</v>
      </c>
      <c r="FL62">
        <v>3.2258064516129035</v>
      </c>
      <c r="FM62">
        <v>3.012048192771084</v>
      </c>
      <c r="FN62">
        <v>2.061855670103093</v>
      </c>
      <c r="FO62">
        <v>1.4285714285714286</v>
      </c>
      <c r="FQ62">
        <v>2.7760339191311179</v>
      </c>
      <c r="FR62">
        <v>3.2258064516129035</v>
      </c>
      <c r="FS62">
        <v>3.012048192771084</v>
      </c>
      <c r="FT62">
        <v>2.061855670103093</v>
      </c>
      <c r="FU62">
        <v>1.4285714285714286</v>
      </c>
    </row>
    <row r="63" spans="3:177" x14ac:dyDescent="0.25">
      <c r="C63">
        <v>57</v>
      </c>
      <c r="E63">
        <v>1.8959567405201394</v>
      </c>
      <c r="F63">
        <v>3.2258064516129035</v>
      </c>
      <c r="G63">
        <v>3.012048192771084</v>
      </c>
      <c r="H63">
        <v>2.061855670103093</v>
      </c>
      <c r="I63">
        <v>1.4285714285714286</v>
      </c>
      <c r="K63">
        <v>1.8959567405201394</v>
      </c>
      <c r="L63">
        <v>3.2258064516129035</v>
      </c>
      <c r="M63">
        <v>3.012048192771084</v>
      </c>
      <c r="N63">
        <v>2.061855670103093</v>
      </c>
      <c r="O63">
        <v>1.4285714285714286</v>
      </c>
      <c r="Q63">
        <v>1.8959567405201394</v>
      </c>
      <c r="R63">
        <v>3.2258064516129035</v>
      </c>
      <c r="S63">
        <v>3.012048192771084</v>
      </c>
      <c r="T63">
        <v>2.061855670103093</v>
      </c>
      <c r="U63">
        <v>1.4285714285714286</v>
      </c>
      <c r="W63">
        <v>1.8959567405201394</v>
      </c>
      <c r="X63">
        <v>3.2258064516129035</v>
      </c>
      <c r="Y63">
        <v>3.012048192771084</v>
      </c>
      <c r="Z63">
        <v>2.061855670103093</v>
      </c>
      <c r="AA63">
        <v>1.4285714285714286</v>
      </c>
      <c r="AC63">
        <v>1.8959567405201394</v>
      </c>
      <c r="AD63">
        <v>3.2258064516129035</v>
      </c>
      <c r="AE63">
        <v>3.012048192771084</v>
      </c>
      <c r="AF63">
        <v>2.061855670103093</v>
      </c>
      <c r="AG63">
        <v>1.4285714285714286</v>
      </c>
      <c r="AI63">
        <v>1.8959567405201394</v>
      </c>
      <c r="AJ63">
        <v>3.2258064516129035</v>
      </c>
      <c r="AK63">
        <v>3.012048192771084</v>
      </c>
      <c r="AL63">
        <v>2.061855670103093</v>
      </c>
      <c r="AM63">
        <v>1.4285714285714286</v>
      </c>
      <c r="AO63">
        <v>1.8959567405201394</v>
      </c>
      <c r="AP63">
        <v>3.2258064516129035</v>
      </c>
      <c r="AQ63">
        <v>3.012048192771084</v>
      </c>
      <c r="AR63">
        <v>2.061855670103093</v>
      </c>
      <c r="AS63">
        <v>1.4285714285714286</v>
      </c>
      <c r="AU63">
        <v>1.8959567405201394</v>
      </c>
      <c r="AV63">
        <v>3.2258064516129035</v>
      </c>
      <c r="AW63">
        <v>3.012048192771084</v>
      </c>
      <c r="AX63">
        <v>2.061855670103093</v>
      </c>
      <c r="AY63">
        <v>1.4285714285714286</v>
      </c>
      <c r="BA63">
        <v>1.8959567405201394</v>
      </c>
      <c r="BB63">
        <v>3.2258064516129035</v>
      </c>
      <c r="BC63">
        <v>3.012048192771084</v>
      </c>
      <c r="BD63">
        <v>2.061855670103093</v>
      </c>
      <c r="BE63">
        <v>1.4285714285714286</v>
      </c>
      <c r="BG63">
        <v>1.8959567405201394</v>
      </c>
      <c r="BH63">
        <v>3.2258064516129035</v>
      </c>
      <c r="BI63">
        <v>3.012048192771084</v>
      </c>
      <c r="BJ63">
        <v>2.061855670103093</v>
      </c>
      <c r="BK63">
        <v>1.4285714285714286</v>
      </c>
      <c r="BM63">
        <v>1.8959567405201394</v>
      </c>
      <c r="BN63">
        <v>3.2258064516129035</v>
      </c>
      <c r="BO63">
        <v>3.012048192771084</v>
      </c>
      <c r="BP63">
        <v>2.061855670103093</v>
      </c>
      <c r="BQ63">
        <v>1.4285714285714286</v>
      </c>
      <c r="BS63">
        <v>1.8959567405201394</v>
      </c>
      <c r="BT63">
        <v>3.2258064516129035</v>
      </c>
      <c r="BU63">
        <v>3.012048192771084</v>
      </c>
      <c r="BV63">
        <v>2.061855670103093</v>
      </c>
      <c r="BW63">
        <v>1.4285714285714286</v>
      </c>
      <c r="BY63">
        <v>1.8959567405201394</v>
      </c>
      <c r="BZ63">
        <v>3.2258064516129035</v>
      </c>
      <c r="CA63">
        <v>3.012048192771084</v>
      </c>
      <c r="CB63">
        <v>2.061855670103093</v>
      </c>
      <c r="CC63">
        <v>1.4285714285714286</v>
      </c>
      <c r="CE63">
        <v>1.8959567405201394</v>
      </c>
      <c r="CF63">
        <v>3.2258064516129035</v>
      </c>
      <c r="CG63">
        <v>3.012048192771084</v>
      </c>
      <c r="CH63">
        <v>2.061855670103093</v>
      </c>
      <c r="CI63">
        <v>1.4285714285714286</v>
      </c>
      <c r="CK63">
        <v>1.8959567405201394</v>
      </c>
      <c r="CL63">
        <v>3.2258064516129035</v>
      </c>
      <c r="CM63">
        <v>3.012048192771084</v>
      </c>
      <c r="CN63">
        <v>2.061855670103093</v>
      </c>
      <c r="CO63">
        <v>1.4285714285714286</v>
      </c>
      <c r="CQ63">
        <v>1.8959567405201394</v>
      </c>
      <c r="CR63">
        <v>3.2258064516129035</v>
      </c>
      <c r="CS63">
        <v>3.012048192771084</v>
      </c>
      <c r="CT63">
        <v>2.061855670103093</v>
      </c>
      <c r="CU63">
        <v>1.4285714285714286</v>
      </c>
      <c r="CW63">
        <v>1.8959567405201394</v>
      </c>
      <c r="CX63">
        <v>3.2258064516129035</v>
      </c>
      <c r="CY63">
        <v>3.012048192771084</v>
      </c>
      <c r="CZ63">
        <v>2.061855670103093</v>
      </c>
      <c r="DA63">
        <v>1.4285714285714286</v>
      </c>
      <c r="DC63">
        <v>1.8959567405201394</v>
      </c>
      <c r="DD63">
        <v>3.2258064516129035</v>
      </c>
      <c r="DE63">
        <v>3.012048192771084</v>
      </c>
      <c r="DF63">
        <v>2.061855670103093</v>
      </c>
      <c r="DG63">
        <v>1.4285714285714286</v>
      </c>
      <c r="DI63">
        <v>1.8959567405201394</v>
      </c>
      <c r="DJ63">
        <v>3.2258064516129035</v>
      </c>
      <c r="DK63">
        <v>3.012048192771084</v>
      </c>
      <c r="DL63">
        <v>2.061855670103093</v>
      </c>
      <c r="DM63">
        <v>1.4285714285714286</v>
      </c>
      <c r="DO63">
        <v>1.8959567405201394</v>
      </c>
      <c r="DP63">
        <v>3.2258064516129035</v>
      </c>
      <c r="DQ63">
        <v>3.012048192771084</v>
      </c>
      <c r="DR63">
        <v>2.061855670103093</v>
      </c>
      <c r="DS63">
        <v>1.4285714285714286</v>
      </c>
      <c r="DU63">
        <v>1.8959567405201394</v>
      </c>
      <c r="DV63">
        <v>3.2258064516129035</v>
      </c>
      <c r="DW63">
        <v>3.012048192771084</v>
      </c>
      <c r="DX63">
        <v>2.061855670103093</v>
      </c>
      <c r="DY63">
        <v>1.4285714285714286</v>
      </c>
      <c r="EA63">
        <v>1.8959567405201394</v>
      </c>
      <c r="EB63">
        <v>3.2258064516129035</v>
      </c>
      <c r="EC63">
        <v>3.012048192771084</v>
      </c>
      <c r="ED63">
        <v>2.061855670103093</v>
      </c>
      <c r="EE63">
        <v>1.4285714285714286</v>
      </c>
      <c r="EG63">
        <v>1.8959567405201394</v>
      </c>
      <c r="EH63">
        <v>3.2258064516129035</v>
      </c>
      <c r="EI63">
        <v>3.012048192771084</v>
      </c>
      <c r="EJ63">
        <v>2.061855670103093</v>
      </c>
      <c r="EK63">
        <v>1.4285714285714286</v>
      </c>
      <c r="EM63">
        <v>1.8959567405201394</v>
      </c>
      <c r="EN63">
        <v>3.2258064516129035</v>
      </c>
      <c r="EO63">
        <v>3.012048192771084</v>
      </c>
      <c r="EP63">
        <v>2.061855670103093</v>
      </c>
      <c r="EQ63">
        <v>1.4285714285714286</v>
      </c>
      <c r="ES63">
        <v>1.8959567405201394</v>
      </c>
      <c r="ET63">
        <v>3.2258064516129035</v>
      </c>
      <c r="EU63">
        <v>3.012048192771084</v>
      </c>
      <c r="EV63">
        <v>2.061855670103093</v>
      </c>
      <c r="EW63">
        <v>1.4285714285714286</v>
      </c>
      <c r="EY63">
        <v>1.8959567405201394</v>
      </c>
      <c r="EZ63">
        <v>3.2258064516129035</v>
      </c>
      <c r="FA63">
        <v>3.012048192771084</v>
      </c>
      <c r="FB63">
        <v>2.061855670103093</v>
      </c>
      <c r="FC63">
        <v>1.4285714285714286</v>
      </c>
      <c r="FE63">
        <v>1.8959567405201394</v>
      </c>
      <c r="FF63">
        <v>3.2258064516129035</v>
      </c>
      <c r="FG63">
        <v>3.012048192771084</v>
      </c>
      <c r="FH63">
        <v>2.061855670103093</v>
      </c>
      <c r="FI63">
        <v>1.4285714285714286</v>
      </c>
      <c r="FK63">
        <v>1.8959567405201394</v>
      </c>
      <c r="FL63">
        <v>3.2258064516129035</v>
      </c>
      <c r="FM63">
        <v>3.012048192771084</v>
      </c>
      <c r="FN63">
        <v>2.061855670103093</v>
      </c>
      <c r="FO63">
        <v>1.4285714285714286</v>
      </c>
      <c r="FQ63">
        <v>1.8959567405201394</v>
      </c>
      <c r="FR63">
        <v>3.2258064516129035</v>
      </c>
      <c r="FS63">
        <v>3.012048192771084</v>
      </c>
      <c r="FT63">
        <v>2.061855670103093</v>
      </c>
      <c r="FU63">
        <v>1.4285714285714286</v>
      </c>
    </row>
    <row r="64" spans="3:177" x14ac:dyDescent="0.25">
      <c r="C64">
        <v>58</v>
      </c>
      <c r="E64">
        <v>1.194622571535028</v>
      </c>
      <c r="F64">
        <v>3.2258064516129035</v>
      </c>
      <c r="G64">
        <v>3.012048192771084</v>
      </c>
      <c r="H64">
        <v>2.061855670103093</v>
      </c>
      <c r="I64">
        <v>1.4285714285714286</v>
      </c>
      <c r="K64">
        <v>1.194622571535028</v>
      </c>
      <c r="L64">
        <v>3.2258064516129035</v>
      </c>
      <c r="M64">
        <v>3.012048192771084</v>
      </c>
      <c r="N64">
        <v>2.061855670103093</v>
      </c>
      <c r="O64">
        <v>1.4285714285714286</v>
      </c>
      <c r="Q64">
        <v>1.194622571535028</v>
      </c>
      <c r="R64">
        <v>3.2258064516129035</v>
      </c>
      <c r="S64">
        <v>3.012048192771084</v>
      </c>
      <c r="T64">
        <v>2.061855670103093</v>
      </c>
      <c r="U64">
        <v>1.4285714285714286</v>
      </c>
      <c r="W64">
        <v>1.194622571535028</v>
      </c>
      <c r="X64">
        <v>3.2258064516129035</v>
      </c>
      <c r="Y64">
        <v>3.012048192771084</v>
      </c>
      <c r="Z64">
        <v>2.061855670103093</v>
      </c>
      <c r="AA64">
        <v>1.4285714285714286</v>
      </c>
      <c r="AC64">
        <v>1.194622571535028</v>
      </c>
      <c r="AD64">
        <v>3.2258064516129035</v>
      </c>
      <c r="AE64">
        <v>3.012048192771084</v>
      </c>
      <c r="AF64">
        <v>2.061855670103093</v>
      </c>
      <c r="AG64">
        <v>1.4285714285714286</v>
      </c>
      <c r="AI64">
        <v>1.194622571535028</v>
      </c>
      <c r="AJ64">
        <v>3.2258064516129035</v>
      </c>
      <c r="AK64">
        <v>3.012048192771084</v>
      </c>
      <c r="AL64">
        <v>2.061855670103093</v>
      </c>
      <c r="AM64">
        <v>1.4285714285714286</v>
      </c>
      <c r="AO64">
        <v>1.194622571535028</v>
      </c>
      <c r="AP64">
        <v>3.2258064516129035</v>
      </c>
      <c r="AQ64">
        <v>3.012048192771084</v>
      </c>
      <c r="AR64">
        <v>2.061855670103093</v>
      </c>
      <c r="AS64">
        <v>1.4285714285714286</v>
      </c>
      <c r="AU64">
        <v>1.194622571535028</v>
      </c>
      <c r="AV64">
        <v>3.2258064516129035</v>
      </c>
      <c r="AW64">
        <v>3.012048192771084</v>
      </c>
      <c r="AX64">
        <v>2.061855670103093</v>
      </c>
      <c r="AY64">
        <v>1.4285714285714286</v>
      </c>
      <c r="BA64">
        <v>1.194622571535028</v>
      </c>
      <c r="BB64">
        <v>3.2258064516129035</v>
      </c>
      <c r="BC64">
        <v>3.012048192771084</v>
      </c>
      <c r="BD64">
        <v>2.061855670103093</v>
      </c>
      <c r="BE64">
        <v>1.4285714285714286</v>
      </c>
      <c r="BG64">
        <v>1.194622571535028</v>
      </c>
      <c r="BH64">
        <v>3.2258064516129035</v>
      </c>
      <c r="BI64">
        <v>3.012048192771084</v>
      </c>
      <c r="BJ64">
        <v>2.061855670103093</v>
      </c>
      <c r="BK64">
        <v>1.4285714285714286</v>
      </c>
      <c r="BM64">
        <v>1.194622571535028</v>
      </c>
      <c r="BN64">
        <v>3.2258064516129035</v>
      </c>
      <c r="BO64">
        <v>3.012048192771084</v>
      </c>
      <c r="BP64">
        <v>2.061855670103093</v>
      </c>
      <c r="BQ64">
        <v>1.4285714285714286</v>
      </c>
      <c r="BS64">
        <v>1.194622571535028</v>
      </c>
      <c r="BT64">
        <v>3.2258064516129035</v>
      </c>
      <c r="BU64">
        <v>3.012048192771084</v>
      </c>
      <c r="BV64">
        <v>2.061855670103093</v>
      </c>
      <c r="BW64">
        <v>1.4285714285714286</v>
      </c>
      <c r="BY64">
        <v>1.194622571535028</v>
      </c>
      <c r="BZ64">
        <v>3.2258064516129035</v>
      </c>
      <c r="CA64">
        <v>3.012048192771084</v>
      </c>
      <c r="CB64">
        <v>2.061855670103093</v>
      </c>
      <c r="CC64">
        <v>1.4285714285714286</v>
      </c>
      <c r="CE64">
        <v>1.194622571535028</v>
      </c>
      <c r="CF64">
        <v>3.2258064516129035</v>
      </c>
      <c r="CG64">
        <v>3.012048192771084</v>
      </c>
      <c r="CH64">
        <v>2.061855670103093</v>
      </c>
      <c r="CI64">
        <v>1.4285714285714286</v>
      </c>
      <c r="CK64">
        <v>1.194622571535028</v>
      </c>
      <c r="CL64">
        <v>3.2258064516129035</v>
      </c>
      <c r="CM64">
        <v>3.012048192771084</v>
      </c>
      <c r="CN64">
        <v>2.061855670103093</v>
      </c>
      <c r="CO64">
        <v>1.4285714285714286</v>
      </c>
      <c r="CQ64">
        <v>1.194622571535028</v>
      </c>
      <c r="CR64">
        <v>3.2258064516129035</v>
      </c>
      <c r="CS64">
        <v>3.012048192771084</v>
      </c>
      <c r="CT64">
        <v>2.061855670103093</v>
      </c>
      <c r="CU64">
        <v>1.4285714285714286</v>
      </c>
      <c r="CW64">
        <v>1.194622571535028</v>
      </c>
      <c r="CX64">
        <v>3.2258064516129035</v>
      </c>
      <c r="CY64">
        <v>3.012048192771084</v>
      </c>
      <c r="CZ64">
        <v>2.061855670103093</v>
      </c>
      <c r="DA64">
        <v>1.4285714285714286</v>
      </c>
      <c r="DC64">
        <v>1.194622571535028</v>
      </c>
      <c r="DD64">
        <v>3.2258064516129035</v>
      </c>
      <c r="DE64">
        <v>3.012048192771084</v>
      </c>
      <c r="DF64">
        <v>2.061855670103093</v>
      </c>
      <c r="DG64">
        <v>1.4285714285714286</v>
      </c>
      <c r="DI64">
        <v>1.194622571535028</v>
      </c>
      <c r="DJ64">
        <v>3.2258064516129035</v>
      </c>
      <c r="DK64">
        <v>3.012048192771084</v>
      </c>
      <c r="DL64">
        <v>2.061855670103093</v>
      </c>
      <c r="DM64">
        <v>1.4285714285714286</v>
      </c>
      <c r="DO64">
        <v>1.194622571535028</v>
      </c>
      <c r="DP64">
        <v>3.2258064516129035</v>
      </c>
      <c r="DQ64">
        <v>3.012048192771084</v>
      </c>
      <c r="DR64">
        <v>2.061855670103093</v>
      </c>
      <c r="DS64">
        <v>1.4285714285714286</v>
      </c>
      <c r="DU64">
        <v>1.194622571535028</v>
      </c>
      <c r="DV64">
        <v>3.2258064516129035</v>
      </c>
      <c r="DW64">
        <v>3.012048192771084</v>
      </c>
      <c r="DX64">
        <v>2.061855670103093</v>
      </c>
      <c r="DY64">
        <v>1.4285714285714286</v>
      </c>
      <c r="EA64">
        <v>1.194622571535028</v>
      </c>
      <c r="EB64">
        <v>3.2258064516129035</v>
      </c>
      <c r="EC64">
        <v>3.012048192771084</v>
      </c>
      <c r="ED64">
        <v>2.061855670103093</v>
      </c>
      <c r="EE64">
        <v>1.4285714285714286</v>
      </c>
      <c r="EG64">
        <v>1.194622571535028</v>
      </c>
      <c r="EH64">
        <v>3.2258064516129035</v>
      </c>
      <c r="EI64">
        <v>3.012048192771084</v>
      </c>
      <c r="EJ64">
        <v>2.061855670103093</v>
      </c>
      <c r="EK64">
        <v>1.4285714285714286</v>
      </c>
      <c r="EM64">
        <v>1.194622571535028</v>
      </c>
      <c r="EN64">
        <v>3.2258064516129035</v>
      </c>
      <c r="EO64">
        <v>3.012048192771084</v>
      </c>
      <c r="EP64">
        <v>2.061855670103093</v>
      </c>
      <c r="EQ64">
        <v>1.4285714285714286</v>
      </c>
      <c r="ES64">
        <v>1.194622571535028</v>
      </c>
      <c r="ET64">
        <v>3.2258064516129035</v>
      </c>
      <c r="EU64">
        <v>3.012048192771084</v>
      </c>
      <c r="EV64">
        <v>2.061855670103093</v>
      </c>
      <c r="EW64">
        <v>1.4285714285714286</v>
      </c>
      <c r="EY64">
        <v>1.194622571535028</v>
      </c>
      <c r="EZ64">
        <v>3.2258064516129035</v>
      </c>
      <c r="FA64">
        <v>3.012048192771084</v>
      </c>
      <c r="FB64">
        <v>2.061855670103093</v>
      </c>
      <c r="FC64">
        <v>1.4285714285714286</v>
      </c>
      <c r="FE64">
        <v>1.194622571535028</v>
      </c>
      <c r="FF64">
        <v>3.2258064516129035</v>
      </c>
      <c r="FG64">
        <v>3.012048192771084</v>
      </c>
      <c r="FH64">
        <v>2.061855670103093</v>
      </c>
      <c r="FI64">
        <v>1.4285714285714286</v>
      </c>
      <c r="FK64">
        <v>1.194622571535028</v>
      </c>
      <c r="FL64">
        <v>3.2258064516129035</v>
      </c>
      <c r="FM64">
        <v>3.012048192771084</v>
      </c>
      <c r="FN64">
        <v>2.061855670103093</v>
      </c>
      <c r="FO64">
        <v>1.4285714285714286</v>
      </c>
      <c r="FQ64">
        <v>1.194622571535028</v>
      </c>
      <c r="FR64">
        <v>3.2258064516129035</v>
      </c>
      <c r="FS64">
        <v>3.012048192771084</v>
      </c>
      <c r="FT64">
        <v>2.061855670103093</v>
      </c>
      <c r="FU64">
        <v>1.4285714285714286</v>
      </c>
    </row>
    <row r="65" spans="3:177" x14ac:dyDescent="0.25">
      <c r="C65">
        <v>59</v>
      </c>
      <c r="E65">
        <v>0.8438818565400843</v>
      </c>
      <c r="F65">
        <v>3.2258064516129035</v>
      </c>
      <c r="G65">
        <v>3.012048192771084</v>
      </c>
      <c r="H65">
        <v>2.061855670103093</v>
      </c>
      <c r="I65">
        <v>1.4285714285714286</v>
      </c>
      <c r="K65">
        <v>0.8438818565400843</v>
      </c>
      <c r="L65">
        <v>3.2258064516129035</v>
      </c>
      <c r="M65">
        <v>3.012048192771084</v>
      </c>
      <c r="N65">
        <v>2.061855670103093</v>
      </c>
      <c r="O65">
        <v>1.4285714285714286</v>
      </c>
      <c r="Q65">
        <v>0.8438818565400843</v>
      </c>
      <c r="R65">
        <v>3.2258064516129035</v>
      </c>
      <c r="S65">
        <v>3.012048192771084</v>
      </c>
      <c r="T65">
        <v>2.061855670103093</v>
      </c>
      <c r="U65">
        <v>1.4285714285714286</v>
      </c>
      <c r="W65">
        <v>0.8438818565400843</v>
      </c>
      <c r="X65">
        <v>3.2258064516129035</v>
      </c>
      <c r="Y65">
        <v>3.012048192771084</v>
      </c>
      <c r="Z65">
        <v>2.061855670103093</v>
      </c>
      <c r="AA65">
        <v>1.4285714285714286</v>
      </c>
      <c r="AC65">
        <v>0.8438818565400843</v>
      </c>
      <c r="AD65">
        <v>3.2258064516129035</v>
      </c>
      <c r="AE65">
        <v>3.012048192771084</v>
      </c>
      <c r="AF65">
        <v>2.061855670103093</v>
      </c>
      <c r="AG65">
        <v>1.4285714285714286</v>
      </c>
      <c r="AI65">
        <v>0.8438818565400843</v>
      </c>
      <c r="AJ65">
        <v>3.2258064516129035</v>
      </c>
      <c r="AK65">
        <v>3.012048192771084</v>
      </c>
      <c r="AL65">
        <v>2.061855670103093</v>
      </c>
      <c r="AM65">
        <v>1.4285714285714286</v>
      </c>
      <c r="AO65">
        <v>0.8438818565400843</v>
      </c>
      <c r="AP65">
        <v>3.2258064516129035</v>
      </c>
      <c r="AQ65">
        <v>3.012048192771084</v>
      </c>
      <c r="AR65">
        <v>2.061855670103093</v>
      </c>
      <c r="AS65">
        <v>1.4285714285714286</v>
      </c>
      <c r="AU65">
        <v>0.8438818565400843</v>
      </c>
      <c r="AV65">
        <v>3.2258064516129035</v>
      </c>
      <c r="AW65">
        <v>3.012048192771084</v>
      </c>
      <c r="AX65">
        <v>2.061855670103093</v>
      </c>
      <c r="AY65">
        <v>1.4285714285714286</v>
      </c>
      <c r="BA65">
        <v>0.8438818565400843</v>
      </c>
      <c r="BB65">
        <v>3.2258064516129035</v>
      </c>
      <c r="BC65">
        <v>3.012048192771084</v>
      </c>
      <c r="BD65">
        <v>2.061855670103093</v>
      </c>
      <c r="BE65">
        <v>1.4285714285714286</v>
      </c>
      <c r="BG65">
        <v>0.8438818565400843</v>
      </c>
      <c r="BH65">
        <v>3.2258064516129035</v>
      </c>
      <c r="BI65">
        <v>3.012048192771084</v>
      </c>
      <c r="BJ65">
        <v>2.061855670103093</v>
      </c>
      <c r="BK65">
        <v>1.4285714285714286</v>
      </c>
      <c r="BM65">
        <v>0.8438818565400843</v>
      </c>
      <c r="BN65">
        <v>3.2258064516129035</v>
      </c>
      <c r="BO65">
        <v>3.012048192771084</v>
      </c>
      <c r="BP65">
        <v>2.061855670103093</v>
      </c>
      <c r="BQ65">
        <v>1.4285714285714286</v>
      </c>
      <c r="BS65">
        <v>0.8438818565400843</v>
      </c>
      <c r="BT65">
        <v>3.2258064516129035</v>
      </c>
      <c r="BU65">
        <v>3.012048192771084</v>
      </c>
      <c r="BV65">
        <v>2.061855670103093</v>
      </c>
      <c r="BW65">
        <v>1.4285714285714286</v>
      </c>
      <c r="BY65">
        <v>0.8438818565400843</v>
      </c>
      <c r="BZ65">
        <v>3.2258064516129035</v>
      </c>
      <c r="CA65">
        <v>3.012048192771084</v>
      </c>
      <c r="CB65">
        <v>2.061855670103093</v>
      </c>
      <c r="CC65">
        <v>1.4285714285714286</v>
      </c>
      <c r="CE65">
        <v>0.8438818565400843</v>
      </c>
      <c r="CF65">
        <v>3.2258064516129035</v>
      </c>
      <c r="CG65">
        <v>3.012048192771084</v>
      </c>
      <c r="CH65">
        <v>2.061855670103093</v>
      </c>
      <c r="CI65">
        <v>1.4285714285714286</v>
      </c>
      <c r="CK65">
        <v>0.8438818565400843</v>
      </c>
      <c r="CL65">
        <v>3.2258064516129035</v>
      </c>
      <c r="CM65">
        <v>3.012048192771084</v>
      </c>
      <c r="CN65">
        <v>2.061855670103093</v>
      </c>
      <c r="CO65">
        <v>1.4285714285714286</v>
      </c>
      <c r="CQ65">
        <v>0.8438818565400843</v>
      </c>
      <c r="CR65">
        <v>3.2258064516129035</v>
      </c>
      <c r="CS65">
        <v>3.012048192771084</v>
      </c>
      <c r="CT65">
        <v>2.061855670103093</v>
      </c>
      <c r="CU65">
        <v>1.4285714285714286</v>
      </c>
      <c r="CW65">
        <v>0.8438818565400843</v>
      </c>
      <c r="CX65">
        <v>3.2258064516129035</v>
      </c>
      <c r="CY65">
        <v>3.012048192771084</v>
      </c>
      <c r="CZ65">
        <v>2.061855670103093</v>
      </c>
      <c r="DA65">
        <v>1.4285714285714286</v>
      </c>
      <c r="DC65">
        <v>0.8438818565400843</v>
      </c>
      <c r="DD65">
        <v>3.2258064516129035</v>
      </c>
      <c r="DE65">
        <v>3.012048192771084</v>
      </c>
      <c r="DF65">
        <v>2.061855670103093</v>
      </c>
      <c r="DG65">
        <v>1.4285714285714286</v>
      </c>
      <c r="DI65">
        <v>0.8438818565400843</v>
      </c>
      <c r="DJ65">
        <v>3.2258064516129035</v>
      </c>
      <c r="DK65">
        <v>3.012048192771084</v>
      </c>
      <c r="DL65">
        <v>2.061855670103093</v>
      </c>
      <c r="DM65">
        <v>1.4285714285714286</v>
      </c>
      <c r="DO65">
        <v>0.8438818565400843</v>
      </c>
      <c r="DP65">
        <v>3.2258064516129035</v>
      </c>
      <c r="DQ65">
        <v>3.012048192771084</v>
      </c>
      <c r="DR65">
        <v>2.061855670103093</v>
      </c>
      <c r="DS65">
        <v>1.4285714285714286</v>
      </c>
      <c r="DU65">
        <v>0.8438818565400843</v>
      </c>
      <c r="DV65">
        <v>3.2258064516129035</v>
      </c>
      <c r="DW65">
        <v>3.012048192771084</v>
      </c>
      <c r="DX65">
        <v>2.061855670103093</v>
      </c>
      <c r="DY65">
        <v>1.4285714285714286</v>
      </c>
      <c r="EA65">
        <v>0.8438818565400843</v>
      </c>
      <c r="EB65">
        <v>3.2258064516129035</v>
      </c>
      <c r="EC65">
        <v>3.012048192771084</v>
      </c>
      <c r="ED65">
        <v>2.061855670103093</v>
      </c>
      <c r="EE65">
        <v>1.4285714285714286</v>
      </c>
      <c r="EG65">
        <v>0.8438818565400843</v>
      </c>
      <c r="EH65">
        <v>3.2258064516129035</v>
      </c>
      <c r="EI65">
        <v>3.012048192771084</v>
      </c>
      <c r="EJ65">
        <v>2.061855670103093</v>
      </c>
      <c r="EK65">
        <v>1.4285714285714286</v>
      </c>
      <c r="EM65">
        <v>0.8438818565400843</v>
      </c>
      <c r="EN65">
        <v>3.2258064516129035</v>
      </c>
      <c r="EO65">
        <v>3.012048192771084</v>
      </c>
      <c r="EP65">
        <v>2.061855670103093</v>
      </c>
      <c r="EQ65">
        <v>1.4285714285714286</v>
      </c>
      <c r="ES65">
        <v>0.8438818565400843</v>
      </c>
      <c r="ET65">
        <v>3.2258064516129035</v>
      </c>
      <c r="EU65">
        <v>3.012048192771084</v>
      </c>
      <c r="EV65">
        <v>2.061855670103093</v>
      </c>
      <c r="EW65">
        <v>1.4285714285714286</v>
      </c>
      <c r="EY65">
        <v>0.8438818565400843</v>
      </c>
      <c r="EZ65">
        <v>3.2258064516129035</v>
      </c>
      <c r="FA65">
        <v>3.012048192771084</v>
      </c>
      <c r="FB65">
        <v>2.061855670103093</v>
      </c>
      <c r="FC65">
        <v>1.4285714285714286</v>
      </c>
      <c r="FE65">
        <v>0.8438818565400843</v>
      </c>
      <c r="FF65">
        <v>3.2258064516129035</v>
      </c>
      <c r="FG65">
        <v>3.012048192771084</v>
      </c>
      <c r="FH65">
        <v>2.061855670103093</v>
      </c>
      <c r="FI65">
        <v>1.4285714285714286</v>
      </c>
      <c r="FK65">
        <v>0.8438818565400843</v>
      </c>
      <c r="FL65">
        <v>3.2258064516129035</v>
      </c>
      <c r="FM65">
        <v>3.012048192771084</v>
      </c>
      <c r="FN65">
        <v>2.061855670103093</v>
      </c>
      <c r="FO65">
        <v>1.4285714285714286</v>
      </c>
      <c r="FQ65">
        <v>0.8438818565400843</v>
      </c>
      <c r="FR65">
        <v>3.2258064516129035</v>
      </c>
      <c r="FS65">
        <v>3.012048192771084</v>
      </c>
      <c r="FT65">
        <v>2.061855670103093</v>
      </c>
      <c r="FU65">
        <v>1.4285714285714286</v>
      </c>
    </row>
    <row r="66" spans="3:177" x14ac:dyDescent="0.25">
      <c r="C66">
        <v>60</v>
      </c>
      <c r="E66">
        <v>0.73170950847653415</v>
      </c>
      <c r="F66">
        <v>3.2258064516129035</v>
      </c>
      <c r="G66">
        <v>3.012048192771084</v>
      </c>
      <c r="H66">
        <v>2.061855670103093</v>
      </c>
      <c r="I66">
        <v>1.4285714285714286</v>
      </c>
      <c r="K66">
        <v>0.73170950847653415</v>
      </c>
      <c r="L66">
        <v>3.2258064516129035</v>
      </c>
      <c r="M66">
        <v>3.012048192771084</v>
      </c>
      <c r="N66">
        <v>2.061855670103093</v>
      </c>
      <c r="O66">
        <v>1.4285714285714286</v>
      </c>
      <c r="Q66">
        <v>0.73170950847653415</v>
      </c>
      <c r="R66">
        <v>3.2258064516129035</v>
      </c>
      <c r="S66">
        <v>3.012048192771084</v>
      </c>
      <c r="T66">
        <v>2.061855670103093</v>
      </c>
      <c r="U66">
        <v>1.4285714285714286</v>
      </c>
      <c r="W66">
        <v>0.73170950847653415</v>
      </c>
      <c r="X66">
        <v>3.2258064516129035</v>
      </c>
      <c r="Y66">
        <v>3.012048192771084</v>
      </c>
      <c r="Z66">
        <v>2.061855670103093</v>
      </c>
      <c r="AA66">
        <v>1.4285714285714286</v>
      </c>
      <c r="AC66">
        <v>0.73170950847653415</v>
      </c>
      <c r="AD66">
        <v>3.2258064516129035</v>
      </c>
      <c r="AE66">
        <v>3.012048192771084</v>
      </c>
      <c r="AF66">
        <v>2.061855670103093</v>
      </c>
      <c r="AG66">
        <v>1.4285714285714286</v>
      </c>
      <c r="AI66">
        <v>0.73170950847653415</v>
      </c>
      <c r="AJ66">
        <v>3.2258064516129035</v>
      </c>
      <c r="AK66">
        <v>3.012048192771084</v>
      </c>
      <c r="AL66">
        <v>2.061855670103093</v>
      </c>
      <c r="AM66">
        <v>1.4285714285714286</v>
      </c>
      <c r="AO66">
        <v>0.73170950847653415</v>
      </c>
      <c r="AP66">
        <v>3.2258064516129035</v>
      </c>
      <c r="AQ66">
        <v>3.012048192771084</v>
      </c>
      <c r="AR66">
        <v>2.061855670103093</v>
      </c>
      <c r="AS66">
        <v>1.4285714285714286</v>
      </c>
      <c r="AU66">
        <v>0.73170950847653415</v>
      </c>
      <c r="AV66">
        <v>3.2258064516129035</v>
      </c>
      <c r="AW66">
        <v>3.012048192771084</v>
      </c>
      <c r="AX66">
        <v>2.061855670103093</v>
      </c>
      <c r="AY66">
        <v>1.4285714285714286</v>
      </c>
      <c r="BA66">
        <v>0.73170950847653415</v>
      </c>
      <c r="BB66">
        <v>3.2258064516129035</v>
      </c>
      <c r="BC66">
        <v>3.012048192771084</v>
      </c>
      <c r="BD66">
        <v>2.061855670103093</v>
      </c>
      <c r="BE66">
        <v>1.4285714285714286</v>
      </c>
      <c r="BG66">
        <v>0.73170950847653415</v>
      </c>
      <c r="BH66">
        <v>3.2258064516129035</v>
      </c>
      <c r="BI66">
        <v>3.012048192771084</v>
      </c>
      <c r="BJ66">
        <v>2.061855670103093</v>
      </c>
      <c r="BK66">
        <v>1.4285714285714286</v>
      </c>
      <c r="BM66">
        <v>0.73170950847653415</v>
      </c>
      <c r="BN66">
        <v>3.2258064516129035</v>
      </c>
      <c r="BO66">
        <v>3.012048192771084</v>
      </c>
      <c r="BP66">
        <v>2.061855670103093</v>
      </c>
      <c r="BQ66">
        <v>1.4285714285714286</v>
      </c>
      <c r="BS66">
        <v>0.73170950847653415</v>
      </c>
      <c r="BT66">
        <v>3.2258064516129035</v>
      </c>
      <c r="BU66">
        <v>3.012048192771084</v>
      </c>
      <c r="BV66">
        <v>2.061855670103093</v>
      </c>
      <c r="BW66">
        <v>1.4285714285714286</v>
      </c>
      <c r="BY66">
        <v>0.73170950847653415</v>
      </c>
      <c r="BZ66">
        <v>3.2258064516129035</v>
      </c>
      <c r="CA66">
        <v>3.012048192771084</v>
      </c>
      <c r="CB66">
        <v>2.061855670103093</v>
      </c>
      <c r="CC66">
        <v>1.4285714285714286</v>
      </c>
      <c r="CE66">
        <v>0.73170950847653415</v>
      </c>
      <c r="CF66">
        <v>3.2258064516129035</v>
      </c>
      <c r="CG66">
        <v>3.012048192771084</v>
      </c>
      <c r="CH66">
        <v>2.061855670103093</v>
      </c>
      <c r="CI66">
        <v>1.4285714285714286</v>
      </c>
      <c r="CK66">
        <v>0.73170950847653415</v>
      </c>
      <c r="CL66">
        <v>3.2258064516129035</v>
      </c>
      <c r="CM66">
        <v>3.012048192771084</v>
      </c>
      <c r="CN66">
        <v>2.061855670103093</v>
      </c>
      <c r="CO66">
        <v>1.4285714285714286</v>
      </c>
      <c r="CQ66">
        <v>0.73170950847653415</v>
      </c>
      <c r="CR66">
        <v>3.2258064516129035</v>
      </c>
      <c r="CS66">
        <v>3.012048192771084</v>
      </c>
      <c r="CT66">
        <v>2.061855670103093</v>
      </c>
      <c r="CU66">
        <v>1.4285714285714286</v>
      </c>
      <c r="CW66">
        <v>0.73170950847653415</v>
      </c>
      <c r="CX66">
        <v>3.2258064516129035</v>
      </c>
      <c r="CY66">
        <v>3.012048192771084</v>
      </c>
      <c r="CZ66">
        <v>2.061855670103093</v>
      </c>
      <c r="DA66">
        <v>1.4285714285714286</v>
      </c>
      <c r="DC66">
        <v>0.73170950847653415</v>
      </c>
      <c r="DD66">
        <v>3.2258064516129035</v>
      </c>
      <c r="DE66">
        <v>3.012048192771084</v>
      </c>
      <c r="DF66">
        <v>2.061855670103093</v>
      </c>
      <c r="DG66">
        <v>1.4285714285714286</v>
      </c>
      <c r="DI66">
        <v>0.73170950847653415</v>
      </c>
      <c r="DJ66">
        <v>3.2258064516129035</v>
      </c>
      <c r="DK66">
        <v>3.012048192771084</v>
      </c>
      <c r="DL66">
        <v>2.061855670103093</v>
      </c>
      <c r="DM66">
        <v>1.4285714285714286</v>
      </c>
      <c r="DO66">
        <v>0.73170950847653415</v>
      </c>
      <c r="DP66">
        <v>3.2258064516129035</v>
      </c>
      <c r="DQ66">
        <v>3.012048192771084</v>
      </c>
      <c r="DR66">
        <v>2.061855670103093</v>
      </c>
      <c r="DS66">
        <v>1.4285714285714286</v>
      </c>
      <c r="DU66">
        <v>0.73170950847653415</v>
      </c>
      <c r="DV66">
        <v>3.2258064516129035</v>
      </c>
      <c r="DW66">
        <v>3.012048192771084</v>
      </c>
      <c r="DX66">
        <v>2.061855670103093</v>
      </c>
      <c r="DY66">
        <v>1.4285714285714286</v>
      </c>
      <c r="EA66">
        <v>0.73170950847653415</v>
      </c>
      <c r="EB66">
        <v>3.2258064516129035</v>
      </c>
      <c r="EC66">
        <v>3.012048192771084</v>
      </c>
      <c r="ED66">
        <v>2.061855670103093</v>
      </c>
      <c r="EE66">
        <v>1.4285714285714286</v>
      </c>
      <c r="EG66">
        <v>0.73170950847653415</v>
      </c>
      <c r="EH66">
        <v>3.2258064516129035</v>
      </c>
      <c r="EI66">
        <v>3.012048192771084</v>
      </c>
      <c r="EJ66">
        <v>2.061855670103093</v>
      </c>
      <c r="EK66">
        <v>1.4285714285714286</v>
      </c>
      <c r="EM66">
        <v>0.73170950847653415</v>
      </c>
      <c r="EN66">
        <v>3.2258064516129035</v>
      </c>
      <c r="EO66">
        <v>3.012048192771084</v>
      </c>
      <c r="EP66">
        <v>2.061855670103093</v>
      </c>
      <c r="EQ66">
        <v>1.4285714285714286</v>
      </c>
      <c r="ES66">
        <v>0.73170950847653415</v>
      </c>
      <c r="ET66">
        <v>3.2258064516129035</v>
      </c>
      <c r="EU66">
        <v>3.012048192771084</v>
      </c>
      <c r="EV66">
        <v>2.061855670103093</v>
      </c>
      <c r="EW66">
        <v>1.4285714285714286</v>
      </c>
      <c r="EY66">
        <v>0.73170950847653415</v>
      </c>
      <c r="EZ66">
        <v>3.2258064516129035</v>
      </c>
      <c r="FA66">
        <v>3.012048192771084</v>
      </c>
      <c r="FB66">
        <v>2.061855670103093</v>
      </c>
      <c r="FC66">
        <v>1.4285714285714286</v>
      </c>
      <c r="FE66">
        <v>0.73170950847653415</v>
      </c>
      <c r="FF66">
        <v>3.2258064516129035</v>
      </c>
      <c r="FG66">
        <v>3.012048192771084</v>
      </c>
      <c r="FH66">
        <v>2.061855670103093</v>
      </c>
      <c r="FI66">
        <v>1.4285714285714286</v>
      </c>
      <c r="FK66">
        <v>0.73170950847653415</v>
      </c>
      <c r="FL66">
        <v>3.2258064516129035</v>
      </c>
      <c r="FM66">
        <v>3.012048192771084</v>
      </c>
      <c r="FN66">
        <v>2.061855670103093</v>
      </c>
      <c r="FO66">
        <v>1.4285714285714286</v>
      </c>
      <c r="FQ66">
        <v>0.73170950847653415</v>
      </c>
      <c r="FR66">
        <v>3.2258064516129035</v>
      </c>
      <c r="FS66">
        <v>3.012048192771084</v>
      </c>
      <c r="FT66">
        <v>2.061855670103093</v>
      </c>
      <c r="FU66">
        <v>1.4285714285714286</v>
      </c>
    </row>
    <row r="67" spans="3:177" x14ac:dyDescent="0.25">
      <c r="C67">
        <v>61</v>
      </c>
      <c r="E67">
        <v>0.63126293524850108</v>
      </c>
      <c r="F67">
        <v>3.2258064516129035</v>
      </c>
      <c r="G67">
        <v>3.012048192771084</v>
      </c>
      <c r="H67">
        <v>2.061855670103093</v>
      </c>
      <c r="I67">
        <v>1.4285714285714286</v>
      </c>
      <c r="K67">
        <v>0.63126293524850108</v>
      </c>
      <c r="L67">
        <v>3.2258064516129035</v>
      </c>
      <c r="M67">
        <v>3.012048192771084</v>
      </c>
      <c r="N67">
        <v>2.061855670103093</v>
      </c>
      <c r="O67">
        <v>1.4285714285714286</v>
      </c>
      <c r="Q67">
        <v>0.63126293524850108</v>
      </c>
      <c r="R67">
        <v>3.2258064516129035</v>
      </c>
      <c r="S67">
        <v>3.012048192771084</v>
      </c>
      <c r="T67">
        <v>2.061855670103093</v>
      </c>
      <c r="U67">
        <v>1.4285714285714286</v>
      </c>
      <c r="W67">
        <v>0.63126293524850108</v>
      </c>
      <c r="X67">
        <v>3.2258064516129035</v>
      </c>
      <c r="Y67">
        <v>3.012048192771084</v>
      </c>
      <c r="Z67">
        <v>2.061855670103093</v>
      </c>
      <c r="AA67">
        <v>1.4285714285714286</v>
      </c>
      <c r="AC67">
        <v>0.63126293524850108</v>
      </c>
      <c r="AD67">
        <v>3.2258064516129035</v>
      </c>
      <c r="AE67">
        <v>3.012048192771084</v>
      </c>
      <c r="AF67">
        <v>2.061855670103093</v>
      </c>
      <c r="AG67">
        <v>1.4285714285714286</v>
      </c>
      <c r="AI67">
        <v>0.63126293524850108</v>
      </c>
      <c r="AJ67">
        <v>3.2258064516129035</v>
      </c>
      <c r="AK67">
        <v>3.012048192771084</v>
      </c>
      <c r="AL67">
        <v>2.061855670103093</v>
      </c>
      <c r="AM67">
        <v>1.4285714285714286</v>
      </c>
      <c r="AO67">
        <v>0.63126293524850108</v>
      </c>
      <c r="AP67">
        <v>3.2258064516129035</v>
      </c>
      <c r="AQ67">
        <v>3.012048192771084</v>
      </c>
      <c r="AR67">
        <v>2.061855670103093</v>
      </c>
      <c r="AS67">
        <v>1.4285714285714286</v>
      </c>
      <c r="AU67">
        <v>0.63126293524850108</v>
      </c>
      <c r="AV67">
        <v>3.2258064516129035</v>
      </c>
      <c r="AW67">
        <v>3.012048192771084</v>
      </c>
      <c r="AX67">
        <v>2.061855670103093</v>
      </c>
      <c r="AY67">
        <v>1.4285714285714286</v>
      </c>
      <c r="BA67">
        <v>0.63126293524850108</v>
      </c>
      <c r="BB67">
        <v>3.2258064516129035</v>
      </c>
      <c r="BC67">
        <v>3.012048192771084</v>
      </c>
      <c r="BD67">
        <v>2.061855670103093</v>
      </c>
      <c r="BE67">
        <v>1.4285714285714286</v>
      </c>
      <c r="BG67">
        <v>0.63126293524850108</v>
      </c>
      <c r="BH67">
        <v>3.2258064516129035</v>
      </c>
      <c r="BI67">
        <v>3.012048192771084</v>
      </c>
      <c r="BJ67">
        <v>2.061855670103093</v>
      </c>
      <c r="BK67">
        <v>1.4285714285714286</v>
      </c>
      <c r="BM67">
        <v>0.63126293524850108</v>
      </c>
      <c r="BN67">
        <v>3.2258064516129035</v>
      </c>
      <c r="BO67">
        <v>3.012048192771084</v>
      </c>
      <c r="BP67">
        <v>2.061855670103093</v>
      </c>
      <c r="BQ67">
        <v>1.4285714285714286</v>
      </c>
      <c r="BS67">
        <v>0.63126293524850108</v>
      </c>
      <c r="BT67">
        <v>3.2258064516129035</v>
      </c>
      <c r="BU67">
        <v>3.012048192771084</v>
      </c>
      <c r="BV67">
        <v>2.061855670103093</v>
      </c>
      <c r="BW67">
        <v>1.4285714285714286</v>
      </c>
      <c r="BY67">
        <v>0.63126293524850108</v>
      </c>
      <c r="BZ67">
        <v>3.2258064516129035</v>
      </c>
      <c r="CA67">
        <v>3.012048192771084</v>
      </c>
      <c r="CB67">
        <v>2.061855670103093</v>
      </c>
      <c r="CC67">
        <v>1.4285714285714286</v>
      </c>
      <c r="CE67">
        <v>0.63126293524850108</v>
      </c>
      <c r="CF67">
        <v>3.2258064516129035</v>
      </c>
      <c r="CG67">
        <v>3.012048192771084</v>
      </c>
      <c r="CH67">
        <v>2.061855670103093</v>
      </c>
      <c r="CI67">
        <v>1.4285714285714286</v>
      </c>
      <c r="CK67">
        <v>0.63126293524850108</v>
      </c>
      <c r="CL67">
        <v>3.2258064516129035</v>
      </c>
      <c r="CM67">
        <v>3.012048192771084</v>
      </c>
      <c r="CN67">
        <v>2.061855670103093</v>
      </c>
      <c r="CO67">
        <v>1.4285714285714286</v>
      </c>
      <c r="CQ67">
        <v>0.63126293524850108</v>
      </c>
      <c r="CR67">
        <v>3.2258064516129035</v>
      </c>
      <c r="CS67">
        <v>3.012048192771084</v>
      </c>
      <c r="CT67">
        <v>2.061855670103093</v>
      </c>
      <c r="CU67">
        <v>1.4285714285714286</v>
      </c>
      <c r="CW67">
        <v>0.63126293524850108</v>
      </c>
      <c r="CX67">
        <v>3.2258064516129035</v>
      </c>
      <c r="CY67">
        <v>3.012048192771084</v>
      </c>
      <c r="CZ67">
        <v>2.061855670103093</v>
      </c>
      <c r="DA67">
        <v>1.4285714285714286</v>
      </c>
      <c r="DC67">
        <v>0.63126293524850108</v>
      </c>
      <c r="DD67">
        <v>3.2258064516129035</v>
      </c>
      <c r="DE67">
        <v>3.012048192771084</v>
      </c>
      <c r="DF67">
        <v>2.061855670103093</v>
      </c>
      <c r="DG67">
        <v>1.4285714285714286</v>
      </c>
      <c r="DI67">
        <v>0.63126293524850108</v>
      </c>
      <c r="DJ67">
        <v>3.2258064516129035</v>
      </c>
      <c r="DK67">
        <v>3.012048192771084</v>
      </c>
      <c r="DL67">
        <v>2.061855670103093</v>
      </c>
      <c r="DM67">
        <v>1.4285714285714286</v>
      </c>
      <c r="DO67">
        <v>0.63126293524850108</v>
      </c>
      <c r="DP67">
        <v>3.2258064516129035</v>
      </c>
      <c r="DQ67">
        <v>3.012048192771084</v>
      </c>
      <c r="DR67">
        <v>2.061855670103093</v>
      </c>
      <c r="DS67">
        <v>1.4285714285714286</v>
      </c>
      <c r="DU67">
        <v>0.63126293524850108</v>
      </c>
      <c r="DV67">
        <v>3.2258064516129035</v>
      </c>
      <c r="DW67">
        <v>3.012048192771084</v>
      </c>
      <c r="DX67">
        <v>2.061855670103093</v>
      </c>
      <c r="DY67">
        <v>1.4285714285714286</v>
      </c>
      <c r="EA67">
        <v>0.63126293524850108</v>
      </c>
      <c r="EB67">
        <v>3.2258064516129035</v>
      </c>
      <c r="EC67">
        <v>3.012048192771084</v>
      </c>
      <c r="ED67">
        <v>2.061855670103093</v>
      </c>
      <c r="EE67">
        <v>1.4285714285714286</v>
      </c>
      <c r="EG67">
        <v>0.63126293524850108</v>
      </c>
      <c r="EH67">
        <v>3.2258064516129035</v>
      </c>
      <c r="EI67">
        <v>3.012048192771084</v>
      </c>
      <c r="EJ67">
        <v>2.061855670103093</v>
      </c>
      <c r="EK67">
        <v>1.4285714285714286</v>
      </c>
      <c r="EM67">
        <v>0.63126293524850108</v>
      </c>
      <c r="EN67">
        <v>3.2258064516129035</v>
      </c>
      <c r="EO67">
        <v>3.012048192771084</v>
      </c>
      <c r="EP67">
        <v>2.061855670103093</v>
      </c>
      <c r="EQ67">
        <v>1.4285714285714286</v>
      </c>
      <c r="ES67">
        <v>0.63126293524850108</v>
      </c>
      <c r="ET67">
        <v>3.2258064516129035</v>
      </c>
      <c r="EU67">
        <v>3.012048192771084</v>
      </c>
      <c r="EV67">
        <v>2.061855670103093</v>
      </c>
      <c r="EW67">
        <v>1.4285714285714286</v>
      </c>
      <c r="EY67">
        <v>0.63126293524850108</v>
      </c>
      <c r="EZ67">
        <v>3.2258064516129035</v>
      </c>
      <c r="FA67">
        <v>3.012048192771084</v>
      </c>
      <c r="FB67">
        <v>2.061855670103093</v>
      </c>
      <c r="FC67">
        <v>1.4285714285714286</v>
      </c>
      <c r="FE67">
        <v>0.63126293524850108</v>
      </c>
      <c r="FF67">
        <v>3.2258064516129035</v>
      </c>
      <c r="FG67">
        <v>3.012048192771084</v>
      </c>
      <c r="FH67">
        <v>2.061855670103093</v>
      </c>
      <c r="FI67">
        <v>1.4285714285714286</v>
      </c>
      <c r="FK67">
        <v>0.63126293524850108</v>
      </c>
      <c r="FL67">
        <v>3.2258064516129035</v>
      </c>
      <c r="FM67">
        <v>3.012048192771084</v>
      </c>
      <c r="FN67">
        <v>2.061855670103093</v>
      </c>
      <c r="FO67">
        <v>1.4285714285714286</v>
      </c>
      <c r="FQ67">
        <v>0.63126293524850108</v>
      </c>
      <c r="FR67">
        <v>3.2258064516129035</v>
      </c>
      <c r="FS67">
        <v>3.012048192771084</v>
      </c>
      <c r="FT67">
        <v>2.061855670103093</v>
      </c>
      <c r="FU67">
        <v>1.4285714285714286</v>
      </c>
    </row>
    <row r="68" spans="3:177" x14ac:dyDescent="0.25">
      <c r="C68">
        <v>62</v>
      </c>
      <c r="E68">
        <v>0.54216632366463313</v>
      </c>
      <c r="F68">
        <v>3.2258064516129035</v>
      </c>
      <c r="G68">
        <v>3.012048192771084</v>
      </c>
      <c r="H68">
        <v>2.061855670103093</v>
      </c>
      <c r="I68">
        <v>1.4285714285714286</v>
      </c>
      <c r="K68">
        <v>0.54216632366463313</v>
      </c>
      <c r="L68">
        <v>3.2258064516129035</v>
      </c>
      <c r="M68">
        <v>3.012048192771084</v>
      </c>
      <c r="N68">
        <v>2.061855670103093</v>
      </c>
      <c r="O68">
        <v>1.4285714285714286</v>
      </c>
      <c r="Q68">
        <v>0.54216632366463313</v>
      </c>
      <c r="R68">
        <v>3.2258064516129035</v>
      </c>
      <c r="S68">
        <v>3.012048192771084</v>
      </c>
      <c r="T68">
        <v>2.061855670103093</v>
      </c>
      <c r="U68">
        <v>1.4285714285714286</v>
      </c>
      <c r="W68">
        <v>0.54216632366463313</v>
      </c>
      <c r="X68">
        <v>3.2258064516129035</v>
      </c>
      <c r="Y68">
        <v>3.012048192771084</v>
      </c>
      <c r="Z68">
        <v>2.061855670103093</v>
      </c>
      <c r="AA68">
        <v>1.4285714285714286</v>
      </c>
      <c r="AC68">
        <v>0.54216632366463313</v>
      </c>
      <c r="AD68">
        <v>3.2258064516129035</v>
      </c>
      <c r="AE68">
        <v>3.012048192771084</v>
      </c>
      <c r="AF68">
        <v>2.061855670103093</v>
      </c>
      <c r="AG68">
        <v>1.4285714285714286</v>
      </c>
      <c r="AI68">
        <v>0.54216632366463313</v>
      </c>
      <c r="AJ68">
        <v>3.2258064516129035</v>
      </c>
      <c r="AK68">
        <v>3.012048192771084</v>
      </c>
      <c r="AL68">
        <v>2.061855670103093</v>
      </c>
      <c r="AM68">
        <v>1.4285714285714286</v>
      </c>
      <c r="AO68">
        <v>0.54216632366463313</v>
      </c>
      <c r="AP68">
        <v>3.2258064516129035</v>
      </c>
      <c r="AQ68">
        <v>3.012048192771084</v>
      </c>
      <c r="AR68">
        <v>2.061855670103093</v>
      </c>
      <c r="AS68">
        <v>1.4285714285714286</v>
      </c>
      <c r="AU68">
        <v>0.54216632366463313</v>
      </c>
      <c r="AV68">
        <v>3.2258064516129035</v>
      </c>
      <c r="AW68">
        <v>3.012048192771084</v>
      </c>
      <c r="AX68">
        <v>2.061855670103093</v>
      </c>
      <c r="AY68">
        <v>1.4285714285714286</v>
      </c>
      <c r="BA68">
        <v>0.54216632366463313</v>
      </c>
      <c r="BB68">
        <v>3.2258064516129035</v>
      </c>
      <c r="BC68">
        <v>3.012048192771084</v>
      </c>
      <c r="BD68">
        <v>2.061855670103093</v>
      </c>
      <c r="BE68">
        <v>1.4285714285714286</v>
      </c>
      <c r="BG68">
        <v>0.54216632366463313</v>
      </c>
      <c r="BH68">
        <v>3.2258064516129035</v>
      </c>
      <c r="BI68">
        <v>3.012048192771084</v>
      </c>
      <c r="BJ68">
        <v>2.061855670103093</v>
      </c>
      <c r="BK68">
        <v>1.4285714285714286</v>
      </c>
      <c r="BM68">
        <v>0.54216632366463313</v>
      </c>
      <c r="BN68">
        <v>3.2258064516129035</v>
      </c>
      <c r="BO68">
        <v>3.012048192771084</v>
      </c>
      <c r="BP68">
        <v>2.061855670103093</v>
      </c>
      <c r="BQ68">
        <v>1.4285714285714286</v>
      </c>
      <c r="BS68">
        <v>0.54216632366463313</v>
      </c>
      <c r="BT68">
        <v>3.2258064516129035</v>
      </c>
      <c r="BU68">
        <v>3.012048192771084</v>
      </c>
      <c r="BV68">
        <v>2.061855670103093</v>
      </c>
      <c r="BW68">
        <v>1.4285714285714286</v>
      </c>
      <c r="BY68">
        <v>0.54216632366463313</v>
      </c>
      <c r="BZ68">
        <v>3.2258064516129035</v>
      </c>
      <c r="CA68">
        <v>3.012048192771084</v>
      </c>
      <c r="CB68">
        <v>2.061855670103093</v>
      </c>
      <c r="CC68">
        <v>1.4285714285714286</v>
      </c>
      <c r="CE68">
        <v>0.54216632366463313</v>
      </c>
      <c r="CF68">
        <v>3.2258064516129035</v>
      </c>
      <c r="CG68">
        <v>3.012048192771084</v>
      </c>
      <c r="CH68">
        <v>2.061855670103093</v>
      </c>
      <c r="CI68">
        <v>1.4285714285714286</v>
      </c>
      <c r="CK68">
        <v>0.54216632366463313</v>
      </c>
      <c r="CL68">
        <v>3.2258064516129035</v>
      </c>
      <c r="CM68">
        <v>3.012048192771084</v>
      </c>
      <c r="CN68">
        <v>2.061855670103093</v>
      </c>
      <c r="CO68">
        <v>1.4285714285714286</v>
      </c>
      <c r="CQ68">
        <v>0.54216632366463313</v>
      </c>
      <c r="CR68">
        <v>3.2258064516129035</v>
      </c>
      <c r="CS68">
        <v>3.012048192771084</v>
      </c>
      <c r="CT68">
        <v>2.061855670103093</v>
      </c>
      <c r="CU68">
        <v>1.4285714285714286</v>
      </c>
      <c r="CW68">
        <v>0.54216632366463313</v>
      </c>
      <c r="CX68">
        <v>3.2258064516129035</v>
      </c>
      <c r="CY68">
        <v>3.012048192771084</v>
      </c>
      <c r="CZ68">
        <v>2.061855670103093</v>
      </c>
      <c r="DA68">
        <v>1.4285714285714286</v>
      </c>
      <c r="DC68">
        <v>0.54216632366463313</v>
      </c>
      <c r="DD68">
        <v>3.2258064516129035</v>
      </c>
      <c r="DE68">
        <v>3.012048192771084</v>
      </c>
      <c r="DF68">
        <v>2.061855670103093</v>
      </c>
      <c r="DG68">
        <v>1.4285714285714286</v>
      </c>
      <c r="DI68">
        <v>0.54216632366463313</v>
      </c>
      <c r="DJ68">
        <v>3.2258064516129035</v>
      </c>
      <c r="DK68">
        <v>3.012048192771084</v>
      </c>
      <c r="DL68">
        <v>2.061855670103093</v>
      </c>
      <c r="DM68">
        <v>1.4285714285714286</v>
      </c>
      <c r="DO68">
        <v>0.54216632366463313</v>
      </c>
      <c r="DP68">
        <v>3.2258064516129035</v>
      </c>
      <c r="DQ68">
        <v>3.012048192771084</v>
      </c>
      <c r="DR68">
        <v>2.061855670103093</v>
      </c>
      <c r="DS68">
        <v>1.4285714285714286</v>
      </c>
      <c r="DU68">
        <v>0.54216632366463313</v>
      </c>
      <c r="DV68">
        <v>3.2258064516129035</v>
      </c>
      <c r="DW68">
        <v>3.012048192771084</v>
      </c>
      <c r="DX68">
        <v>2.061855670103093</v>
      </c>
      <c r="DY68">
        <v>1.4285714285714286</v>
      </c>
      <c r="EA68">
        <v>0.54216632366463313</v>
      </c>
      <c r="EB68">
        <v>3.2258064516129035</v>
      </c>
      <c r="EC68">
        <v>3.012048192771084</v>
      </c>
      <c r="ED68">
        <v>2.061855670103093</v>
      </c>
      <c r="EE68">
        <v>1.4285714285714286</v>
      </c>
      <c r="EG68">
        <v>0.54216632366463313</v>
      </c>
      <c r="EH68">
        <v>3.2258064516129035</v>
      </c>
      <c r="EI68">
        <v>3.012048192771084</v>
      </c>
      <c r="EJ68">
        <v>2.061855670103093</v>
      </c>
      <c r="EK68">
        <v>1.4285714285714286</v>
      </c>
      <c r="EM68">
        <v>0.54216632366463313</v>
      </c>
      <c r="EN68">
        <v>3.2258064516129035</v>
      </c>
      <c r="EO68">
        <v>3.012048192771084</v>
      </c>
      <c r="EP68">
        <v>2.061855670103093</v>
      </c>
      <c r="EQ68">
        <v>1.4285714285714286</v>
      </c>
      <c r="ES68">
        <v>0.54216632366463313</v>
      </c>
      <c r="ET68">
        <v>3.2258064516129035</v>
      </c>
      <c r="EU68">
        <v>3.012048192771084</v>
      </c>
      <c r="EV68">
        <v>2.061855670103093</v>
      </c>
      <c r="EW68">
        <v>1.4285714285714286</v>
      </c>
      <c r="EY68">
        <v>0.54216632366463313</v>
      </c>
      <c r="EZ68">
        <v>3.2258064516129035</v>
      </c>
      <c r="FA68">
        <v>3.012048192771084</v>
      </c>
      <c r="FB68">
        <v>2.061855670103093</v>
      </c>
      <c r="FC68">
        <v>1.4285714285714286</v>
      </c>
      <c r="FE68">
        <v>0.54216632366463313</v>
      </c>
      <c r="FF68">
        <v>3.2258064516129035</v>
      </c>
      <c r="FG68">
        <v>3.012048192771084</v>
      </c>
      <c r="FH68">
        <v>2.061855670103093</v>
      </c>
      <c r="FI68">
        <v>1.4285714285714286</v>
      </c>
      <c r="FK68">
        <v>0.54216632366463313</v>
      </c>
      <c r="FL68">
        <v>3.2258064516129035</v>
      </c>
      <c r="FM68">
        <v>3.012048192771084</v>
      </c>
      <c r="FN68">
        <v>2.061855670103093</v>
      </c>
      <c r="FO68">
        <v>1.4285714285714286</v>
      </c>
      <c r="FQ68">
        <v>0.54216632366463313</v>
      </c>
      <c r="FR68">
        <v>3.2258064516129035</v>
      </c>
      <c r="FS68">
        <v>3.012048192771084</v>
      </c>
      <c r="FT68">
        <v>2.061855670103093</v>
      </c>
      <c r="FU68">
        <v>1.4285714285714286</v>
      </c>
    </row>
    <row r="69" spans="3:177" x14ac:dyDescent="0.25">
      <c r="C69">
        <v>63</v>
      </c>
      <c r="E69">
        <v>0.46404386053357849</v>
      </c>
      <c r="F69">
        <v>3.2258064516129035</v>
      </c>
      <c r="G69">
        <v>3.012048192771084</v>
      </c>
      <c r="H69">
        <v>2.061855670103093</v>
      </c>
      <c r="I69">
        <v>1.4285714285714286</v>
      </c>
      <c r="K69">
        <v>0.46404386053357849</v>
      </c>
      <c r="L69">
        <v>3.2258064516129035</v>
      </c>
      <c r="M69">
        <v>3.012048192771084</v>
      </c>
      <c r="N69">
        <v>2.061855670103093</v>
      </c>
      <c r="O69">
        <v>1.4285714285714286</v>
      </c>
      <c r="Q69">
        <v>0.46404386053357849</v>
      </c>
      <c r="R69">
        <v>3.2258064516129035</v>
      </c>
      <c r="S69">
        <v>3.012048192771084</v>
      </c>
      <c r="T69">
        <v>2.061855670103093</v>
      </c>
      <c r="U69">
        <v>1.4285714285714286</v>
      </c>
      <c r="W69">
        <v>0.46404386053357849</v>
      </c>
      <c r="X69">
        <v>3.2258064516129035</v>
      </c>
      <c r="Y69">
        <v>3.012048192771084</v>
      </c>
      <c r="Z69">
        <v>2.061855670103093</v>
      </c>
      <c r="AA69">
        <v>1.4285714285714286</v>
      </c>
      <c r="AC69">
        <v>0.46404386053357849</v>
      </c>
      <c r="AD69">
        <v>3.2258064516129035</v>
      </c>
      <c r="AE69">
        <v>3.012048192771084</v>
      </c>
      <c r="AF69">
        <v>2.061855670103093</v>
      </c>
      <c r="AG69">
        <v>1.4285714285714286</v>
      </c>
      <c r="AI69">
        <v>0.46404386053357849</v>
      </c>
      <c r="AJ69">
        <v>3.2258064516129035</v>
      </c>
      <c r="AK69">
        <v>3.012048192771084</v>
      </c>
      <c r="AL69">
        <v>2.061855670103093</v>
      </c>
      <c r="AM69">
        <v>1.4285714285714286</v>
      </c>
      <c r="AO69">
        <v>0.46404386053357849</v>
      </c>
      <c r="AP69">
        <v>3.2258064516129035</v>
      </c>
      <c r="AQ69">
        <v>3.012048192771084</v>
      </c>
      <c r="AR69">
        <v>2.061855670103093</v>
      </c>
      <c r="AS69">
        <v>1.4285714285714286</v>
      </c>
      <c r="AU69">
        <v>0.46404386053357849</v>
      </c>
      <c r="AV69">
        <v>3.2258064516129035</v>
      </c>
      <c r="AW69">
        <v>3.012048192771084</v>
      </c>
      <c r="AX69">
        <v>2.061855670103093</v>
      </c>
      <c r="AY69">
        <v>1.4285714285714286</v>
      </c>
      <c r="BA69">
        <v>0.46404386053357849</v>
      </c>
      <c r="BB69">
        <v>3.2258064516129035</v>
      </c>
      <c r="BC69">
        <v>3.012048192771084</v>
      </c>
      <c r="BD69">
        <v>2.061855670103093</v>
      </c>
      <c r="BE69">
        <v>1.4285714285714286</v>
      </c>
      <c r="BG69">
        <v>0.46404386053357849</v>
      </c>
      <c r="BH69">
        <v>3.2258064516129035</v>
      </c>
      <c r="BI69">
        <v>3.012048192771084</v>
      </c>
      <c r="BJ69">
        <v>2.061855670103093</v>
      </c>
      <c r="BK69">
        <v>1.4285714285714286</v>
      </c>
      <c r="BM69">
        <v>0.46404386053357849</v>
      </c>
      <c r="BN69">
        <v>3.2258064516129035</v>
      </c>
      <c r="BO69">
        <v>3.012048192771084</v>
      </c>
      <c r="BP69">
        <v>2.061855670103093</v>
      </c>
      <c r="BQ69">
        <v>1.4285714285714286</v>
      </c>
      <c r="BS69">
        <v>0.46404386053357849</v>
      </c>
      <c r="BT69">
        <v>3.2258064516129035</v>
      </c>
      <c r="BU69">
        <v>3.012048192771084</v>
      </c>
      <c r="BV69">
        <v>2.061855670103093</v>
      </c>
      <c r="BW69">
        <v>1.4285714285714286</v>
      </c>
      <c r="BY69">
        <v>0.46404386053357849</v>
      </c>
      <c r="BZ69">
        <v>3.2258064516129035</v>
      </c>
      <c r="CA69">
        <v>3.012048192771084</v>
      </c>
      <c r="CB69">
        <v>2.061855670103093</v>
      </c>
      <c r="CC69">
        <v>1.4285714285714286</v>
      </c>
      <c r="CE69">
        <v>0.46404386053357849</v>
      </c>
      <c r="CF69">
        <v>3.2258064516129035</v>
      </c>
      <c r="CG69">
        <v>3.012048192771084</v>
      </c>
      <c r="CH69">
        <v>2.061855670103093</v>
      </c>
      <c r="CI69">
        <v>1.4285714285714286</v>
      </c>
      <c r="CK69">
        <v>0.46404386053357849</v>
      </c>
      <c r="CL69">
        <v>3.2258064516129035</v>
      </c>
      <c r="CM69">
        <v>3.012048192771084</v>
      </c>
      <c r="CN69">
        <v>2.061855670103093</v>
      </c>
      <c r="CO69">
        <v>1.4285714285714286</v>
      </c>
      <c r="CQ69">
        <v>0.46404386053357849</v>
      </c>
      <c r="CR69">
        <v>3.2258064516129035</v>
      </c>
      <c r="CS69">
        <v>3.012048192771084</v>
      </c>
      <c r="CT69">
        <v>2.061855670103093</v>
      </c>
      <c r="CU69">
        <v>1.4285714285714286</v>
      </c>
      <c r="CW69">
        <v>0.46404386053357849</v>
      </c>
      <c r="CX69">
        <v>3.2258064516129035</v>
      </c>
      <c r="CY69">
        <v>3.012048192771084</v>
      </c>
      <c r="CZ69">
        <v>2.061855670103093</v>
      </c>
      <c r="DA69">
        <v>1.4285714285714286</v>
      </c>
      <c r="DC69">
        <v>0.46404386053357849</v>
      </c>
      <c r="DD69">
        <v>3.2258064516129035</v>
      </c>
      <c r="DE69">
        <v>3.012048192771084</v>
      </c>
      <c r="DF69">
        <v>2.061855670103093</v>
      </c>
      <c r="DG69">
        <v>1.4285714285714286</v>
      </c>
      <c r="DI69">
        <v>0.46404386053357849</v>
      </c>
      <c r="DJ69">
        <v>3.2258064516129035</v>
      </c>
      <c r="DK69">
        <v>3.012048192771084</v>
      </c>
      <c r="DL69">
        <v>2.061855670103093</v>
      </c>
      <c r="DM69">
        <v>1.4285714285714286</v>
      </c>
      <c r="DO69">
        <v>0.46404386053357849</v>
      </c>
      <c r="DP69">
        <v>3.2258064516129035</v>
      </c>
      <c r="DQ69">
        <v>3.012048192771084</v>
      </c>
      <c r="DR69">
        <v>2.061855670103093</v>
      </c>
      <c r="DS69">
        <v>1.4285714285714286</v>
      </c>
      <c r="DU69">
        <v>0.46404386053357849</v>
      </c>
      <c r="DV69">
        <v>3.2258064516129035</v>
      </c>
      <c r="DW69">
        <v>3.012048192771084</v>
      </c>
      <c r="DX69">
        <v>2.061855670103093</v>
      </c>
      <c r="DY69">
        <v>1.4285714285714286</v>
      </c>
      <c r="EA69">
        <v>0.46404386053357849</v>
      </c>
      <c r="EB69">
        <v>3.2258064516129035</v>
      </c>
      <c r="EC69">
        <v>3.012048192771084</v>
      </c>
      <c r="ED69">
        <v>2.061855670103093</v>
      </c>
      <c r="EE69">
        <v>1.4285714285714286</v>
      </c>
      <c r="EG69">
        <v>0.46404386053357849</v>
      </c>
      <c r="EH69">
        <v>3.2258064516129035</v>
      </c>
      <c r="EI69">
        <v>3.012048192771084</v>
      </c>
      <c r="EJ69">
        <v>2.061855670103093</v>
      </c>
      <c r="EK69">
        <v>1.4285714285714286</v>
      </c>
      <c r="EM69">
        <v>0.46404386053357849</v>
      </c>
      <c r="EN69">
        <v>3.2258064516129035</v>
      </c>
      <c r="EO69">
        <v>3.012048192771084</v>
      </c>
      <c r="EP69">
        <v>2.061855670103093</v>
      </c>
      <c r="EQ69">
        <v>1.4285714285714286</v>
      </c>
      <c r="ES69">
        <v>0.46404386053357849</v>
      </c>
      <c r="ET69">
        <v>3.2258064516129035</v>
      </c>
      <c r="EU69">
        <v>3.012048192771084</v>
      </c>
      <c r="EV69">
        <v>2.061855670103093</v>
      </c>
      <c r="EW69">
        <v>1.4285714285714286</v>
      </c>
      <c r="EY69">
        <v>0.46404386053357849</v>
      </c>
      <c r="EZ69">
        <v>3.2258064516129035</v>
      </c>
      <c r="FA69">
        <v>3.012048192771084</v>
      </c>
      <c r="FB69">
        <v>2.061855670103093</v>
      </c>
      <c r="FC69">
        <v>1.4285714285714286</v>
      </c>
      <c r="FE69">
        <v>0.46404386053357849</v>
      </c>
      <c r="FF69">
        <v>3.2258064516129035</v>
      </c>
      <c r="FG69">
        <v>3.012048192771084</v>
      </c>
      <c r="FH69">
        <v>2.061855670103093</v>
      </c>
      <c r="FI69">
        <v>1.4285714285714286</v>
      </c>
      <c r="FK69">
        <v>0.46404386053357849</v>
      </c>
      <c r="FL69">
        <v>3.2258064516129035</v>
      </c>
      <c r="FM69">
        <v>3.012048192771084</v>
      </c>
      <c r="FN69">
        <v>2.061855670103093</v>
      </c>
      <c r="FO69">
        <v>1.4285714285714286</v>
      </c>
      <c r="FQ69">
        <v>0.46404386053357849</v>
      </c>
      <c r="FR69">
        <v>3.2258064516129035</v>
      </c>
      <c r="FS69">
        <v>3.012048192771084</v>
      </c>
      <c r="FT69">
        <v>2.061855670103093</v>
      </c>
      <c r="FU69">
        <v>1.4285714285714286</v>
      </c>
    </row>
    <row r="70" spans="3:177" x14ac:dyDescent="0.25">
      <c r="C70">
        <v>64</v>
      </c>
      <c r="E70">
        <v>0.39651973266398532</v>
      </c>
      <c r="F70">
        <v>3.2258064516129035</v>
      </c>
      <c r="G70">
        <v>3.012048192771084</v>
      </c>
      <c r="H70">
        <v>2.061855670103093</v>
      </c>
      <c r="I70">
        <v>1.4285714285714286</v>
      </c>
      <c r="K70">
        <v>0.39651973266398532</v>
      </c>
      <c r="L70">
        <v>3.2258064516129035</v>
      </c>
      <c r="M70">
        <v>3.012048192771084</v>
      </c>
      <c r="N70">
        <v>2.061855670103093</v>
      </c>
      <c r="O70">
        <v>1.4285714285714286</v>
      </c>
      <c r="Q70">
        <v>0.39651973266398532</v>
      </c>
      <c r="R70">
        <v>3.2258064516129035</v>
      </c>
      <c r="S70">
        <v>3.012048192771084</v>
      </c>
      <c r="T70">
        <v>2.061855670103093</v>
      </c>
      <c r="U70">
        <v>1.4285714285714286</v>
      </c>
      <c r="W70">
        <v>0.39651973266398532</v>
      </c>
      <c r="X70">
        <v>3.2258064516129035</v>
      </c>
      <c r="Y70">
        <v>3.012048192771084</v>
      </c>
      <c r="Z70">
        <v>2.061855670103093</v>
      </c>
      <c r="AA70">
        <v>1.4285714285714286</v>
      </c>
      <c r="AC70">
        <v>0.39651973266398532</v>
      </c>
      <c r="AD70">
        <v>3.2258064516129035</v>
      </c>
      <c r="AE70">
        <v>3.012048192771084</v>
      </c>
      <c r="AF70">
        <v>2.061855670103093</v>
      </c>
      <c r="AG70">
        <v>1.4285714285714286</v>
      </c>
      <c r="AI70">
        <v>0.39651973266398532</v>
      </c>
      <c r="AJ70">
        <v>3.2258064516129035</v>
      </c>
      <c r="AK70">
        <v>3.012048192771084</v>
      </c>
      <c r="AL70">
        <v>2.061855670103093</v>
      </c>
      <c r="AM70">
        <v>1.4285714285714286</v>
      </c>
      <c r="AO70">
        <v>0.39651973266398532</v>
      </c>
      <c r="AP70">
        <v>3.2258064516129035</v>
      </c>
      <c r="AQ70">
        <v>3.012048192771084</v>
      </c>
      <c r="AR70">
        <v>2.061855670103093</v>
      </c>
      <c r="AS70">
        <v>1.4285714285714286</v>
      </c>
      <c r="AU70">
        <v>0.39651973266398532</v>
      </c>
      <c r="AV70">
        <v>3.2258064516129035</v>
      </c>
      <c r="AW70">
        <v>3.012048192771084</v>
      </c>
      <c r="AX70">
        <v>2.061855670103093</v>
      </c>
      <c r="AY70">
        <v>1.4285714285714286</v>
      </c>
      <c r="BA70">
        <v>0.39651973266398532</v>
      </c>
      <c r="BB70">
        <v>3.2258064516129035</v>
      </c>
      <c r="BC70">
        <v>3.012048192771084</v>
      </c>
      <c r="BD70">
        <v>2.061855670103093</v>
      </c>
      <c r="BE70">
        <v>1.4285714285714286</v>
      </c>
      <c r="BG70">
        <v>0.39651973266398532</v>
      </c>
      <c r="BH70">
        <v>3.2258064516129035</v>
      </c>
      <c r="BI70">
        <v>3.012048192771084</v>
      </c>
      <c r="BJ70">
        <v>2.061855670103093</v>
      </c>
      <c r="BK70">
        <v>1.4285714285714286</v>
      </c>
      <c r="BM70">
        <v>0.39651973266398532</v>
      </c>
      <c r="BN70">
        <v>3.2258064516129035</v>
      </c>
      <c r="BO70">
        <v>3.012048192771084</v>
      </c>
      <c r="BP70">
        <v>2.061855670103093</v>
      </c>
      <c r="BQ70">
        <v>1.4285714285714286</v>
      </c>
      <c r="BS70">
        <v>0.39651973266398532</v>
      </c>
      <c r="BT70">
        <v>3.2258064516129035</v>
      </c>
      <c r="BU70">
        <v>3.012048192771084</v>
      </c>
      <c r="BV70">
        <v>2.061855670103093</v>
      </c>
      <c r="BW70">
        <v>1.4285714285714286</v>
      </c>
      <c r="BY70">
        <v>0.39651973266398532</v>
      </c>
      <c r="BZ70">
        <v>3.2258064516129035</v>
      </c>
      <c r="CA70">
        <v>3.012048192771084</v>
      </c>
      <c r="CB70">
        <v>2.061855670103093</v>
      </c>
      <c r="CC70">
        <v>1.4285714285714286</v>
      </c>
      <c r="CE70">
        <v>0.39651973266398532</v>
      </c>
      <c r="CF70">
        <v>3.2258064516129035</v>
      </c>
      <c r="CG70">
        <v>3.012048192771084</v>
      </c>
      <c r="CH70">
        <v>2.061855670103093</v>
      </c>
      <c r="CI70">
        <v>1.4285714285714286</v>
      </c>
      <c r="CK70">
        <v>0.39651973266398532</v>
      </c>
      <c r="CL70">
        <v>3.2258064516129035</v>
      </c>
      <c r="CM70">
        <v>3.012048192771084</v>
      </c>
      <c r="CN70">
        <v>2.061855670103093</v>
      </c>
      <c r="CO70">
        <v>1.4285714285714286</v>
      </c>
      <c r="CQ70">
        <v>0.39651973266398532</v>
      </c>
      <c r="CR70">
        <v>3.2258064516129035</v>
      </c>
      <c r="CS70">
        <v>3.012048192771084</v>
      </c>
      <c r="CT70">
        <v>2.061855670103093</v>
      </c>
      <c r="CU70">
        <v>1.4285714285714286</v>
      </c>
      <c r="CW70">
        <v>0.39651973266398532</v>
      </c>
      <c r="CX70">
        <v>3.2258064516129035</v>
      </c>
      <c r="CY70">
        <v>3.012048192771084</v>
      </c>
      <c r="CZ70">
        <v>2.061855670103093</v>
      </c>
      <c r="DA70">
        <v>1.4285714285714286</v>
      </c>
      <c r="DC70">
        <v>0.39651973266398532</v>
      </c>
      <c r="DD70">
        <v>3.2258064516129035</v>
      </c>
      <c r="DE70">
        <v>3.012048192771084</v>
      </c>
      <c r="DF70">
        <v>2.061855670103093</v>
      </c>
      <c r="DG70">
        <v>1.4285714285714286</v>
      </c>
      <c r="DI70">
        <v>0.39651973266398532</v>
      </c>
      <c r="DJ70">
        <v>3.2258064516129035</v>
      </c>
      <c r="DK70">
        <v>3.012048192771084</v>
      </c>
      <c r="DL70">
        <v>2.061855670103093</v>
      </c>
      <c r="DM70">
        <v>1.4285714285714286</v>
      </c>
      <c r="DO70">
        <v>0.39651973266398532</v>
      </c>
      <c r="DP70">
        <v>3.2258064516129035</v>
      </c>
      <c r="DQ70">
        <v>3.012048192771084</v>
      </c>
      <c r="DR70">
        <v>2.061855670103093</v>
      </c>
      <c r="DS70">
        <v>1.4285714285714286</v>
      </c>
      <c r="DU70">
        <v>0.39651973266398532</v>
      </c>
      <c r="DV70">
        <v>3.2258064516129035</v>
      </c>
      <c r="DW70">
        <v>3.012048192771084</v>
      </c>
      <c r="DX70">
        <v>2.061855670103093</v>
      </c>
      <c r="DY70">
        <v>1.4285714285714286</v>
      </c>
      <c r="EA70">
        <v>0.39651973266398532</v>
      </c>
      <c r="EB70">
        <v>3.2258064516129035</v>
      </c>
      <c r="EC70">
        <v>3.012048192771084</v>
      </c>
      <c r="ED70">
        <v>2.061855670103093</v>
      </c>
      <c r="EE70">
        <v>1.4285714285714286</v>
      </c>
      <c r="EG70">
        <v>0.39651973266398532</v>
      </c>
      <c r="EH70">
        <v>3.2258064516129035</v>
      </c>
      <c r="EI70">
        <v>3.012048192771084</v>
      </c>
      <c r="EJ70">
        <v>2.061855670103093</v>
      </c>
      <c r="EK70">
        <v>1.4285714285714286</v>
      </c>
      <c r="EM70">
        <v>0.39651973266398532</v>
      </c>
      <c r="EN70">
        <v>3.2258064516129035</v>
      </c>
      <c r="EO70">
        <v>3.012048192771084</v>
      </c>
      <c r="EP70">
        <v>2.061855670103093</v>
      </c>
      <c r="EQ70">
        <v>1.4285714285714286</v>
      </c>
      <c r="ES70">
        <v>0.39651973266398532</v>
      </c>
      <c r="ET70">
        <v>3.2258064516129035</v>
      </c>
      <c r="EU70">
        <v>3.012048192771084</v>
      </c>
      <c r="EV70">
        <v>2.061855670103093</v>
      </c>
      <c r="EW70">
        <v>1.4285714285714286</v>
      </c>
      <c r="EY70">
        <v>0.39651973266398532</v>
      </c>
      <c r="EZ70">
        <v>3.2258064516129035</v>
      </c>
      <c r="FA70">
        <v>3.012048192771084</v>
      </c>
      <c r="FB70">
        <v>2.061855670103093</v>
      </c>
      <c r="FC70">
        <v>1.4285714285714286</v>
      </c>
      <c r="FE70">
        <v>0.39651973266398532</v>
      </c>
      <c r="FF70">
        <v>3.2258064516129035</v>
      </c>
      <c r="FG70">
        <v>3.012048192771084</v>
      </c>
      <c r="FH70">
        <v>2.061855670103093</v>
      </c>
      <c r="FI70">
        <v>1.4285714285714286</v>
      </c>
      <c r="FK70">
        <v>0.39651973266398532</v>
      </c>
      <c r="FL70">
        <v>3.2258064516129035</v>
      </c>
      <c r="FM70">
        <v>3.012048192771084</v>
      </c>
      <c r="FN70">
        <v>2.061855670103093</v>
      </c>
      <c r="FO70">
        <v>1.4285714285714286</v>
      </c>
      <c r="FQ70">
        <v>0.39651973266398532</v>
      </c>
      <c r="FR70">
        <v>3.2258064516129035</v>
      </c>
      <c r="FS70">
        <v>3.012048192771084</v>
      </c>
      <c r="FT70">
        <v>2.061855670103093</v>
      </c>
      <c r="FU70">
        <v>1.4285714285714286</v>
      </c>
    </row>
    <row r="71" spans="3:177" x14ac:dyDescent="0.25">
      <c r="C71">
        <v>65</v>
      </c>
      <c r="E71">
        <v>0.33921812686450159</v>
      </c>
      <c r="F71">
        <v>3.2258064516129035</v>
      </c>
      <c r="G71">
        <v>3.012048192771084</v>
      </c>
      <c r="H71">
        <v>2.061855670103093</v>
      </c>
      <c r="I71">
        <v>1.4285714285714286</v>
      </c>
      <c r="K71">
        <v>0.33921812686450159</v>
      </c>
      <c r="L71">
        <v>3.2258064516129035</v>
      </c>
      <c r="M71">
        <v>3.012048192771084</v>
      </c>
      <c r="N71">
        <v>2.061855670103093</v>
      </c>
      <c r="O71">
        <v>1.4285714285714286</v>
      </c>
      <c r="Q71">
        <v>0.33921812686450159</v>
      </c>
      <c r="R71">
        <v>3.2258064516129035</v>
      </c>
      <c r="S71">
        <v>3.012048192771084</v>
      </c>
      <c r="T71">
        <v>2.061855670103093</v>
      </c>
      <c r="U71">
        <v>1.4285714285714286</v>
      </c>
      <c r="W71">
        <v>0.33921812686450159</v>
      </c>
      <c r="X71">
        <v>3.2258064516129035</v>
      </c>
      <c r="Y71">
        <v>3.012048192771084</v>
      </c>
      <c r="Z71">
        <v>2.061855670103093</v>
      </c>
      <c r="AA71">
        <v>1.4285714285714286</v>
      </c>
      <c r="AC71">
        <v>0.33921812686450159</v>
      </c>
      <c r="AD71">
        <v>3.2258064516129035</v>
      </c>
      <c r="AE71">
        <v>3.012048192771084</v>
      </c>
      <c r="AF71">
        <v>2.061855670103093</v>
      </c>
      <c r="AG71">
        <v>1.4285714285714286</v>
      </c>
      <c r="AI71">
        <v>0.33921812686450159</v>
      </c>
      <c r="AJ71">
        <v>3.2258064516129035</v>
      </c>
      <c r="AK71">
        <v>3.012048192771084</v>
      </c>
      <c r="AL71">
        <v>2.061855670103093</v>
      </c>
      <c r="AM71">
        <v>1.4285714285714286</v>
      </c>
      <c r="AO71">
        <v>0.33921812686450159</v>
      </c>
      <c r="AP71">
        <v>3.2258064516129035</v>
      </c>
      <c r="AQ71">
        <v>3.012048192771084</v>
      </c>
      <c r="AR71">
        <v>2.061855670103093</v>
      </c>
      <c r="AS71">
        <v>1.4285714285714286</v>
      </c>
      <c r="AU71">
        <v>0.33921812686450159</v>
      </c>
      <c r="AV71">
        <v>3.2258064516129035</v>
      </c>
      <c r="AW71">
        <v>3.012048192771084</v>
      </c>
      <c r="AX71">
        <v>2.061855670103093</v>
      </c>
      <c r="AY71">
        <v>1.4285714285714286</v>
      </c>
      <c r="BA71">
        <v>0.33921812686450159</v>
      </c>
      <c r="BB71">
        <v>3.2258064516129035</v>
      </c>
      <c r="BC71">
        <v>3.012048192771084</v>
      </c>
      <c r="BD71">
        <v>2.061855670103093</v>
      </c>
      <c r="BE71">
        <v>1.4285714285714286</v>
      </c>
      <c r="BG71">
        <v>0.33921812686450159</v>
      </c>
      <c r="BH71">
        <v>3.2258064516129035</v>
      </c>
      <c r="BI71">
        <v>3.012048192771084</v>
      </c>
      <c r="BJ71">
        <v>2.061855670103093</v>
      </c>
      <c r="BK71">
        <v>1.4285714285714286</v>
      </c>
      <c r="BM71">
        <v>0.33921812686450159</v>
      </c>
      <c r="BN71">
        <v>3.2258064516129035</v>
      </c>
      <c r="BO71">
        <v>3.012048192771084</v>
      </c>
      <c r="BP71">
        <v>2.061855670103093</v>
      </c>
      <c r="BQ71">
        <v>1.4285714285714286</v>
      </c>
      <c r="BS71">
        <v>0.33921812686450159</v>
      </c>
      <c r="BT71">
        <v>3.2258064516129035</v>
      </c>
      <c r="BU71">
        <v>3.012048192771084</v>
      </c>
      <c r="BV71">
        <v>2.061855670103093</v>
      </c>
      <c r="BW71">
        <v>1.4285714285714286</v>
      </c>
      <c r="BY71">
        <v>0.33921812686450159</v>
      </c>
      <c r="BZ71">
        <v>3.2258064516129035</v>
      </c>
      <c r="CA71">
        <v>3.012048192771084</v>
      </c>
      <c r="CB71">
        <v>2.061855670103093</v>
      </c>
      <c r="CC71">
        <v>1.4285714285714286</v>
      </c>
      <c r="CE71">
        <v>0.33921812686450159</v>
      </c>
      <c r="CF71">
        <v>3.2258064516129035</v>
      </c>
      <c r="CG71">
        <v>3.012048192771084</v>
      </c>
      <c r="CH71">
        <v>2.061855670103093</v>
      </c>
      <c r="CI71">
        <v>1.4285714285714286</v>
      </c>
      <c r="CK71">
        <v>0.33921812686450159</v>
      </c>
      <c r="CL71">
        <v>3.2258064516129035</v>
      </c>
      <c r="CM71">
        <v>3.012048192771084</v>
      </c>
      <c r="CN71">
        <v>2.061855670103093</v>
      </c>
      <c r="CO71">
        <v>1.4285714285714286</v>
      </c>
      <c r="CQ71">
        <v>0.33921812686450159</v>
      </c>
      <c r="CR71">
        <v>3.2258064516129035</v>
      </c>
      <c r="CS71">
        <v>3.012048192771084</v>
      </c>
      <c r="CT71">
        <v>2.061855670103093</v>
      </c>
      <c r="CU71">
        <v>1.4285714285714286</v>
      </c>
      <c r="CW71">
        <v>0.33921812686450159</v>
      </c>
      <c r="CX71">
        <v>3.2258064516129035</v>
      </c>
      <c r="CY71">
        <v>3.012048192771084</v>
      </c>
      <c r="CZ71">
        <v>2.061855670103093</v>
      </c>
      <c r="DA71">
        <v>1.4285714285714286</v>
      </c>
      <c r="DC71">
        <v>0.33921812686450159</v>
      </c>
      <c r="DD71">
        <v>3.2258064516129035</v>
      </c>
      <c r="DE71">
        <v>3.012048192771084</v>
      </c>
      <c r="DF71">
        <v>2.061855670103093</v>
      </c>
      <c r="DG71">
        <v>1.4285714285714286</v>
      </c>
      <c r="DI71">
        <v>0.33921812686450159</v>
      </c>
      <c r="DJ71">
        <v>3.2258064516129035</v>
      </c>
      <c r="DK71">
        <v>3.012048192771084</v>
      </c>
      <c r="DL71">
        <v>2.061855670103093</v>
      </c>
      <c r="DM71">
        <v>1.4285714285714286</v>
      </c>
      <c r="DO71">
        <v>0.33921812686450159</v>
      </c>
      <c r="DP71">
        <v>3.2258064516129035</v>
      </c>
      <c r="DQ71">
        <v>3.012048192771084</v>
      </c>
      <c r="DR71">
        <v>2.061855670103093</v>
      </c>
      <c r="DS71">
        <v>1.4285714285714286</v>
      </c>
      <c r="DU71">
        <v>0.33921812686450159</v>
      </c>
      <c r="DV71">
        <v>3.2258064516129035</v>
      </c>
      <c r="DW71">
        <v>3.012048192771084</v>
      </c>
      <c r="DX71">
        <v>2.061855670103093</v>
      </c>
      <c r="DY71">
        <v>1.4285714285714286</v>
      </c>
      <c r="EA71">
        <v>0.33921812686450159</v>
      </c>
      <c r="EB71">
        <v>3.2258064516129035</v>
      </c>
      <c r="EC71">
        <v>3.012048192771084</v>
      </c>
      <c r="ED71">
        <v>2.061855670103093</v>
      </c>
      <c r="EE71">
        <v>1.4285714285714286</v>
      </c>
      <c r="EG71">
        <v>0.33921812686450159</v>
      </c>
      <c r="EH71">
        <v>3.2258064516129035</v>
      </c>
      <c r="EI71">
        <v>3.012048192771084</v>
      </c>
      <c r="EJ71">
        <v>2.061855670103093</v>
      </c>
      <c r="EK71">
        <v>1.4285714285714286</v>
      </c>
      <c r="EM71">
        <v>0.33921812686450159</v>
      </c>
      <c r="EN71">
        <v>3.2258064516129035</v>
      </c>
      <c r="EO71">
        <v>3.012048192771084</v>
      </c>
      <c r="EP71">
        <v>2.061855670103093</v>
      </c>
      <c r="EQ71">
        <v>1.4285714285714286</v>
      </c>
      <c r="ES71">
        <v>0.33921812686450159</v>
      </c>
      <c r="ET71">
        <v>3.2258064516129035</v>
      </c>
      <c r="EU71">
        <v>3.012048192771084</v>
      </c>
      <c r="EV71">
        <v>2.061855670103093</v>
      </c>
      <c r="EW71">
        <v>1.4285714285714286</v>
      </c>
      <c r="EY71">
        <v>0.33921812686450159</v>
      </c>
      <c r="EZ71">
        <v>3.2258064516129035</v>
      </c>
      <c r="FA71">
        <v>3.012048192771084</v>
      </c>
      <c r="FB71">
        <v>2.061855670103093</v>
      </c>
      <c r="FC71">
        <v>1.4285714285714286</v>
      </c>
      <c r="FE71">
        <v>0.33921812686450159</v>
      </c>
      <c r="FF71">
        <v>3.2258064516129035</v>
      </c>
      <c r="FG71">
        <v>3.012048192771084</v>
      </c>
      <c r="FH71">
        <v>2.061855670103093</v>
      </c>
      <c r="FI71">
        <v>1.4285714285714286</v>
      </c>
      <c r="FK71">
        <v>0.33921812686450159</v>
      </c>
      <c r="FL71">
        <v>3.2258064516129035</v>
      </c>
      <c r="FM71">
        <v>3.012048192771084</v>
      </c>
      <c r="FN71">
        <v>2.061855670103093</v>
      </c>
      <c r="FO71">
        <v>1.4285714285714286</v>
      </c>
      <c r="FQ71">
        <v>0.33921812686450159</v>
      </c>
      <c r="FR71">
        <v>3.2258064516129035</v>
      </c>
      <c r="FS71">
        <v>3.012048192771084</v>
      </c>
      <c r="FT71">
        <v>2.061855670103093</v>
      </c>
      <c r="FU71">
        <v>1.4285714285714286</v>
      </c>
    </row>
    <row r="72" spans="3:177" x14ac:dyDescent="0.25">
      <c r="C72">
        <v>66</v>
      </c>
      <c r="E72">
        <v>0.29176322994377579</v>
      </c>
      <c r="F72">
        <v>3.2258064516129035</v>
      </c>
      <c r="G72">
        <v>3.012048192771084</v>
      </c>
      <c r="H72">
        <v>2.061855670103093</v>
      </c>
      <c r="I72">
        <v>1.4285714285714286</v>
      </c>
      <c r="K72">
        <v>0.29176322994377579</v>
      </c>
      <c r="L72">
        <v>3.2258064516129035</v>
      </c>
      <c r="M72">
        <v>3.012048192771084</v>
      </c>
      <c r="N72">
        <v>2.061855670103093</v>
      </c>
      <c r="O72">
        <v>1.4285714285714286</v>
      </c>
      <c r="Q72">
        <v>0.29176322994377579</v>
      </c>
      <c r="R72">
        <v>3.2258064516129035</v>
      </c>
      <c r="S72">
        <v>3.012048192771084</v>
      </c>
      <c r="T72">
        <v>2.061855670103093</v>
      </c>
      <c r="U72">
        <v>1.4285714285714286</v>
      </c>
      <c r="W72">
        <v>0.29176322994377579</v>
      </c>
      <c r="X72">
        <v>3.2258064516129035</v>
      </c>
      <c r="Y72">
        <v>3.012048192771084</v>
      </c>
      <c r="Z72">
        <v>2.061855670103093</v>
      </c>
      <c r="AA72">
        <v>1.4285714285714286</v>
      </c>
      <c r="AC72">
        <v>0.29176322994377579</v>
      </c>
      <c r="AD72">
        <v>3.2258064516129035</v>
      </c>
      <c r="AE72">
        <v>3.012048192771084</v>
      </c>
      <c r="AF72">
        <v>2.061855670103093</v>
      </c>
      <c r="AG72">
        <v>1.4285714285714286</v>
      </c>
      <c r="AI72">
        <v>0.29176322994377579</v>
      </c>
      <c r="AJ72">
        <v>3.2258064516129035</v>
      </c>
      <c r="AK72">
        <v>3.012048192771084</v>
      </c>
      <c r="AL72">
        <v>2.061855670103093</v>
      </c>
      <c r="AM72">
        <v>1.4285714285714286</v>
      </c>
      <c r="AO72">
        <v>0.29176322994377579</v>
      </c>
      <c r="AP72">
        <v>3.2258064516129035</v>
      </c>
      <c r="AQ72">
        <v>3.012048192771084</v>
      </c>
      <c r="AR72">
        <v>2.061855670103093</v>
      </c>
      <c r="AS72">
        <v>1.4285714285714286</v>
      </c>
      <c r="AU72">
        <v>0.29176322994377579</v>
      </c>
      <c r="AV72">
        <v>3.2258064516129035</v>
      </c>
      <c r="AW72">
        <v>3.012048192771084</v>
      </c>
      <c r="AX72">
        <v>2.061855670103093</v>
      </c>
      <c r="AY72">
        <v>1.4285714285714286</v>
      </c>
      <c r="BA72">
        <v>0.29176322994377579</v>
      </c>
      <c r="BB72">
        <v>3.2258064516129035</v>
      </c>
      <c r="BC72">
        <v>3.012048192771084</v>
      </c>
      <c r="BD72">
        <v>2.061855670103093</v>
      </c>
      <c r="BE72">
        <v>1.4285714285714286</v>
      </c>
      <c r="BG72">
        <v>0.29176322994377579</v>
      </c>
      <c r="BH72">
        <v>3.2258064516129035</v>
      </c>
      <c r="BI72">
        <v>3.012048192771084</v>
      </c>
      <c r="BJ72">
        <v>2.061855670103093</v>
      </c>
      <c r="BK72">
        <v>1.4285714285714286</v>
      </c>
      <c r="BM72">
        <v>0.29176322994377579</v>
      </c>
      <c r="BN72">
        <v>3.2258064516129035</v>
      </c>
      <c r="BO72">
        <v>3.012048192771084</v>
      </c>
      <c r="BP72">
        <v>2.061855670103093</v>
      </c>
      <c r="BQ72">
        <v>1.4285714285714286</v>
      </c>
      <c r="BS72">
        <v>0.29176322994377579</v>
      </c>
      <c r="BT72">
        <v>3.2258064516129035</v>
      </c>
      <c r="BU72">
        <v>3.012048192771084</v>
      </c>
      <c r="BV72">
        <v>2.061855670103093</v>
      </c>
      <c r="BW72">
        <v>1.4285714285714286</v>
      </c>
      <c r="BY72">
        <v>0.29176322994377579</v>
      </c>
      <c r="BZ72">
        <v>3.2258064516129035</v>
      </c>
      <c r="CA72">
        <v>3.012048192771084</v>
      </c>
      <c r="CB72">
        <v>2.061855670103093</v>
      </c>
      <c r="CC72">
        <v>1.4285714285714286</v>
      </c>
      <c r="CE72">
        <v>0.29176322994377579</v>
      </c>
      <c r="CF72">
        <v>3.2258064516129035</v>
      </c>
      <c r="CG72">
        <v>3.012048192771084</v>
      </c>
      <c r="CH72">
        <v>2.061855670103093</v>
      </c>
      <c r="CI72">
        <v>1.4285714285714286</v>
      </c>
      <c r="CK72">
        <v>0.29176322994377579</v>
      </c>
      <c r="CL72">
        <v>3.2258064516129035</v>
      </c>
      <c r="CM72">
        <v>3.012048192771084</v>
      </c>
      <c r="CN72">
        <v>2.061855670103093</v>
      </c>
      <c r="CO72">
        <v>1.4285714285714286</v>
      </c>
      <c r="CQ72">
        <v>0.29176322994377579</v>
      </c>
      <c r="CR72">
        <v>3.2258064516129035</v>
      </c>
      <c r="CS72">
        <v>3.012048192771084</v>
      </c>
      <c r="CT72">
        <v>2.061855670103093</v>
      </c>
      <c r="CU72">
        <v>1.4285714285714286</v>
      </c>
      <c r="CW72">
        <v>0.29176322994377579</v>
      </c>
      <c r="CX72">
        <v>3.2258064516129035</v>
      </c>
      <c r="CY72">
        <v>3.012048192771084</v>
      </c>
      <c r="CZ72">
        <v>2.061855670103093</v>
      </c>
      <c r="DA72">
        <v>1.4285714285714286</v>
      </c>
      <c r="DC72">
        <v>0.29176322994377579</v>
      </c>
      <c r="DD72">
        <v>3.2258064516129035</v>
      </c>
      <c r="DE72">
        <v>3.012048192771084</v>
      </c>
      <c r="DF72">
        <v>2.061855670103093</v>
      </c>
      <c r="DG72">
        <v>1.4285714285714286</v>
      </c>
      <c r="DI72">
        <v>0.29176322994377579</v>
      </c>
      <c r="DJ72">
        <v>3.2258064516129035</v>
      </c>
      <c r="DK72">
        <v>3.012048192771084</v>
      </c>
      <c r="DL72">
        <v>2.061855670103093</v>
      </c>
      <c r="DM72">
        <v>1.4285714285714286</v>
      </c>
      <c r="DO72">
        <v>0.29176322994377579</v>
      </c>
      <c r="DP72">
        <v>3.2258064516129035</v>
      </c>
      <c r="DQ72">
        <v>3.012048192771084</v>
      </c>
      <c r="DR72">
        <v>2.061855670103093</v>
      </c>
      <c r="DS72">
        <v>1.4285714285714286</v>
      </c>
      <c r="DU72">
        <v>0.29176322994377579</v>
      </c>
      <c r="DV72">
        <v>3.2258064516129035</v>
      </c>
      <c r="DW72">
        <v>3.012048192771084</v>
      </c>
      <c r="DX72">
        <v>2.061855670103093</v>
      </c>
      <c r="DY72">
        <v>1.4285714285714286</v>
      </c>
      <c r="EA72">
        <v>0.29176322994377579</v>
      </c>
      <c r="EB72">
        <v>3.2258064516129035</v>
      </c>
      <c r="EC72">
        <v>3.012048192771084</v>
      </c>
      <c r="ED72">
        <v>2.061855670103093</v>
      </c>
      <c r="EE72">
        <v>1.4285714285714286</v>
      </c>
      <c r="EG72">
        <v>0.29176322994377579</v>
      </c>
      <c r="EH72">
        <v>3.2258064516129035</v>
      </c>
      <c r="EI72">
        <v>3.012048192771084</v>
      </c>
      <c r="EJ72">
        <v>2.061855670103093</v>
      </c>
      <c r="EK72">
        <v>1.4285714285714286</v>
      </c>
      <c r="EM72">
        <v>0.29176322994377579</v>
      </c>
      <c r="EN72">
        <v>3.2258064516129035</v>
      </c>
      <c r="EO72">
        <v>3.012048192771084</v>
      </c>
      <c r="EP72">
        <v>2.061855670103093</v>
      </c>
      <c r="EQ72">
        <v>1.4285714285714286</v>
      </c>
      <c r="ES72">
        <v>0.29176322994377579</v>
      </c>
      <c r="ET72">
        <v>3.2258064516129035</v>
      </c>
      <c r="EU72">
        <v>3.012048192771084</v>
      </c>
      <c r="EV72">
        <v>2.061855670103093</v>
      </c>
      <c r="EW72">
        <v>1.4285714285714286</v>
      </c>
      <c r="EY72">
        <v>0.29176322994377579</v>
      </c>
      <c r="EZ72">
        <v>3.2258064516129035</v>
      </c>
      <c r="FA72">
        <v>3.012048192771084</v>
      </c>
      <c r="FB72">
        <v>2.061855670103093</v>
      </c>
      <c r="FC72">
        <v>1.4285714285714286</v>
      </c>
      <c r="FE72">
        <v>0.29176322994377579</v>
      </c>
      <c r="FF72">
        <v>3.2258064516129035</v>
      </c>
      <c r="FG72">
        <v>3.012048192771084</v>
      </c>
      <c r="FH72">
        <v>2.061855670103093</v>
      </c>
      <c r="FI72">
        <v>1.4285714285714286</v>
      </c>
      <c r="FK72">
        <v>0.29176322994377579</v>
      </c>
      <c r="FL72">
        <v>3.2258064516129035</v>
      </c>
      <c r="FM72">
        <v>3.012048192771084</v>
      </c>
      <c r="FN72">
        <v>2.061855670103093</v>
      </c>
      <c r="FO72">
        <v>1.4285714285714286</v>
      </c>
      <c r="FQ72">
        <v>0.29176322994377579</v>
      </c>
      <c r="FR72">
        <v>3.2258064516129035</v>
      </c>
      <c r="FS72">
        <v>3.012048192771084</v>
      </c>
      <c r="FT72">
        <v>2.061855670103093</v>
      </c>
      <c r="FU72">
        <v>1.4285714285714286</v>
      </c>
    </row>
    <row r="73" spans="3:177" x14ac:dyDescent="0.25">
      <c r="C73">
        <v>67</v>
      </c>
      <c r="E73">
        <v>0.25377922871045566</v>
      </c>
      <c r="F73">
        <v>3.2258064516129035</v>
      </c>
      <c r="G73">
        <v>3.012048192771084</v>
      </c>
      <c r="H73">
        <v>2.061855670103093</v>
      </c>
      <c r="I73">
        <v>1.4285714285714286</v>
      </c>
      <c r="K73">
        <v>0.25377922871045566</v>
      </c>
      <c r="L73">
        <v>3.2258064516129035</v>
      </c>
      <c r="M73">
        <v>3.012048192771084</v>
      </c>
      <c r="N73">
        <v>2.061855670103093</v>
      </c>
      <c r="O73">
        <v>1.4285714285714286</v>
      </c>
      <c r="Q73">
        <v>0.25377922871045566</v>
      </c>
      <c r="R73">
        <v>3.2258064516129035</v>
      </c>
      <c r="S73">
        <v>3.012048192771084</v>
      </c>
      <c r="T73">
        <v>2.061855670103093</v>
      </c>
      <c r="U73">
        <v>1.4285714285714286</v>
      </c>
      <c r="W73">
        <v>0.25377922871045566</v>
      </c>
      <c r="X73">
        <v>3.2258064516129035</v>
      </c>
      <c r="Y73">
        <v>3.012048192771084</v>
      </c>
      <c r="Z73">
        <v>2.061855670103093</v>
      </c>
      <c r="AA73">
        <v>1.4285714285714286</v>
      </c>
      <c r="AC73">
        <v>0.25377922871045566</v>
      </c>
      <c r="AD73">
        <v>3.2258064516129035</v>
      </c>
      <c r="AE73">
        <v>3.012048192771084</v>
      </c>
      <c r="AF73">
        <v>2.061855670103093</v>
      </c>
      <c r="AG73">
        <v>1.4285714285714286</v>
      </c>
      <c r="AI73">
        <v>0.25377922871045566</v>
      </c>
      <c r="AJ73">
        <v>3.2258064516129035</v>
      </c>
      <c r="AK73">
        <v>3.012048192771084</v>
      </c>
      <c r="AL73">
        <v>2.061855670103093</v>
      </c>
      <c r="AM73">
        <v>1.4285714285714286</v>
      </c>
      <c r="AO73">
        <v>0.25377922871045566</v>
      </c>
      <c r="AP73">
        <v>3.2258064516129035</v>
      </c>
      <c r="AQ73">
        <v>3.012048192771084</v>
      </c>
      <c r="AR73">
        <v>2.061855670103093</v>
      </c>
      <c r="AS73">
        <v>1.4285714285714286</v>
      </c>
      <c r="AU73">
        <v>0.25377922871045566</v>
      </c>
      <c r="AV73">
        <v>3.2258064516129035</v>
      </c>
      <c r="AW73">
        <v>3.012048192771084</v>
      </c>
      <c r="AX73">
        <v>2.061855670103093</v>
      </c>
      <c r="AY73">
        <v>1.4285714285714286</v>
      </c>
      <c r="BA73">
        <v>0.25377922871045566</v>
      </c>
      <c r="BB73">
        <v>3.2258064516129035</v>
      </c>
      <c r="BC73">
        <v>3.012048192771084</v>
      </c>
      <c r="BD73">
        <v>2.061855670103093</v>
      </c>
      <c r="BE73">
        <v>1.4285714285714286</v>
      </c>
      <c r="BG73">
        <v>0.25377922871045566</v>
      </c>
      <c r="BH73">
        <v>3.2258064516129035</v>
      </c>
      <c r="BI73">
        <v>3.012048192771084</v>
      </c>
      <c r="BJ73">
        <v>2.061855670103093</v>
      </c>
      <c r="BK73">
        <v>1.4285714285714286</v>
      </c>
      <c r="BM73">
        <v>0.25377922871045566</v>
      </c>
      <c r="BN73">
        <v>3.2258064516129035</v>
      </c>
      <c r="BO73">
        <v>3.012048192771084</v>
      </c>
      <c r="BP73">
        <v>2.061855670103093</v>
      </c>
      <c r="BQ73">
        <v>1.4285714285714286</v>
      </c>
      <c r="BS73">
        <v>0.25377922871045566</v>
      </c>
      <c r="BT73">
        <v>3.2258064516129035</v>
      </c>
      <c r="BU73">
        <v>3.012048192771084</v>
      </c>
      <c r="BV73">
        <v>2.061855670103093</v>
      </c>
      <c r="BW73">
        <v>1.4285714285714286</v>
      </c>
      <c r="BY73">
        <v>0.25377922871045566</v>
      </c>
      <c r="BZ73">
        <v>3.2258064516129035</v>
      </c>
      <c r="CA73">
        <v>3.012048192771084</v>
      </c>
      <c r="CB73">
        <v>2.061855670103093</v>
      </c>
      <c r="CC73">
        <v>1.4285714285714286</v>
      </c>
      <c r="CE73">
        <v>0.25377922871045566</v>
      </c>
      <c r="CF73">
        <v>3.2258064516129035</v>
      </c>
      <c r="CG73">
        <v>3.012048192771084</v>
      </c>
      <c r="CH73">
        <v>2.061855670103093</v>
      </c>
      <c r="CI73">
        <v>1.4285714285714286</v>
      </c>
      <c r="CK73">
        <v>0.25377922871045566</v>
      </c>
      <c r="CL73">
        <v>3.2258064516129035</v>
      </c>
      <c r="CM73">
        <v>3.012048192771084</v>
      </c>
      <c r="CN73">
        <v>2.061855670103093</v>
      </c>
      <c r="CO73">
        <v>1.4285714285714286</v>
      </c>
      <c r="CQ73">
        <v>0.25377922871045566</v>
      </c>
      <c r="CR73">
        <v>3.2258064516129035</v>
      </c>
      <c r="CS73">
        <v>3.012048192771084</v>
      </c>
      <c r="CT73">
        <v>2.061855670103093</v>
      </c>
      <c r="CU73">
        <v>1.4285714285714286</v>
      </c>
      <c r="CW73">
        <v>0.25377922871045566</v>
      </c>
      <c r="CX73">
        <v>3.2258064516129035</v>
      </c>
      <c r="CY73">
        <v>3.012048192771084</v>
      </c>
      <c r="CZ73">
        <v>2.061855670103093</v>
      </c>
      <c r="DA73">
        <v>1.4285714285714286</v>
      </c>
      <c r="DC73">
        <v>0.25377922871045566</v>
      </c>
      <c r="DD73">
        <v>3.2258064516129035</v>
      </c>
      <c r="DE73">
        <v>3.012048192771084</v>
      </c>
      <c r="DF73">
        <v>2.061855670103093</v>
      </c>
      <c r="DG73">
        <v>1.4285714285714286</v>
      </c>
      <c r="DI73">
        <v>0.25377922871045566</v>
      </c>
      <c r="DJ73">
        <v>3.2258064516129035</v>
      </c>
      <c r="DK73">
        <v>3.012048192771084</v>
      </c>
      <c r="DL73">
        <v>2.061855670103093</v>
      </c>
      <c r="DM73">
        <v>1.4285714285714286</v>
      </c>
      <c r="DO73">
        <v>0.25377922871045566</v>
      </c>
      <c r="DP73">
        <v>3.2258064516129035</v>
      </c>
      <c r="DQ73">
        <v>3.012048192771084</v>
      </c>
      <c r="DR73">
        <v>2.061855670103093</v>
      </c>
      <c r="DS73">
        <v>1.4285714285714286</v>
      </c>
      <c r="DU73">
        <v>0.25377922871045566</v>
      </c>
      <c r="DV73">
        <v>3.2258064516129035</v>
      </c>
      <c r="DW73">
        <v>3.012048192771084</v>
      </c>
      <c r="DX73">
        <v>2.061855670103093</v>
      </c>
      <c r="DY73">
        <v>1.4285714285714286</v>
      </c>
      <c r="EA73">
        <v>0.25377922871045566</v>
      </c>
      <c r="EB73">
        <v>3.2258064516129035</v>
      </c>
      <c r="EC73">
        <v>3.012048192771084</v>
      </c>
      <c r="ED73">
        <v>2.061855670103093</v>
      </c>
      <c r="EE73">
        <v>1.4285714285714286</v>
      </c>
      <c r="EG73">
        <v>0.25377922871045566</v>
      </c>
      <c r="EH73">
        <v>3.2258064516129035</v>
      </c>
      <c r="EI73">
        <v>3.012048192771084</v>
      </c>
      <c r="EJ73">
        <v>2.061855670103093</v>
      </c>
      <c r="EK73">
        <v>1.4285714285714286</v>
      </c>
      <c r="EM73">
        <v>0.25377922871045566</v>
      </c>
      <c r="EN73">
        <v>3.2258064516129035</v>
      </c>
      <c r="EO73">
        <v>3.012048192771084</v>
      </c>
      <c r="EP73">
        <v>2.061855670103093</v>
      </c>
      <c r="EQ73">
        <v>1.4285714285714286</v>
      </c>
      <c r="ES73">
        <v>0.25377922871045566</v>
      </c>
      <c r="ET73">
        <v>3.2258064516129035</v>
      </c>
      <c r="EU73">
        <v>3.012048192771084</v>
      </c>
      <c r="EV73">
        <v>2.061855670103093</v>
      </c>
      <c r="EW73">
        <v>1.4285714285714286</v>
      </c>
      <c r="EY73">
        <v>0.25377922871045566</v>
      </c>
      <c r="EZ73">
        <v>3.2258064516129035</v>
      </c>
      <c r="FA73">
        <v>3.012048192771084</v>
      </c>
      <c r="FB73">
        <v>2.061855670103093</v>
      </c>
      <c r="FC73">
        <v>1.4285714285714286</v>
      </c>
      <c r="FE73">
        <v>0.25377922871045566</v>
      </c>
      <c r="FF73">
        <v>3.2258064516129035</v>
      </c>
      <c r="FG73">
        <v>3.012048192771084</v>
      </c>
      <c r="FH73">
        <v>2.061855670103093</v>
      </c>
      <c r="FI73">
        <v>1.4285714285714286</v>
      </c>
      <c r="FK73">
        <v>0.25377922871045566</v>
      </c>
      <c r="FL73">
        <v>3.2258064516129035</v>
      </c>
      <c r="FM73">
        <v>3.012048192771084</v>
      </c>
      <c r="FN73">
        <v>2.061855670103093</v>
      </c>
      <c r="FO73">
        <v>1.4285714285714286</v>
      </c>
      <c r="FQ73">
        <v>0.25377922871045566</v>
      </c>
      <c r="FR73">
        <v>3.2258064516129035</v>
      </c>
      <c r="FS73">
        <v>3.012048192771084</v>
      </c>
      <c r="FT73">
        <v>2.061855670103093</v>
      </c>
      <c r="FU73">
        <v>1.4285714285714286</v>
      </c>
    </row>
    <row r="74" spans="3:177" x14ac:dyDescent="0.25">
      <c r="C74">
        <v>68</v>
      </c>
      <c r="E74">
        <v>0.22489030997318959</v>
      </c>
      <c r="F74">
        <v>3.2258064516129035</v>
      </c>
      <c r="G74">
        <v>3.012048192771084</v>
      </c>
      <c r="H74">
        <v>2.061855670103093</v>
      </c>
      <c r="I74">
        <v>1.4285714285714286</v>
      </c>
      <c r="K74">
        <v>0.22489030997318959</v>
      </c>
      <c r="L74">
        <v>3.2258064516129035</v>
      </c>
      <c r="M74">
        <v>3.012048192771084</v>
      </c>
      <c r="N74">
        <v>2.061855670103093</v>
      </c>
      <c r="O74">
        <v>1.4285714285714286</v>
      </c>
      <c r="Q74">
        <v>0.22489030997318959</v>
      </c>
      <c r="R74">
        <v>3.2258064516129035</v>
      </c>
      <c r="S74">
        <v>3.012048192771084</v>
      </c>
      <c r="T74">
        <v>2.061855670103093</v>
      </c>
      <c r="U74">
        <v>1.4285714285714286</v>
      </c>
      <c r="W74">
        <v>0.22489030997318959</v>
      </c>
      <c r="X74">
        <v>3.2258064516129035</v>
      </c>
      <c r="Y74">
        <v>3.012048192771084</v>
      </c>
      <c r="Z74">
        <v>2.061855670103093</v>
      </c>
      <c r="AA74">
        <v>1.4285714285714286</v>
      </c>
      <c r="AC74">
        <v>0.22489030997318959</v>
      </c>
      <c r="AD74">
        <v>3.2258064516129035</v>
      </c>
      <c r="AE74">
        <v>3.012048192771084</v>
      </c>
      <c r="AF74">
        <v>2.061855670103093</v>
      </c>
      <c r="AG74">
        <v>1.4285714285714286</v>
      </c>
      <c r="AI74">
        <v>0.22489030997318959</v>
      </c>
      <c r="AJ74">
        <v>3.2258064516129035</v>
      </c>
      <c r="AK74">
        <v>3.012048192771084</v>
      </c>
      <c r="AL74">
        <v>2.061855670103093</v>
      </c>
      <c r="AM74">
        <v>1.4285714285714286</v>
      </c>
      <c r="AO74">
        <v>0.22489030997318959</v>
      </c>
      <c r="AP74">
        <v>3.2258064516129035</v>
      </c>
      <c r="AQ74">
        <v>3.012048192771084</v>
      </c>
      <c r="AR74">
        <v>2.061855670103093</v>
      </c>
      <c r="AS74">
        <v>1.4285714285714286</v>
      </c>
      <c r="AU74">
        <v>0.22489030997318959</v>
      </c>
      <c r="AV74">
        <v>3.2258064516129035</v>
      </c>
      <c r="AW74">
        <v>3.012048192771084</v>
      </c>
      <c r="AX74">
        <v>2.061855670103093</v>
      </c>
      <c r="AY74">
        <v>1.4285714285714286</v>
      </c>
      <c r="BA74">
        <v>0.22489030997318959</v>
      </c>
      <c r="BB74">
        <v>3.2258064516129035</v>
      </c>
      <c r="BC74">
        <v>3.012048192771084</v>
      </c>
      <c r="BD74">
        <v>2.061855670103093</v>
      </c>
      <c r="BE74">
        <v>1.4285714285714286</v>
      </c>
      <c r="BG74">
        <v>0.22489030997318959</v>
      </c>
      <c r="BH74">
        <v>3.2258064516129035</v>
      </c>
      <c r="BI74">
        <v>3.012048192771084</v>
      </c>
      <c r="BJ74">
        <v>2.061855670103093</v>
      </c>
      <c r="BK74">
        <v>1.4285714285714286</v>
      </c>
      <c r="BM74">
        <v>0.22489030997318959</v>
      </c>
      <c r="BN74">
        <v>3.2258064516129035</v>
      </c>
      <c r="BO74">
        <v>3.012048192771084</v>
      </c>
      <c r="BP74">
        <v>2.061855670103093</v>
      </c>
      <c r="BQ74">
        <v>1.4285714285714286</v>
      </c>
      <c r="BS74">
        <v>0.22489030997318959</v>
      </c>
      <c r="BT74">
        <v>3.2258064516129035</v>
      </c>
      <c r="BU74">
        <v>3.012048192771084</v>
      </c>
      <c r="BV74">
        <v>2.061855670103093</v>
      </c>
      <c r="BW74">
        <v>1.4285714285714286</v>
      </c>
      <c r="BY74">
        <v>0.22489030997318959</v>
      </c>
      <c r="BZ74">
        <v>3.2258064516129035</v>
      </c>
      <c r="CA74">
        <v>3.012048192771084</v>
      </c>
      <c r="CB74">
        <v>2.061855670103093</v>
      </c>
      <c r="CC74">
        <v>1.4285714285714286</v>
      </c>
      <c r="CE74">
        <v>0.22489030997318959</v>
      </c>
      <c r="CF74">
        <v>3.2258064516129035</v>
      </c>
      <c r="CG74">
        <v>3.012048192771084</v>
      </c>
      <c r="CH74">
        <v>2.061855670103093</v>
      </c>
      <c r="CI74">
        <v>1.4285714285714286</v>
      </c>
      <c r="CK74">
        <v>0.22489030997318959</v>
      </c>
      <c r="CL74">
        <v>3.2258064516129035</v>
      </c>
      <c r="CM74">
        <v>3.012048192771084</v>
      </c>
      <c r="CN74">
        <v>2.061855670103093</v>
      </c>
      <c r="CO74">
        <v>1.4285714285714286</v>
      </c>
      <c r="CQ74">
        <v>0.22489030997318959</v>
      </c>
      <c r="CR74">
        <v>3.2258064516129035</v>
      </c>
      <c r="CS74">
        <v>3.012048192771084</v>
      </c>
      <c r="CT74">
        <v>2.061855670103093</v>
      </c>
      <c r="CU74">
        <v>1.4285714285714286</v>
      </c>
      <c r="CW74">
        <v>0.22489030997318959</v>
      </c>
      <c r="CX74">
        <v>3.2258064516129035</v>
      </c>
      <c r="CY74">
        <v>3.012048192771084</v>
      </c>
      <c r="CZ74">
        <v>2.061855670103093</v>
      </c>
      <c r="DA74">
        <v>1.4285714285714286</v>
      </c>
      <c r="DC74">
        <v>0.22489030997318959</v>
      </c>
      <c r="DD74">
        <v>3.2258064516129035</v>
      </c>
      <c r="DE74">
        <v>3.012048192771084</v>
      </c>
      <c r="DF74">
        <v>2.061855670103093</v>
      </c>
      <c r="DG74">
        <v>1.4285714285714286</v>
      </c>
      <c r="DI74">
        <v>0.22489030997318959</v>
      </c>
      <c r="DJ74">
        <v>3.2258064516129035</v>
      </c>
      <c r="DK74">
        <v>3.012048192771084</v>
      </c>
      <c r="DL74">
        <v>2.061855670103093</v>
      </c>
      <c r="DM74">
        <v>1.4285714285714286</v>
      </c>
      <c r="DO74">
        <v>0.22489030997318959</v>
      </c>
      <c r="DP74">
        <v>3.2258064516129035</v>
      </c>
      <c r="DQ74">
        <v>3.012048192771084</v>
      </c>
      <c r="DR74">
        <v>2.061855670103093</v>
      </c>
      <c r="DS74">
        <v>1.4285714285714286</v>
      </c>
      <c r="DU74">
        <v>0.22489030997318959</v>
      </c>
      <c r="DV74">
        <v>3.2258064516129035</v>
      </c>
      <c r="DW74">
        <v>3.012048192771084</v>
      </c>
      <c r="DX74">
        <v>2.061855670103093</v>
      </c>
      <c r="DY74">
        <v>1.4285714285714286</v>
      </c>
      <c r="EA74">
        <v>0.22489030997318959</v>
      </c>
      <c r="EB74">
        <v>3.2258064516129035</v>
      </c>
      <c r="EC74">
        <v>3.012048192771084</v>
      </c>
      <c r="ED74">
        <v>2.061855670103093</v>
      </c>
      <c r="EE74">
        <v>1.4285714285714286</v>
      </c>
      <c r="EG74">
        <v>0.22489030997318959</v>
      </c>
      <c r="EH74">
        <v>3.2258064516129035</v>
      </c>
      <c r="EI74">
        <v>3.012048192771084</v>
      </c>
      <c r="EJ74">
        <v>2.061855670103093</v>
      </c>
      <c r="EK74">
        <v>1.4285714285714286</v>
      </c>
      <c r="EM74">
        <v>0.22489030997318959</v>
      </c>
      <c r="EN74">
        <v>3.2258064516129035</v>
      </c>
      <c r="EO74">
        <v>3.012048192771084</v>
      </c>
      <c r="EP74">
        <v>2.061855670103093</v>
      </c>
      <c r="EQ74">
        <v>1.4285714285714286</v>
      </c>
      <c r="ES74">
        <v>0.22489030997318959</v>
      </c>
      <c r="ET74">
        <v>3.2258064516129035</v>
      </c>
      <c r="EU74">
        <v>3.012048192771084</v>
      </c>
      <c r="EV74">
        <v>2.061855670103093</v>
      </c>
      <c r="EW74">
        <v>1.4285714285714286</v>
      </c>
      <c r="EY74">
        <v>0.22489030997318959</v>
      </c>
      <c r="EZ74">
        <v>3.2258064516129035</v>
      </c>
      <c r="FA74">
        <v>3.012048192771084</v>
      </c>
      <c r="FB74">
        <v>2.061855670103093</v>
      </c>
      <c r="FC74">
        <v>1.4285714285714286</v>
      </c>
      <c r="FE74">
        <v>0.22489030997318959</v>
      </c>
      <c r="FF74">
        <v>3.2258064516129035</v>
      </c>
      <c r="FG74">
        <v>3.012048192771084</v>
      </c>
      <c r="FH74">
        <v>2.061855670103093</v>
      </c>
      <c r="FI74">
        <v>1.4285714285714286</v>
      </c>
      <c r="FK74">
        <v>0.22489030997318959</v>
      </c>
      <c r="FL74">
        <v>3.2258064516129035</v>
      </c>
      <c r="FM74">
        <v>3.012048192771084</v>
      </c>
      <c r="FN74">
        <v>2.061855670103093</v>
      </c>
      <c r="FO74">
        <v>1.4285714285714286</v>
      </c>
      <c r="FQ74">
        <v>0.22489030997318959</v>
      </c>
      <c r="FR74">
        <v>3.2258064516129035</v>
      </c>
      <c r="FS74">
        <v>3.012048192771084</v>
      </c>
      <c r="FT74">
        <v>2.061855670103093</v>
      </c>
      <c r="FU74">
        <v>1.4285714285714286</v>
      </c>
    </row>
    <row r="75" spans="3:177" x14ac:dyDescent="0.25">
      <c r="C75">
        <v>69</v>
      </c>
      <c r="E75">
        <v>0.20472066054062565</v>
      </c>
      <c r="F75">
        <v>3.2258064516129035</v>
      </c>
      <c r="G75">
        <v>3.012048192771084</v>
      </c>
      <c r="H75">
        <v>2.061855670103093</v>
      </c>
      <c r="I75">
        <v>1.4285714285714286</v>
      </c>
      <c r="K75">
        <v>0.20472066054062565</v>
      </c>
      <c r="L75">
        <v>3.2258064516129035</v>
      </c>
      <c r="M75">
        <v>3.012048192771084</v>
      </c>
      <c r="N75">
        <v>2.061855670103093</v>
      </c>
      <c r="O75">
        <v>1.4285714285714286</v>
      </c>
      <c r="Q75">
        <v>0.20472066054062565</v>
      </c>
      <c r="R75">
        <v>3.2258064516129035</v>
      </c>
      <c r="S75">
        <v>3.012048192771084</v>
      </c>
      <c r="T75">
        <v>2.061855670103093</v>
      </c>
      <c r="U75">
        <v>1.4285714285714286</v>
      </c>
      <c r="W75">
        <v>0.20472066054062565</v>
      </c>
      <c r="X75">
        <v>3.2258064516129035</v>
      </c>
      <c r="Y75">
        <v>3.012048192771084</v>
      </c>
      <c r="Z75">
        <v>2.061855670103093</v>
      </c>
      <c r="AA75">
        <v>1.4285714285714286</v>
      </c>
      <c r="AC75">
        <v>0.20472066054062565</v>
      </c>
      <c r="AD75">
        <v>3.2258064516129035</v>
      </c>
      <c r="AE75">
        <v>3.012048192771084</v>
      </c>
      <c r="AF75">
        <v>2.061855670103093</v>
      </c>
      <c r="AG75">
        <v>1.4285714285714286</v>
      </c>
      <c r="AI75">
        <v>0.20472066054062565</v>
      </c>
      <c r="AJ75">
        <v>3.2258064516129035</v>
      </c>
      <c r="AK75">
        <v>3.012048192771084</v>
      </c>
      <c r="AL75">
        <v>2.061855670103093</v>
      </c>
      <c r="AM75">
        <v>1.4285714285714286</v>
      </c>
      <c r="AO75">
        <v>0.20472066054062565</v>
      </c>
      <c r="AP75">
        <v>3.2258064516129035</v>
      </c>
      <c r="AQ75">
        <v>3.012048192771084</v>
      </c>
      <c r="AR75">
        <v>2.061855670103093</v>
      </c>
      <c r="AS75">
        <v>1.4285714285714286</v>
      </c>
      <c r="AU75">
        <v>0.20472066054062565</v>
      </c>
      <c r="AV75">
        <v>3.2258064516129035</v>
      </c>
      <c r="AW75">
        <v>3.012048192771084</v>
      </c>
      <c r="AX75">
        <v>2.061855670103093</v>
      </c>
      <c r="AY75">
        <v>1.4285714285714286</v>
      </c>
      <c r="BA75">
        <v>0.20472066054062565</v>
      </c>
      <c r="BB75">
        <v>3.2258064516129035</v>
      </c>
      <c r="BC75">
        <v>3.012048192771084</v>
      </c>
      <c r="BD75">
        <v>2.061855670103093</v>
      </c>
      <c r="BE75">
        <v>1.4285714285714286</v>
      </c>
      <c r="BG75">
        <v>0.20472066054062565</v>
      </c>
      <c r="BH75">
        <v>3.2258064516129035</v>
      </c>
      <c r="BI75">
        <v>3.012048192771084</v>
      </c>
      <c r="BJ75">
        <v>2.061855670103093</v>
      </c>
      <c r="BK75">
        <v>1.4285714285714286</v>
      </c>
      <c r="BM75">
        <v>0.20472066054062565</v>
      </c>
      <c r="BN75">
        <v>3.2258064516129035</v>
      </c>
      <c r="BO75">
        <v>3.012048192771084</v>
      </c>
      <c r="BP75">
        <v>2.061855670103093</v>
      </c>
      <c r="BQ75">
        <v>1.4285714285714286</v>
      </c>
      <c r="BS75">
        <v>0.20472066054062565</v>
      </c>
      <c r="BT75">
        <v>3.2258064516129035</v>
      </c>
      <c r="BU75">
        <v>3.012048192771084</v>
      </c>
      <c r="BV75">
        <v>2.061855670103093</v>
      </c>
      <c r="BW75">
        <v>1.4285714285714286</v>
      </c>
      <c r="BY75">
        <v>0.20472066054062565</v>
      </c>
      <c r="BZ75">
        <v>3.2258064516129035</v>
      </c>
      <c r="CA75">
        <v>3.012048192771084</v>
      </c>
      <c r="CB75">
        <v>2.061855670103093</v>
      </c>
      <c r="CC75">
        <v>1.4285714285714286</v>
      </c>
      <c r="CE75">
        <v>0.20472066054062565</v>
      </c>
      <c r="CF75">
        <v>3.2258064516129035</v>
      </c>
      <c r="CG75">
        <v>3.012048192771084</v>
      </c>
      <c r="CH75">
        <v>2.061855670103093</v>
      </c>
      <c r="CI75">
        <v>1.4285714285714286</v>
      </c>
      <c r="CK75">
        <v>0.20472066054062565</v>
      </c>
      <c r="CL75">
        <v>3.2258064516129035</v>
      </c>
      <c r="CM75">
        <v>3.012048192771084</v>
      </c>
      <c r="CN75">
        <v>2.061855670103093</v>
      </c>
      <c r="CO75">
        <v>1.4285714285714286</v>
      </c>
      <c r="CQ75">
        <v>0.20472066054062565</v>
      </c>
      <c r="CR75">
        <v>3.2258064516129035</v>
      </c>
      <c r="CS75">
        <v>3.012048192771084</v>
      </c>
      <c r="CT75">
        <v>2.061855670103093</v>
      </c>
      <c r="CU75">
        <v>1.4285714285714286</v>
      </c>
      <c r="CW75">
        <v>0.20472066054062565</v>
      </c>
      <c r="CX75">
        <v>3.2258064516129035</v>
      </c>
      <c r="CY75">
        <v>3.012048192771084</v>
      </c>
      <c r="CZ75">
        <v>2.061855670103093</v>
      </c>
      <c r="DA75">
        <v>1.4285714285714286</v>
      </c>
      <c r="DC75">
        <v>0.20472066054062565</v>
      </c>
      <c r="DD75">
        <v>3.2258064516129035</v>
      </c>
      <c r="DE75">
        <v>3.012048192771084</v>
      </c>
      <c r="DF75">
        <v>2.061855670103093</v>
      </c>
      <c r="DG75">
        <v>1.4285714285714286</v>
      </c>
      <c r="DI75">
        <v>0.20472066054062565</v>
      </c>
      <c r="DJ75">
        <v>3.2258064516129035</v>
      </c>
      <c r="DK75">
        <v>3.012048192771084</v>
      </c>
      <c r="DL75">
        <v>2.061855670103093</v>
      </c>
      <c r="DM75">
        <v>1.4285714285714286</v>
      </c>
      <c r="DO75">
        <v>0.20472066054062565</v>
      </c>
      <c r="DP75">
        <v>3.2258064516129035</v>
      </c>
      <c r="DQ75">
        <v>3.012048192771084</v>
      </c>
      <c r="DR75">
        <v>2.061855670103093</v>
      </c>
      <c r="DS75">
        <v>1.4285714285714286</v>
      </c>
      <c r="DU75">
        <v>0.20472066054062565</v>
      </c>
      <c r="DV75">
        <v>3.2258064516129035</v>
      </c>
      <c r="DW75">
        <v>3.012048192771084</v>
      </c>
      <c r="DX75">
        <v>2.061855670103093</v>
      </c>
      <c r="DY75">
        <v>1.4285714285714286</v>
      </c>
      <c r="EA75">
        <v>0.20472066054062565</v>
      </c>
      <c r="EB75">
        <v>3.2258064516129035</v>
      </c>
      <c r="EC75">
        <v>3.012048192771084</v>
      </c>
      <c r="ED75">
        <v>2.061855670103093</v>
      </c>
      <c r="EE75">
        <v>1.4285714285714286</v>
      </c>
      <c r="EG75">
        <v>0.20472066054062565</v>
      </c>
      <c r="EH75">
        <v>3.2258064516129035</v>
      </c>
      <c r="EI75">
        <v>3.012048192771084</v>
      </c>
      <c r="EJ75">
        <v>2.061855670103093</v>
      </c>
      <c r="EK75">
        <v>1.4285714285714286</v>
      </c>
      <c r="EM75">
        <v>0.20472066054062565</v>
      </c>
      <c r="EN75">
        <v>3.2258064516129035</v>
      </c>
      <c r="EO75">
        <v>3.012048192771084</v>
      </c>
      <c r="EP75">
        <v>2.061855670103093</v>
      </c>
      <c r="EQ75">
        <v>1.4285714285714286</v>
      </c>
      <c r="ES75">
        <v>0.20472066054062565</v>
      </c>
      <c r="ET75">
        <v>3.2258064516129035</v>
      </c>
      <c r="EU75">
        <v>3.012048192771084</v>
      </c>
      <c r="EV75">
        <v>2.061855670103093</v>
      </c>
      <c r="EW75">
        <v>1.4285714285714286</v>
      </c>
      <c r="EY75">
        <v>0.20472066054062565</v>
      </c>
      <c r="EZ75">
        <v>3.2258064516129035</v>
      </c>
      <c r="FA75">
        <v>3.012048192771084</v>
      </c>
      <c r="FB75">
        <v>2.061855670103093</v>
      </c>
      <c r="FC75">
        <v>1.4285714285714286</v>
      </c>
      <c r="FE75">
        <v>0.20472066054062565</v>
      </c>
      <c r="FF75">
        <v>3.2258064516129035</v>
      </c>
      <c r="FG75">
        <v>3.012048192771084</v>
      </c>
      <c r="FH75">
        <v>2.061855670103093</v>
      </c>
      <c r="FI75">
        <v>1.4285714285714286</v>
      </c>
      <c r="FK75">
        <v>0.20472066054062565</v>
      </c>
      <c r="FL75">
        <v>3.2258064516129035</v>
      </c>
      <c r="FM75">
        <v>3.012048192771084</v>
      </c>
      <c r="FN75">
        <v>2.061855670103093</v>
      </c>
      <c r="FO75">
        <v>1.4285714285714286</v>
      </c>
      <c r="FQ75">
        <v>0.20472066054062565</v>
      </c>
      <c r="FR75">
        <v>3.2258064516129035</v>
      </c>
      <c r="FS75">
        <v>3.012048192771084</v>
      </c>
      <c r="FT75">
        <v>2.061855670103093</v>
      </c>
      <c r="FU75">
        <v>1.4285714285714286</v>
      </c>
    </row>
    <row r="76" spans="3:177" x14ac:dyDescent="0.25">
      <c r="C76">
        <v>70</v>
      </c>
      <c r="E76">
        <v>0.19289446722141201</v>
      </c>
      <c r="F76">
        <v>3.2258064516129035</v>
      </c>
      <c r="G76">
        <v>3.012048192771084</v>
      </c>
      <c r="H76">
        <v>2.061855670103093</v>
      </c>
      <c r="I76">
        <v>1.4285714285714286</v>
      </c>
      <c r="K76">
        <v>0.19289446722141201</v>
      </c>
      <c r="L76">
        <v>3.2258064516129035</v>
      </c>
      <c r="M76">
        <v>3.012048192771084</v>
      </c>
      <c r="N76">
        <v>2.061855670103093</v>
      </c>
      <c r="O76">
        <v>1.4285714285714286</v>
      </c>
      <c r="Q76">
        <v>0.19289446722141201</v>
      </c>
      <c r="R76">
        <v>3.2258064516129035</v>
      </c>
      <c r="S76">
        <v>3.012048192771084</v>
      </c>
      <c r="T76">
        <v>2.061855670103093</v>
      </c>
      <c r="U76">
        <v>1.4285714285714286</v>
      </c>
      <c r="W76">
        <v>0.19289446722141201</v>
      </c>
      <c r="X76">
        <v>3.2258064516129035</v>
      </c>
      <c r="Y76">
        <v>3.012048192771084</v>
      </c>
      <c r="Z76">
        <v>2.061855670103093</v>
      </c>
      <c r="AA76">
        <v>1.4285714285714286</v>
      </c>
      <c r="AC76">
        <v>0.19289446722141201</v>
      </c>
      <c r="AD76">
        <v>3.2258064516129035</v>
      </c>
      <c r="AE76">
        <v>3.012048192771084</v>
      </c>
      <c r="AF76">
        <v>2.061855670103093</v>
      </c>
      <c r="AG76">
        <v>1.4285714285714286</v>
      </c>
      <c r="AI76">
        <v>0.19289446722141201</v>
      </c>
      <c r="AJ76">
        <v>3.2258064516129035</v>
      </c>
      <c r="AK76">
        <v>3.012048192771084</v>
      </c>
      <c r="AL76">
        <v>2.061855670103093</v>
      </c>
      <c r="AM76">
        <v>1.4285714285714286</v>
      </c>
      <c r="AO76">
        <v>0.19289446722141201</v>
      </c>
      <c r="AP76">
        <v>3.2258064516129035</v>
      </c>
      <c r="AQ76">
        <v>3.012048192771084</v>
      </c>
      <c r="AR76">
        <v>2.061855670103093</v>
      </c>
      <c r="AS76">
        <v>1.4285714285714286</v>
      </c>
      <c r="AU76">
        <v>0.19289446722141201</v>
      </c>
      <c r="AV76">
        <v>3.2258064516129035</v>
      </c>
      <c r="AW76">
        <v>3.012048192771084</v>
      </c>
      <c r="AX76">
        <v>2.061855670103093</v>
      </c>
      <c r="AY76">
        <v>1.4285714285714286</v>
      </c>
      <c r="BA76">
        <v>0.19289446722141201</v>
      </c>
      <c r="BB76">
        <v>3.2258064516129035</v>
      </c>
      <c r="BC76">
        <v>3.012048192771084</v>
      </c>
      <c r="BD76">
        <v>2.061855670103093</v>
      </c>
      <c r="BE76">
        <v>1.4285714285714286</v>
      </c>
      <c r="BG76">
        <v>0.19289446722141201</v>
      </c>
      <c r="BH76">
        <v>3.2258064516129035</v>
      </c>
      <c r="BI76">
        <v>3.012048192771084</v>
      </c>
      <c r="BJ76">
        <v>2.061855670103093</v>
      </c>
      <c r="BK76">
        <v>1.4285714285714286</v>
      </c>
      <c r="BM76">
        <v>0.19289446722141201</v>
      </c>
      <c r="BN76">
        <v>3.2258064516129035</v>
      </c>
      <c r="BO76">
        <v>3.012048192771084</v>
      </c>
      <c r="BP76">
        <v>2.061855670103093</v>
      </c>
      <c r="BQ76">
        <v>1.4285714285714286</v>
      </c>
      <c r="BS76">
        <v>0.19289446722141201</v>
      </c>
      <c r="BT76">
        <v>3.2258064516129035</v>
      </c>
      <c r="BU76">
        <v>3.012048192771084</v>
      </c>
      <c r="BV76">
        <v>2.061855670103093</v>
      </c>
      <c r="BW76">
        <v>1.4285714285714286</v>
      </c>
      <c r="BY76">
        <v>0.19289446722141201</v>
      </c>
      <c r="BZ76">
        <v>3.2258064516129035</v>
      </c>
      <c r="CA76">
        <v>3.012048192771084</v>
      </c>
      <c r="CB76">
        <v>2.061855670103093</v>
      </c>
      <c r="CC76">
        <v>1.4285714285714286</v>
      </c>
      <c r="CE76">
        <v>0.19289446722141201</v>
      </c>
      <c r="CF76">
        <v>3.2258064516129035</v>
      </c>
      <c r="CG76">
        <v>3.012048192771084</v>
      </c>
      <c r="CH76">
        <v>2.061855670103093</v>
      </c>
      <c r="CI76">
        <v>1.4285714285714286</v>
      </c>
      <c r="CK76">
        <v>0.19289446722141201</v>
      </c>
      <c r="CL76">
        <v>3.2258064516129035</v>
      </c>
      <c r="CM76">
        <v>3.012048192771084</v>
      </c>
      <c r="CN76">
        <v>2.061855670103093</v>
      </c>
      <c r="CO76">
        <v>1.4285714285714286</v>
      </c>
      <c r="CQ76">
        <v>0.19289446722141201</v>
      </c>
      <c r="CR76">
        <v>3.2258064516129035</v>
      </c>
      <c r="CS76">
        <v>3.012048192771084</v>
      </c>
      <c r="CT76">
        <v>2.061855670103093</v>
      </c>
      <c r="CU76">
        <v>1.4285714285714286</v>
      </c>
      <c r="CW76">
        <v>0.19289446722141201</v>
      </c>
      <c r="CX76">
        <v>3.2258064516129035</v>
      </c>
      <c r="CY76">
        <v>3.012048192771084</v>
      </c>
      <c r="CZ76">
        <v>2.061855670103093</v>
      </c>
      <c r="DA76">
        <v>1.4285714285714286</v>
      </c>
      <c r="DC76">
        <v>0.19289446722141201</v>
      </c>
      <c r="DD76">
        <v>3.2258064516129035</v>
      </c>
      <c r="DE76">
        <v>3.012048192771084</v>
      </c>
      <c r="DF76">
        <v>2.061855670103093</v>
      </c>
      <c r="DG76">
        <v>1.4285714285714286</v>
      </c>
      <c r="DI76">
        <v>0.19289446722141201</v>
      </c>
      <c r="DJ76">
        <v>3.2258064516129035</v>
      </c>
      <c r="DK76">
        <v>3.012048192771084</v>
      </c>
      <c r="DL76">
        <v>2.061855670103093</v>
      </c>
      <c r="DM76">
        <v>1.4285714285714286</v>
      </c>
      <c r="DO76">
        <v>0.19289446722141201</v>
      </c>
      <c r="DP76">
        <v>3.2258064516129035</v>
      </c>
      <c r="DQ76">
        <v>3.012048192771084</v>
      </c>
      <c r="DR76">
        <v>2.061855670103093</v>
      </c>
      <c r="DS76">
        <v>1.4285714285714286</v>
      </c>
      <c r="DU76">
        <v>0.19289446722141201</v>
      </c>
      <c r="DV76">
        <v>3.2258064516129035</v>
      </c>
      <c r="DW76">
        <v>3.012048192771084</v>
      </c>
      <c r="DX76">
        <v>2.061855670103093</v>
      </c>
      <c r="DY76">
        <v>1.4285714285714286</v>
      </c>
      <c r="EA76">
        <v>0.19289446722141201</v>
      </c>
      <c r="EB76">
        <v>3.2258064516129035</v>
      </c>
      <c r="EC76">
        <v>3.012048192771084</v>
      </c>
      <c r="ED76">
        <v>2.061855670103093</v>
      </c>
      <c r="EE76">
        <v>1.4285714285714286</v>
      </c>
      <c r="EG76">
        <v>0.19289446722141201</v>
      </c>
      <c r="EH76">
        <v>3.2258064516129035</v>
      </c>
      <c r="EI76">
        <v>3.012048192771084</v>
      </c>
      <c r="EJ76">
        <v>2.061855670103093</v>
      </c>
      <c r="EK76">
        <v>1.4285714285714286</v>
      </c>
      <c r="EM76">
        <v>0.19289446722141201</v>
      </c>
      <c r="EN76">
        <v>3.2258064516129035</v>
      </c>
      <c r="EO76">
        <v>3.012048192771084</v>
      </c>
      <c r="EP76">
        <v>2.061855670103093</v>
      </c>
      <c r="EQ76">
        <v>1.4285714285714286</v>
      </c>
      <c r="ES76">
        <v>0.19289446722141201</v>
      </c>
      <c r="ET76">
        <v>3.2258064516129035</v>
      </c>
      <c r="EU76">
        <v>3.012048192771084</v>
      </c>
      <c r="EV76">
        <v>2.061855670103093</v>
      </c>
      <c r="EW76">
        <v>1.4285714285714286</v>
      </c>
      <c r="EY76">
        <v>0.19289446722141201</v>
      </c>
      <c r="EZ76">
        <v>3.2258064516129035</v>
      </c>
      <c r="FA76">
        <v>3.012048192771084</v>
      </c>
      <c r="FB76">
        <v>2.061855670103093</v>
      </c>
      <c r="FC76">
        <v>1.4285714285714286</v>
      </c>
      <c r="FE76">
        <v>0.19289446722141201</v>
      </c>
      <c r="FF76">
        <v>3.2258064516129035</v>
      </c>
      <c r="FG76">
        <v>3.012048192771084</v>
      </c>
      <c r="FH76">
        <v>2.061855670103093</v>
      </c>
      <c r="FI76">
        <v>1.4285714285714286</v>
      </c>
      <c r="FK76">
        <v>0.19289446722141201</v>
      </c>
      <c r="FL76">
        <v>3.2258064516129035</v>
      </c>
      <c r="FM76">
        <v>3.012048192771084</v>
      </c>
      <c r="FN76">
        <v>2.061855670103093</v>
      </c>
      <c r="FO76">
        <v>1.4285714285714286</v>
      </c>
      <c r="FQ76">
        <v>0.19289446722141201</v>
      </c>
      <c r="FR76">
        <v>3.2258064516129035</v>
      </c>
      <c r="FS76">
        <v>3.012048192771084</v>
      </c>
      <c r="FT76">
        <v>2.061855670103093</v>
      </c>
      <c r="FU76">
        <v>1.4285714285714286</v>
      </c>
    </row>
    <row r="77" spans="3:177" x14ac:dyDescent="0.25">
      <c r="C77">
        <v>71</v>
      </c>
      <c r="E77">
        <v>0.18903591682419674</v>
      </c>
      <c r="F77">
        <v>3.2258064516129035</v>
      </c>
      <c r="G77">
        <v>3.012048192771084</v>
      </c>
      <c r="H77">
        <v>2.061855670103093</v>
      </c>
      <c r="I77">
        <v>1.4285714285714286</v>
      </c>
      <c r="K77">
        <v>0.18903591682419674</v>
      </c>
      <c r="L77">
        <v>3.2258064516129035</v>
      </c>
      <c r="M77">
        <v>3.012048192771084</v>
      </c>
      <c r="N77">
        <v>2.061855670103093</v>
      </c>
      <c r="O77">
        <v>1.4285714285714286</v>
      </c>
      <c r="Q77">
        <v>0.18903591682419674</v>
      </c>
      <c r="R77">
        <v>3.2258064516129035</v>
      </c>
      <c r="S77">
        <v>3.012048192771084</v>
      </c>
      <c r="T77">
        <v>2.061855670103093</v>
      </c>
      <c r="U77">
        <v>1.4285714285714286</v>
      </c>
      <c r="W77">
        <v>0.18903591682419674</v>
      </c>
      <c r="X77">
        <v>3.2258064516129035</v>
      </c>
      <c r="Y77">
        <v>3.012048192771084</v>
      </c>
      <c r="Z77">
        <v>2.061855670103093</v>
      </c>
      <c r="AA77">
        <v>1.4285714285714286</v>
      </c>
      <c r="AC77">
        <v>0.18903591682419674</v>
      </c>
      <c r="AD77">
        <v>3.2258064516129035</v>
      </c>
      <c r="AE77">
        <v>3.012048192771084</v>
      </c>
      <c r="AF77">
        <v>2.061855670103093</v>
      </c>
      <c r="AG77">
        <v>1.4285714285714286</v>
      </c>
      <c r="AI77">
        <v>0.18903591682419674</v>
      </c>
      <c r="AJ77">
        <v>3.2258064516129035</v>
      </c>
      <c r="AK77">
        <v>3.012048192771084</v>
      </c>
      <c r="AL77">
        <v>2.061855670103093</v>
      </c>
      <c r="AM77">
        <v>1.4285714285714286</v>
      </c>
      <c r="AO77">
        <v>0.18903591682419674</v>
      </c>
      <c r="AP77">
        <v>3.2258064516129035</v>
      </c>
      <c r="AQ77">
        <v>3.012048192771084</v>
      </c>
      <c r="AR77">
        <v>2.061855670103093</v>
      </c>
      <c r="AS77">
        <v>1.4285714285714286</v>
      </c>
      <c r="AU77">
        <v>0.18903591682419674</v>
      </c>
      <c r="AV77">
        <v>3.2258064516129035</v>
      </c>
      <c r="AW77">
        <v>3.012048192771084</v>
      </c>
      <c r="AX77">
        <v>2.061855670103093</v>
      </c>
      <c r="AY77">
        <v>1.4285714285714286</v>
      </c>
      <c r="BA77">
        <v>0.18903591682419674</v>
      </c>
      <c r="BB77">
        <v>3.2258064516129035</v>
      </c>
      <c r="BC77">
        <v>3.012048192771084</v>
      </c>
      <c r="BD77">
        <v>2.061855670103093</v>
      </c>
      <c r="BE77">
        <v>1.4285714285714286</v>
      </c>
      <c r="BG77">
        <v>0.18903591682419674</v>
      </c>
      <c r="BH77">
        <v>3.2258064516129035</v>
      </c>
      <c r="BI77">
        <v>3.012048192771084</v>
      </c>
      <c r="BJ77">
        <v>2.061855670103093</v>
      </c>
      <c r="BK77">
        <v>1.4285714285714286</v>
      </c>
      <c r="BM77">
        <v>0.18903591682419674</v>
      </c>
      <c r="BN77">
        <v>3.2258064516129035</v>
      </c>
      <c r="BO77">
        <v>3.012048192771084</v>
      </c>
      <c r="BP77">
        <v>2.061855670103093</v>
      </c>
      <c r="BQ77">
        <v>1.4285714285714286</v>
      </c>
      <c r="BS77">
        <v>0.18903591682419674</v>
      </c>
      <c r="BT77">
        <v>3.2258064516129035</v>
      </c>
      <c r="BU77">
        <v>3.012048192771084</v>
      </c>
      <c r="BV77">
        <v>2.061855670103093</v>
      </c>
      <c r="BW77">
        <v>1.4285714285714286</v>
      </c>
      <c r="BY77">
        <v>0.18903591682419674</v>
      </c>
      <c r="BZ77">
        <v>3.2258064516129035</v>
      </c>
      <c r="CA77">
        <v>3.012048192771084</v>
      </c>
      <c r="CB77">
        <v>2.061855670103093</v>
      </c>
      <c r="CC77">
        <v>1.4285714285714286</v>
      </c>
      <c r="CE77">
        <v>0.18903591682419674</v>
      </c>
      <c r="CF77">
        <v>3.2258064516129035</v>
      </c>
      <c r="CG77">
        <v>3.012048192771084</v>
      </c>
      <c r="CH77">
        <v>2.061855670103093</v>
      </c>
      <c r="CI77">
        <v>1.4285714285714286</v>
      </c>
      <c r="CK77">
        <v>0.18903591682419674</v>
      </c>
      <c r="CL77">
        <v>3.2258064516129035</v>
      </c>
      <c r="CM77">
        <v>3.012048192771084</v>
      </c>
      <c r="CN77">
        <v>2.061855670103093</v>
      </c>
      <c r="CO77">
        <v>1.4285714285714286</v>
      </c>
      <c r="CQ77">
        <v>0.18903591682419674</v>
      </c>
      <c r="CR77">
        <v>3.2258064516129035</v>
      </c>
      <c r="CS77">
        <v>3.012048192771084</v>
      </c>
      <c r="CT77">
        <v>2.061855670103093</v>
      </c>
      <c r="CU77">
        <v>1.4285714285714286</v>
      </c>
      <c r="CW77">
        <v>0.18903591682419674</v>
      </c>
      <c r="CX77">
        <v>3.2258064516129035</v>
      </c>
      <c r="CY77">
        <v>3.012048192771084</v>
      </c>
      <c r="CZ77">
        <v>2.061855670103093</v>
      </c>
      <c r="DA77">
        <v>1.4285714285714286</v>
      </c>
      <c r="DC77">
        <v>0.18903591682419674</v>
      </c>
      <c r="DD77">
        <v>3.2258064516129035</v>
      </c>
      <c r="DE77">
        <v>3.012048192771084</v>
      </c>
      <c r="DF77">
        <v>2.061855670103093</v>
      </c>
      <c r="DG77">
        <v>1.4285714285714286</v>
      </c>
      <c r="DI77">
        <v>0.18903591682419674</v>
      </c>
      <c r="DJ77">
        <v>3.2258064516129035</v>
      </c>
      <c r="DK77">
        <v>3.012048192771084</v>
      </c>
      <c r="DL77">
        <v>2.061855670103093</v>
      </c>
      <c r="DM77">
        <v>1.4285714285714286</v>
      </c>
      <c r="DO77">
        <v>0.18903591682419674</v>
      </c>
      <c r="DP77">
        <v>3.2258064516129035</v>
      </c>
      <c r="DQ77">
        <v>3.012048192771084</v>
      </c>
      <c r="DR77">
        <v>2.061855670103093</v>
      </c>
      <c r="DS77">
        <v>1.4285714285714286</v>
      </c>
      <c r="DU77">
        <v>0.18903591682419674</v>
      </c>
      <c r="DV77">
        <v>3.2258064516129035</v>
      </c>
      <c r="DW77">
        <v>3.012048192771084</v>
      </c>
      <c r="DX77">
        <v>2.061855670103093</v>
      </c>
      <c r="DY77">
        <v>1.4285714285714286</v>
      </c>
      <c r="EA77">
        <v>0.18903591682419674</v>
      </c>
      <c r="EB77">
        <v>3.2258064516129035</v>
      </c>
      <c r="EC77">
        <v>3.012048192771084</v>
      </c>
      <c r="ED77">
        <v>2.061855670103093</v>
      </c>
      <c r="EE77">
        <v>1.4285714285714286</v>
      </c>
      <c r="EG77">
        <v>0.18903591682419674</v>
      </c>
      <c r="EH77">
        <v>3.2258064516129035</v>
      </c>
      <c r="EI77">
        <v>3.012048192771084</v>
      </c>
      <c r="EJ77">
        <v>2.061855670103093</v>
      </c>
      <c r="EK77">
        <v>1.4285714285714286</v>
      </c>
      <c r="EM77">
        <v>0.18903591682419674</v>
      </c>
      <c r="EN77">
        <v>3.2258064516129035</v>
      </c>
      <c r="EO77">
        <v>3.012048192771084</v>
      </c>
      <c r="EP77">
        <v>2.061855670103093</v>
      </c>
      <c r="EQ77">
        <v>1.4285714285714286</v>
      </c>
      <c r="ES77">
        <v>0.18903591682419674</v>
      </c>
      <c r="ET77">
        <v>3.2258064516129035</v>
      </c>
      <c r="EU77">
        <v>3.012048192771084</v>
      </c>
      <c r="EV77">
        <v>2.061855670103093</v>
      </c>
      <c r="EW77">
        <v>1.4285714285714286</v>
      </c>
      <c r="EY77">
        <v>0.18903591682419674</v>
      </c>
      <c r="EZ77">
        <v>3.2258064516129035</v>
      </c>
      <c r="FA77">
        <v>3.012048192771084</v>
      </c>
      <c r="FB77">
        <v>2.061855670103093</v>
      </c>
      <c r="FC77">
        <v>1.4285714285714286</v>
      </c>
      <c r="FE77">
        <v>0.18903591682419674</v>
      </c>
      <c r="FF77">
        <v>3.2258064516129035</v>
      </c>
      <c r="FG77">
        <v>3.012048192771084</v>
      </c>
      <c r="FH77">
        <v>2.061855670103093</v>
      </c>
      <c r="FI77">
        <v>1.4285714285714286</v>
      </c>
      <c r="FK77">
        <v>0.18903591682419674</v>
      </c>
      <c r="FL77">
        <v>3.2258064516129035</v>
      </c>
      <c r="FM77">
        <v>3.012048192771084</v>
      </c>
      <c r="FN77">
        <v>2.061855670103093</v>
      </c>
      <c r="FO77">
        <v>1.4285714285714286</v>
      </c>
      <c r="FQ77">
        <v>0.18903591682419674</v>
      </c>
      <c r="FR77">
        <v>3.2258064516129035</v>
      </c>
      <c r="FS77">
        <v>3.012048192771084</v>
      </c>
      <c r="FT77">
        <v>2.061855670103093</v>
      </c>
      <c r="FU77">
        <v>1.4285714285714286</v>
      </c>
    </row>
    <row r="78" spans="3:177" x14ac:dyDescent="0.25">
      <c r="C78">
        <v>72</v>
      </c>
      <c r="E78">
        <v>0.19276919615762811</v>
      </c>
      <c r="F78">
        <v>3.2258064516129035</v>
      </c>
      <c r="G78">
        <v>3.012048192771084</v>
      </c>
      <c r="H78">
        <v>2.061855670103093</v>
      </c>
      <c r="I78">
        <v>1.4285714285714286</v>
      </c>
      <c r="K78">
        <v>0.19276919615762811</v>
      </c>
      <c r="L78">
        <v>3.2258064516129035</v>
      </c>
      <c r="M78">
        <v>3.012048192771084</v>
      </c>
      <c r="N78">
        <v>2.061855670103093</v>
      </c>
      <c r="O78">
        <v>1.4285714285714286</v>
      </c>
      <c r="Q78">
        <v>0.19276919615762811</v>
      </c>
      <c r="R78">
        <v>3.2258064516129035</v>
      </c>
      <c r="S78">
        <v>3.012048192771084</v>
      </c>
      <c r="T78">
        <v>2.061855670103093</v>
      </c>
      <c r="U78">
        <v>1.4285714285714286</v>
      </c>
      <c r="W78">
        <v>0.19276919615762811</v>
      </c>
      <c r="X78">
        <v>3.2258064516129035</v>
      </c>
      <c r="Y78">
        <v>3.012048192771084</v>
      </c>
      <c r="Z78">
        <v>2.061855670103093</v>
      </c>
      <c r="AA78">
        <v>1.4285714285714286</v>
      </c>
      <c r="AC78">
        <v>0.19276919615762811</v>
      </c>
      <c r="AD78">
        <v>3.2258064516129035</v>
      </c>
      <c r="AE78">
        <v>3.012048192771084</v>
      </c>
      <c r="AF78">
        <v>2.061855670103093</v>
      </c>
      <c r="AG78">
        <v>1.4285714285714286</v>
      </c>
      <c r="AI78">
        <v>0.19276919615762811</v>
      </c>
      <c r="AJ78">
        <v>3.2258064516129035</v>
      </c>
      <c r="AK78">
        <v>3.012048192771084</v>
      </c>
      <c r="AL78">
        <v>2.061855670103093</v>
      </c>
      <c r="AM78">
        <v>1.4285714285714286</v>
      </c>
      <c r="AO78">
        <v>0.19276919615762811</v>
      </c>
      <c r="AP78">
        <v>3.2258064516129035</v>
      </c>
      <c r="AQ78">
        <v>3.012048192771084</v>
      </c>
      <c r="AR78">
        <v>2.061855670103093</v>
      </c>
      <c r="AS78">
        <v>1.4285714285714286</v>
      </c>
      <c r="AU78">
        <v>0.19276919615762811</v>
      </c>
      <c r="AV78">
        <v>3.2258064516129035</v>
      </c>
      <c r="AW78">
        <v>3.012048192771084</v>
      </c>
      <c r="AX78">
        <v>2.061855670103093</v>
      </c>
      <c r="AY78">
        <v>1.4285714285714286</v>
      </c>
      <c r="BA78">
        <v>0.19276919615762811</v>
      </c>
      <c r="BB78">
        <v>3.2258064516129035</v>
      </c>
      <c r="BC78">
        <v>3.012048192771084</v>
      </c>
      <c r="BD78">
        <v>2.061855670103093</v>
      </c>
      <c r="BE78">
        <v>1.4285714285714286</v>
      </c>
      <c r="BG78">
        <v>0.19276919615762811</v>
      </c>
      <c r="BH78">
        <v>3.2258064516129035</v>
      </c>
      <c r="BI78">
        <v>3.012048192771084</v>
      </c>
      <c r="BJ78">
        <v>2.061855670103093</v>
      </c>
      <c r="BK78">
        <v>1.4285714285714286</v>
      </c>
      <c r="BM78">
        <v>0.19276919615762811</v>
      </c>
      <c r="BN78">
        <v>3.2258064516129035</v>
      </c>
      <c r="BO78">
        <v>3.012048192771084</v>
      </c>
      <c r="BP78">
        <v>2.061855670103093</v>
      </c>
      <c r="BQ78">
        <v>1.4285714285714286</v>
      </c>
      <c r="BS78">
        <v>0.19276919615762811</v>
      </c>
      <c r="BT78">
        <v>3.2258064516129035</v>
      </c>
      <c r="BU78">
        <v>3.012048192771084</v>
      </c>
      <c r="BV78">
        <v>2.061855670103093</v>
      </c>
      <c r="BW78">
        <v>1.4285714285714286</v>
      </c>
      <c r="BY78">
        <v>0.19276919615762811</v>
      </c>
      <c r="BZ78">
        <v>3.2258064516129035</v>
      </c>
      <c r="CA78">
        <v>3.012048192771084</v>
      </c>
      <c r="CB78">
        <v>2.061855670103093</v>
      </c>
      <c r="CC78">
        <v>1.4285714285714286</v>
      </c>
      <c r="CE78">
        <v>0.19276919615762811</v>
      </c>
      <c r="CF78">
        <v>3.2258064516129035</v>
      </c>
      <c r="CG78">
        <v>3.012048192771084</v>
      </c>
      <c r="CH78">
        <v>2.061855670103093</v>
      </c>
      <c r="CI78">
        <v>1.4285714285714286</v>
      </c>
      <c r="CK78">
        <v>0.19276919615762811</v>
      </c>
      <c r="CL78">
        <v>3.2258064516129035</v>
      </c>
      <c r="CM78">
        <v>3.012048192771084</v>
      </c>
      <c r="CN78">
        <v>2.061855670103093</v>
      </c>
      <c r="CO78">
        <v>1.4285714285714286</v>
      </c>
      <c r="CQ78">
        <v>0.19276919615762811</v>
      </c>
      <c r="CR78">
        <v>3.2258064516129035</v>
      </c>
      <c r="CS78">
        <v>3.012048192771084</v>
      </c>
      <c r="CT78">
        <v>2.061855670103093</v>
      </c>
      <c r="CU78">
        <v>1.4285714285714286</v>
      </c>
      <c r="CW78">
        <v>0.19276919615762811</v>
      </c>
      <c r="CX78">
        <v>3.2258064516129035</v>
      </c>
      <c r="CY78">
        <v>3.012048192771084</v>
      </c>
      <c r="CZ78">
        <v>2.061855670103093</v>
      </c>
      <c r="DA78">
        <v>1.4285714285714286</v>
      </c>
      <c r="DC78">
        <v>0.19276919615762811</v>
      </c>
      <c r="DD78">
        <v>3.2258064516129035</v>
      </c>
      <c r="DE78">
        <v>3.012048192771084</v>
      </c>
      <c r="DF78">
        <v>2.061855670103093</v>
      </c>
      <c r="DG78">
        <v>1.4285714285714286</v>
      </c>
      <c r="DI78">
        <v>0.19276919615762811</v>
      </c>
      <c r="DJ78">
        <v>3.2258064516129035</v>
      </c>
      <c r="DK78">
        <v>3.012048192771084</v>
      </c>
      <c r="DL78">
        <v>2.061855670103093</v>
      </c>
      <c r="DM78">
        <v>1.4285714285714286</v>
      </c>
      <c r="DO78">
        <v>0.19276919615762811</v>
      </c>
      <c r="DP78">
        <v>3.2258064516129035</v>
      </c>
      <c r="DQ78">
        <v>3.012048192771084</v>
      </c>
      <c r="DR78">
        <v>2.061855670103093</v>
      </c>
      <c r="DS78">
        <v>1.4285714285714286</v>
      </c>
      <c r="DU78">
        <v>0.19276919615762811</v>
      </c>
      <c r="DV78">
        <v>3.2258064516129035</v>
      </c>
      <c r="DW78">
        <v>3.012048192771084</v>
      </c>
      <c r="DX78">
        <v>2.061855670103093</v>
      </c>
      <c r="DY78">
        <v>1.4285714285714286</v>
      </c>
      <c r="EA78">
        <v>0.19276919615762811</v>
      </c>
      <c r="EB78">
        <v>3.2258064516129035</v>
      </c>
      <c r="EC78">
        <v>3.012048192771084</v>
      </c>
      <c r="ED78">
        <v>2.061855670103093</v>
      </c>
      <c r="EE78">
        <v>1.4285714285714286</v>
      </c>
      <c r="EG78">
        <v>0.19276919615762811</v>
      </c>
      <c r="EH78">
        <v>3.2258064516129035</v>
      </c>
      <c r="EI78">
        <v>3.012048192771084</v>
      </c>
      <c r="EJ78">
        <v>2.061855670103093</v>
      </c>
      <c r="EK78">
        <v>1.4285714285714286</v>
      </c>
      <c r="EM78">
        <v>0.19276919615762811</v>
      </c>
      <c r="EN78">
        <v>3.2258064516129035</v>
      </c>
      <c r="EO78">
        <v>3.012048192771084</v>
      </c>
      <c r="EP78">
        <v>2.061855670103093</v>
      </c>
      <c r="EQ78">
        <v>1.4285714285714286</v>
      </c>
      <c r="ES78">
        <v>0.19276919615762811</v>
      </c>
      <c r="ET78">
        <v>3.2258064516129035</v>
      </c>
      <c r="EU78">
        <v>3.012048192771084</v>
      </c>
      <c r="EV78">
        <v>2.061855670103093</v>
      </c>
      <c r="EW78">
        <v>1.4285714285714286</v>
      </c>
      <c r="EY78">
        <v>0.19276919615762811</v>
      </c>
      <c r="EZ78">
        <v>3.2258064516129035</v>
      </c>
      <c r="FA78">
        <v>3.012048192771084</v>
      </c>
      <c r="FB78">
        <v>2.061855670103093</v>
      </c>
      <c r="FC78">
        <v>1.4285714285714286</v>
      </c>
      <c r="FE78">
        <v>0.19276919615762811</v>
      </c>
      <c r="FF78">
        <v>3.2258064516129035</v>
      </c>
      <c r="FG78">
        <v>3.012048192771084</v>
      </c>
      <c r="FH78">
        <v>2.061855670103093</v>
      </c>
      <c r="FI78">
        <v>1.4285714285714286</v>
      </c>
      <c r="FK78">
        <v>0.19276919615762811</v>
      </c>
      <c r="FL78">
        <v>3.2258064516129035</v>
      </c>
      <c r="FM78">
        <v>3.012048192771084</v>
      </c>
      <c r="FN78">
        <v>2.061855670103093</v>
      </c>
      <c r="FO78">
        <v>1.4285714285714286</v>
      </c>
      <c r="FQ78">
        <v>0.19276919615762811</v>
      </c>
      <c r="FR78">
        <v>3.2258064516129035</v>
      </c>
      <c r="FS78">
        <v>3.012048192771084</v>
      </c>
      <c r="FT78">
        <v>2.061855670103093</v>
      </c>
      <c r="FU78">
        <v>1.4285714285714286</v>
      </c>
    </row>
    <row r="79" spans="3:177" x14ac:dyDescent="0.25">
      <c r="C79">
        <v>73</v>
      </c>
      <c r="E79">
        <v>0.20371849203035408</v>
      </c>
      <c r="F79">
        <v>3.2258064516129035</v>
      </c>
      <c r="G79">
        <v>3.012048192771084</v>
      </c>
      <c r="H79">
        <v>2.061855670103093</v>
      </c>
      <c r="I79">
        <v>1.4285714285714286</v>
      </c>
      <c r="K79">
        <v>0.20371849203035408</v>
      </c>
      <c r="L79">
        <v>3.2258064516129035</v>
      </c>
      <c r="M79">
        <v>3.012048192771084</v>
      </c>
      <c r="N79">
        <v>2.061855670103093</v>
      </c>
      <c r="O79">
        <v>1.4285714285714286</v>
      </c>
      <c r="Q79">
        <v>0.20371849203035408</v>
      </c>
      <c r="R79">
        <v>3.2258064516129035</v>
      </c>
      <c r="S79">
        <v>3.012048192771084</v>
      </c>
      <c r="T79">
        <v>2.061855670103093</v>
      </c>
      <c r="U79">
        <v>1.4285714285714286</v>
      </c>
      <c r="W79">
        <v>0.20371849203035408</v>
      </c>
      <c r="X79">
        <v>3.2258064516129035</v>
      </c>
      <c r="Y79">
        <v>3.012048192771084</v>
      </c>
      <c r="Z79">
        <v>2.061855670103093</v>
      </c>
      <c r="AA79">
        <v>1.4285714285714286</v>
      </c>
      <c r="AC79">
        <v>0.20371849203035408</v>
      </c>
      <c r="AD79">
        <v>3.2258064516129035</v>
      </c>
      <c r="AE79">
        <v>3.012048192771084</v>
      </c>
      <c r="AF79">
        <v>2.061855670103093</v>
      </c>
      <c r="AG79">
        <v>1.4285714285714286</v>
      </c>
      <c r="AI79">
        <v>0.20371849203035408</v>
      </c>
      <c r="AJ79">
        <v>3.2258064516129035</v>
      </c>
      <c r="AK79">
        <v>3.012048192771084</v>
      </c>
      <c r="AL79">
        <v>2.061855670103093</v>
      </c>
      <c r="AM79">
        <v>1.4285714285714286</v>
      </c>
      <c r="AO79">
        <v>0.20371849203035408</v>
      </c>
      <c r="AP79">
        <v>3.2258064516129035</v>
      </c>
      <c r="AQ79">
        <v>3.012048192771084</v>
      </c>
      <c r="AR79">
        <v>2.061855670103093</v>
      </c>
      <c r="AS79">
        <v>1.4285714285714286</v>
      </c>
      <c r="AU79">
        <v>0.20371849203035408</v>
      </c>
      <c r="AV79">
        <v>3.2258064516129035</v>
      </c>
      <c r="AW79">
        <v>3.012048192771084</v>
      </c>
      <c r="AX79">
        <v>2.061855670103093</v>
      </c>
      <c r="AY79">
        <v>1.4285714285714286</v>
      </c>
      <c r="BA79">
        <v>0.20371849203035408</v>
      </c>
      <c r="BB79">
        <v>3.2258064516129035</v>
      </c>
      <c r="BC79">
        <v>3.012048192771084</v>
      </c>
      <c r="BD79">
        <v>2.061855670103093</v>
      </c>
      <c r="BE79">
        <v>1.4285714285714286</v>
      </c>
      <c r="BG79">
        <v>0.20371849203035408</v>
      </c>
      <c r="BH79">
        <v>3.2258064516129035</v>
      </c>
      <c r="BI79">
        <v>3.012048192771084</v>
      </c>
      <c r="BJ79">
        <v>2.061855670103093</v>
      </c>
      <c r="BK79">
        <v>1.4285714285714286</v>
      </c>
      <c r="BM79">
        <v>0.20371849203035408</v>
      </c>
      <c r="BN79">
        <v>3.2258064516129035</v>
      </c>
      <c r="BO79">
        <v>3.012048192771084</v>
      </c>
      <c r="BP79">
        <v>2.061855670103093</v>
      </c>
      <c r="BQ79">
        <v>1.4285714285714286</v>
      </c>
      <c r="BS79">
        <v>0.20371849203035408</v>
      </c>
      <c r="BT79">
        <v>3.2258064516129035</v>
      </c>
      <c r="BU79">
        <v>3.012048192771084</v>
      </c>
      <c r="BV79">
        <v>2.061855670103093</v>
      </c>
      <c r="BW79">
        <v>1.4285714285714286</v>
      </c>
      <c r="BY79">
        <v>0.20371849203035408</v>
      </c>
      <c r="BZ79">
        <v>3.2258064516129035</v>
      </c>
      <c r="CA79">
        <v>3.012048192771084</v>
      </c>
      <c r="CB79">
        <v>2.061855670103093</v>
      </c>
      <c r="CC79">
        <v>1.4285714285714286</v>
      </c>
      <c r="CE79">
        <v>0.20371849203035408</v>
      </c>
      <c r="CF79">
        <v>3.2258064516129035</v>
      </c>
      <c r="CG79">
        <v>3.012048192771084</v>
      </c>
      <c r="CH79">
        <v>2.061855670103093</v>
      </c>
      <c r="CI79">
        <v>1.4285714285714286</v>
      </c>
      <c r="CK79">
        <v>0.20371849203035408</v>
      </c>
      <c r="CL79">
        <v>3.2258064516129035</v>
      </c>
      <c r="CM79">
        <v>3.012048192771084</v>
      </c>
      <c r="CN79">
        <v>2.061855670103093</v>
      </c>
      <c r="CO79">
        <v>1.4285714285714286</v>
      </c>
      <c r="CQ79">
        <v>0.20371849203035408</v>
      </c>
      <c r="CR79">
        <v>3.2258064516129035</v>
      </c>
      <c r="CS79">
        <v>3.012048192771084</v>
      </c>
      <c r="CT79">
        <v>2.061855670103093</v>
      </c>
      <c r="CU79">
        <v>1.4285714285714286</v>
      </c>
      <c r="CW79">
        <v>0.20371849203035408</v>
      </c>
      <c r="CX79">
        <v>3.2258064516129035</v>
      </c>
      <c r="CY79">
        <v>3.012048192771084</v>
      </c>
      <c r="CZ79">
        <v>2.061855670103093</v>
      </c>
      <c r="DA79">
        <v>1.4285714285714286</v>
      </c>
      <c r="DC79">
        <v>0.20371849203035408</v>
      </c>
      <c r="DD79">
        <v>3.2258064516129035</v>
      </c>
      <c r="DE79">
        <v>3.012048192771084</v>
      </c>
      <c r="DF79">
        <v>2.061855670103093</v>
      </c>
      <c r="DG79">
        <v>1.4285714285714286</v>
      </c>
      <c r="DI79">
        <v>0.20371849203035408</v>
      </c>
      <c r="DJ79">
        <v>3.2258064516129035</v>
      </c>
      <c r="DK79">
        <v>3.012048192771084</v>
      </c>
      <c r="DL79">
        <v>2.061855670103093</v>
      </c>
      <c r="DM79">
        <v>1.4285714285714286</v>
      </c>
      <c r="DO79">
        <v>0.20371849203035408</v>
      </c>
      <c r="DP79">
        <v>3.2258064516129035</v>
      </c>
      <c r="DQ79">
        <v>3.012048192771084</v>
      </c>
      <c r="DR79">
        <v>2.061855670103093</v>
      </c>
      <c r="DS79">
        <v>1.4285714285714286</v>
      </c>
      <c r="DU79">
        <v>0.20371849203035408</v>
      </c>
      <c r="DV79">
        <v>3.2258064516129035</v>
      </c>
      <c r="DW79">
        <v>3.012048192771084</v>
      </c>
      <c r="DX79">
        <v>2.061855670103093</v>
      </c>
      <c r="DY79">
        <v>1.4285714285714286</v>
      </c>
      <c r="EA79">
        <v>0.20371849203035408</v>
      </c>
      <c r="EB79">
        <v>3.2258064516129035</v>
      </c>
      <c r="EC79">
        <v>3.012048192771084</v>
      </c>
      <c r="ED79">
        <v>2.061855670103093</v>
      </c>
      <c r="EE79">
        <v>1.4285714285714286</v>
      </c>
      <c r="EG79">
        <v>0.20371849203035408</v>
      </c>
      <c r="EH79">
        <v>3.2258064516129035</v>
      </c>
      <c r="EI79">
        <v>3.012048192771084</v>
      </c>
      <c r="EJ79">
        <v>2.061855670103093</v>
      </c>
      <c r="EK79">
        <v>1.4285714285714286</v>
      </c>
      <c r="EM79">
        <v>0.20371849203035408</v>
      </c>
      <c r="EN79">
        <v>3.2258064516129035</v>
      </c>
      <c r="EO79">
        <v>3.012048192771084</v>
      </c>
      <c r="EP79">
        <v>2.061855670103093</v>
      </c>
      <c r="EQ79">
        <v>1.4285714285714286</v>
      </c>
      <c r="ES79">
        <v>0.20371849203035408</v>
      </c>
      <c r="ET79">
        <v>3.2258064516129035</v>
      </c>
      <c r="EU79">
        <v>3.012048192771084</v>
      </c>
      <c r="EV79">
        <v>2.061855670103093</v>
      </c>
      <c r="EW79">
        <v>1.4285714285714286</v>
      </c>
      <c r="EY79">
        <v>0.20371849203035408</v>
      </c>
      <c r="EZ79">
        <v>3.2258064516129035</v>
      </c>
      <c r="FA79">
        <v>3.012048192771084</v>
      </c>
      <c r="FB79">
        <v>2.061855670103093</v>
      </c>
      <c r="FC79">
        <v>1.4285714285714286</v>
      </c>
      <c r="FE79">
        <v>0.20371849203035408</v>
      </c>
      <c r="FF79">
        <v>3.2258064516129035</v>
      </c>
      <c r="FG79">
        <v>3.012048192771084</v>
      </c>
      <c r="FH79">
        <v>2.061855670103093</v>
      </c>
      <c r="FI79">
        <v>1.4285714285714286</v>
      </c>
      <c r="FK79">
        <v>0.20371849203035408</v>
      </c>
      <c r="FL79">
        <v>3.2258064516129035</v>
      </c>
      <c r="FM79">
        <v>3.012048192771084</v>
      </c>
      <c r="FN79">
        <v>2.061855670103093</v>
      </c>
      <c r="FO79">
        <v>1.4285714285714286</v>
      </c>
      <c r="FQ79">
        <v>0.20371849203035408</v>
      </c>
      <c r="FR79">
        <v>3.2258064516129035</v>
      </c>
      <c r="FS79">
        <v>3.012048192771084</v>
      </c>
      <c r="FT79">
        <v>2.061855670103093</v>
      </c>
      <c r="FU79">
        <v>1.4285714285714286</v>
      </c>
    </row>
    <row r="80" spans="3:177" x14ac:dyDescent="0.25">
      <c r="C80">
        <v>74</v>
      </c>
      <c r="E80">
        <v>0.22150799125102294</v>
      </c>
      <c r="F80">
        <v>3.2258064516129035</v>
      </c>
      <c r="G80">
        <v>3.012048192771084</v>
      </c>
      <c r="H80">
        <v>2.061855670103093</v>
      </c>
      <c r="I80">
        <v>1.4285714285714286</v>
      </c>
      <c r="K80">
        <v>0.22150799125102294</v>
      </c>
      <c r="L80">
        <v>3.2258064516129035</v>
      </c>
      <c r="M80">
        <v>3.012048192771084</v>
      </c>
      <c r="N80">
        <v>2.061855670103093</v>
      </c>
      <c r="O80">
        <v>1.4285714285714286</v>
      </c>
      <c r="Q80">
        <v>0.22150799125102294</v>
      </c>
      <c r="R80">
        <v>3.2258064516129035</v>
      </c>
      <c r="S80">
        <v>3.012048192771084</v>
      </c>
      <c r="T80">
        <v>2.061855670103093</v>
      </c>
      <c r="U80">
        <v>1.4285714285714286</v>
      </c>
      <c r="W80">
        <v>0.22150799125102294</v>
      </c>
      <c r="X80">
        <v>3.2258064516129035</v>
      </c>
      <c r="Y80">
        <v>3.012048192771084</v>
      </c>
      <c r="Z80">
        <v>2.061855670103093</v>
      </c>
      <c r="AA80">
        <v>1.4285714285714286</v>
      </c>
      <c r="AC80">
        <v>0.22150799125102294</v>
      </c>
      <c r="AD80">
        <v>3.2258064516129035</v>
      </c>
      <c r="AE80">
        <v>3.012048192771084</v>
      </c>
      <c r="AF80">
        <v>2.061855670103093</v>
      </c>
      <c r="AG80">
        <v>1.4285714285714286</v>
      </c>
      <c r="AI80">
        <v>0.22150799125102294</v>
      </c>
      <c r="AJ80">
        <v>3.2258064516129035</v>
      </c>
      <c r="AK80">
        <v>3.012048192771084</v>
      </c>
      <c r="AL80">
        <v>2.061855670103093</v>
      </c>
      <c r="AM80">
        <v>1.4285714285714286</v>
      </c>
      <c r="AO80">
        <v>0.22150799125102294</v>
      </c>
      <c r="AP80">
        <v>3.2258064516129035</v>
      </c>
      <c r="AQ80">
        <v>3.012048192771084</v>
      </c>
      <c r="AR80">
        <v>2.061855670103093</v>
      </c>
      <c r="AS80">
        <v>1.4285714285714286</v>
      </c>
      <c r="AU80">
        <v>0.22150799125102294</v>
      </c>
      <c r="AV80">
        <v>3.2258064516129035</v>
      </c>
      <c r="AW80">
        <v>3.012048192771084</v>
      </c>
      <c r="AX80">
        <v>2.061855670103093</v>
      </c>
      <c r="AY80">
        <v>1.4285714285714286</v>
      </c>
      <c r="BA80">
        <v>0.22150799125102294</v>
      </c>
      <c r="BB80">
        <v>3.2258064516129035</v>
      </c>
      <c r="BC80">
        <v>3.012048192771084</v>
      </c>
      <c r="BD80">
        <v>2.061855670103093</v>
      </c>
      <c r="BE80">
        <v>1.4285714285714286</v>
      </c>
      <c r="BG80">
        <v>0.22150799125102294</v>
      </c>
      <c r="BH80">
        <v>3.2258064516129035</v>
      </c>
      <c r="BI80">
        <v>3.012048192771084</v>
      </c>
      <c r="BJ80">
        <v>2.061855670103093</v>
      </c>
      <c r="BK80">
        <v>1.4285714285714286</v>
      </c>
      <c r="BM80">
        <v>0.22150799125102294</v>
      </c>
      <c r="BN80">
        <v>3.2258064516129035</v>
      </c>
      <c r="BO80">
        <v>3.012048192771084</v>
      </c>
      <c r="BP80">
        <v>2.061855670103093</v>
      </c>
      <c r="BQ80">
        <v>1.4285714285714286</v>
      </c>
      <c r="BS80">
        <v>0.22150799125102294</v>
      </c>
      <c r="BT80">
        <v>3.2258064516129035</v>
      </c>
      <c r="BU80">
        <v>3.012048192771084</v>
      </c>
      <c r="BV80">
        <v>2.061855670103093</v>
      </c>
      <c r="BW80">
        <v>1.4285714285714286</v>
      </c>
      <c r="BY80">
        <v>0.22150799125102294</v>
      </c>
      <c r="BZ80">
        <v>3.2258064516129035</v>
      </c>
      <c r="CA80">
        <v>3.012048192771084</v>
      </c>
      <c r="CB80">
        <v>2.061855670103093</v>
      </c>
      <c r="CC80">
        <v>1.4285714285714286</v>
      </c>
      <c r="CE80">
        <v>0.22150799125102294</v>
      </c>
      <c r="CF80">
        <v>3.2258064516129035</v>
      </c>
      <c r="CG80">
        <v>3.012048192771084</v>
      </c>
      <c r="CH80">
        <v>2.061855670103093</v>
      </c>
      <c r="CI80">
        <v>1.4285714285714286</v>
      </c>
      <c r="CK80">
        <v>0.22150799125102294</v>
      </c>
      <c r="CL80">
        <v>3.2258064516129035</v>
      </c>
      <c r="CM80">
        <v>3.012048192771084</v>
      </c>
      <c r="CN80">
        <v>2.061855670103093</v>
      </c>
      <c r="CO80">
        <v>1.4285714285714286</v>
      </c>
      <c r="CQ80">
        <v>0.22150799125102294</v>
      </c>
      <c r="CR80">
        <v>3.2258064516129035</v>
      </c>
      <c r="CS80">
        <v>3.012048192771084</v>
      </c>
      <c r="CT80">
        <v>2.061855670103093</v>
      </c>
      <c r="CU80">
        <v>1.4285714285714286</v>
      </c>
      <c r="CW80">
        <v>0.22150799125102294</v>
      </c>
      <c r="CX80">
        <v>3.2258064516129035</v>
      </c>
      <c r="CY80">
        <v>3.012048192771084</v>
      </c>
      <c r="CZ80">
        <v>2.061855670103093</v>
      </c>
      <c r="DA80">
        <v>1.4285714285714286</v>
      </c>
      <c r="DC80">
        <v>0.22150799125102294</v>
      </c>
      <c r="DD80">
        <v>3.2258064516129035</v>
      </c>
      <c r="DE80">
        <v>3.012048192771084</v>
      </c>
      <c r="DF80">
        <v>2.061855670103093</v>
      </c>
      <c r="DG80">
        <v>1.4285714285714286</v>
      </c>
      <c r="DI80">
        <v>0.22150799125102294</v>
      </c>
      <c r="DJ80">
        <v>3.2258064516129035</v>
      </c>
      <c r="DK80">
        <v>3.012048192771084</v>
      </c>
      <c r="DL80">
        <v>2.061855670103093</v>
      </c>
      <c r="DM80">
        <v>1.4285714285714286</v>
      </c>
      <c r="DO80">
        <v>0.22150799125102294</v>
      </c>
      <c r="DP80">
        <v>3.2258064516129035</v>
      </c>
      <c r="DQ80">
        <v>3.012048192771084</v>
      </c>
      <c r="DR80">
        <v>2.061855670103093</v>
      </c>
      <c r="DS80">
        <v>1.4285714285714286</v>
      </c>
      <c r="DU80">
        <v>0.22150799125102294</v>
      </c>
      <c r="DV80">
        <v>3.2258064516129035</v>
      </c>
      <c r="DW80">
        <v>3.012048192771084</v>
      </c>
      <c r="DX80">
        <v>2.061855670103093</v>
      </c>
      <c r="DY80">
        <v>1.4285714285714286</v>
      </c>
      <c r="EA80">
        <v>0.22150799125102294</v>
      </c>
      <c r="EB80">
        <v>3.2258064516129035</v>
      </c>
      <c r="EC80">
        <v>3.012048192771084</v>
      </c>
      <c r="ED80">
        <v>2.061855670103093</v>
      </c>
      <c r="EE80">
        <v>1.4285714285714286</v>
      </c>
      <c r="EG80">
        <v>0.22150799125102294</v>
      </c>
      <c r="EH80">
        <v>3.2258064516129035</v>
      </c>
      <c r="EI80">
        <v>3.012048192771084</v>
      </c>
      <c r="EJ80">
        <v>2.061855670103093</v>
      </c>
      <c r="EK80">
        <v>1.4285714285714286</v>
      </c>
      <c r="EM80">
        <v>0.22150799125102294</v>
      </c>
      <c r="EN80">
        <v>3.2258064516129035</v>
      </c>
      <c r="EO80">
        <v>3.012048192771084</v>
      </c>
      <c r="EP80">
        <v>2.061855670103093</v>
      </c>
      <c r="EQ80">
        <v>1.4285714285714286</v>
      </c>
      <c r="ES80">
        <v>0.22150799125102294</v>
      </c>
      <c r="ET80">
        <v>3.2258064516129035</v>
      </c>
      <c r="EU80">
        <v>3.012048192771084</v>
      </c>
      <c r="EV80">
        <v>2.061855670103093</v>
      </c>
      <c r="EW80">
        <v>1.4285714285714286</v>
      </c>
      <c r="EY80">
        <v>0.22150799125102294</v>
      </c>
      <c r="EZ80">
        <v>3.2258064516129035</v>
      </c>
      <c r="FA80">
        <v>3.012048192771084</v>
      </c>
      <c r="FB80">
        <v>2.061855670103093</v>
      </c>
      <c r="FC80">
        <v>1.4285714285714286</v>
      </c>
      <c r="FE80">
        <v>0.22150799125102294</v>
      </c>
      <c r="FF80">
        <v>3.2258064516129035</v>
      </c>
      <c r="FG80">
        <v>3.012048192771084</v>
      </c>
      <c r="FH80">
        <v>2.061855670103093</v>
      </c>
      <c r="FI80">
        <v>1.4285714285714286</v>
      </c>
      <c r="FK80">
        <v>0.22150799125102294</v>
      </c>
      <c r="FL80">
        <v>3.2258064516129035</v>
      </c>
      <c r="FM80">
        <v>3.012048192771084</v>
      </c>
      <c r="FN80">
        <v>2.061855670103093</v>
      </c>
      <c r="FO80">
        <v>1.4285714285714286</v>
      </c>
      <c r="FQ80">
        <v>0.22150799125102294</v>
      </c>
      <c r="FR80">
        <v>3.2258064516129035</v>
      </c>
      <c r="FS80">
        <v>3.012048192771084</v>
      </c>
      <c r="FT80">
        <v>2.061855670103093</v>
      </c>
      <c r="FU80">
        <v>1.4285714285714286</v>
      </c>
    </row>
    <row r="81" spans="3:177" x14ac:dyDescent="0.25">
      <c r="C81">
        <v>75</v>
      </c>
      <c r="E81">
        <v>0.24576188062828264</v>
      </c>
      <c r="F81">
        <v>3.2258064516129035</v>
      </c>
      <c r="G81">
        <v>3.012048192771084</v>
      </c>
      <c r="H81">
        <v>2.061855670103093</v>
      </c>
      <c r="I81">
        <v>1.4285714285714286</v>
      </c>
      <c r="K81">
        <v>0.24576188062828264</v>
      </c>
      <c r="L81">
        <v>3.2258064516129035</v>
      </c>
      <c r="M81">
        <v>3.012048192771084</v>
      </c>
      <c r="N81">
        <v>2.061855670103093</v>
      </c>
      <c r="O81">
        <v>1.4285714285714286</v>
      </c>
      <c r="Q81">
        <v>0.24576188062828264</v>
      </c>
      <c r="R81">
        <v>3.2258064516129035</v>
      </c>
      <c r="S81">
        <v>3.012048192771084</v>
      </c>
      <c r="T81">
        <v>2.061855670103093</v>
      </c>
      <c r="U81">
        <v>1.4285714285714286</v>
      </c>
      <c r="W81">
        <v>0.24576188062828264</v>
      </c>
      <c r="X81">
        <v>3.2258064516129035</v>
      </c>
      <c r="Y81">
        <v>3.012048192771084</v>
      </c>
      <c r="Z81">
        <v>2.061855670103093</v>
      </c>
      <c r="AA81">
        <v>1.4285714285714286</v>
      </c>
      <c r="AC81">
        <v>0.24576188062828264</v>
      </c>
      <c r="AD81">
        <v>3.2258064516129035</v>
      </c>
      <c r="AE81">
        <v>3.012048192771084</v>
      </c>
      <c r="AF81">
        <v>2.061855670103093</v>
      </c>
      <c r="AG81">
        <v>1.4285714285714286</v>
      </c>
      <c r="AI81">
        <v>0.24576188062828264</v>
      </c>
      <c r="AJ81">
        <v>3.2258064516129035</v>
      </c>
      <c r="AK81">
        <v>3.012048192771084</v>
      </c>
      <c r="AL81">
        <v>2.061855670103093</v>
      </c>
      <c r="AM81">
        <v>1.4285714285714286</v>
      </c>
      <c r="AO81">
        <v>0.24576188062828264</v>
      </c>
      <c r="AP81">
        <v>3.2258064516129035</v>
      </c>
      <c r="AQ81">
        <v>3.012048192771084</v>
      </c>
      <c r="AR81">
        <v>2.061855670103093</v>
      </c>
      <c r="AS81">
        <v>1.4285714285714286</v>
      </c>
      <c r="AU81">
        <v>0.24576188062828264</v>
      </c>
      <c r="AV81">
        <v>3.2258064516129035</v>
      </c>
      <c r="AW81">
        <v>3.012048192771084</v>
      </c>
      <c r="AX81">
        <v>2.061855670103093</v>
      </c>
      <c r="AY81">
        <v>1.4285714285714286</v>
      </c>
      <c r="BA81">
        <v>0.24576188062828264</v>
      </c>
      <c r="BB81">
        <v>3.2258064516129035</v>
      </c>
      <c r="BC81">
        <v>3.012048192771084</v>
      </c>
      <c r="BD81">
        <v>2.061855670103093</v>
      </c>
      <c r="BE81">
        <v>1.4285714285714286</v>
      </c>
      <c r="BG81">
        <v>0.24576188062828264</v>
      </c>
      <c r="BH81">
        <v>3.2258064516129035</v>
      </c>
      <c r="BI81">
        <v>3.012048192771084</v>
      </c>
      <c r="BJ81">
        <v>2.061855670103093</v>
      </c>
      <c r="BK81">
        <v>1.4285714285714286</v>
      </c>
      <c r="BM81">
        <v>0.24576188062828264</v>
      </c>
      <c r="BN81">
        <v>3.2258064516129035</v>
      </c>
      <c r="BO81">
        <v>3.012048192771084</v>
      </c>
      <c r="BP81">
        <v>2.061855670103093</v>
      </c>
      <c r="BQ81">
        <v>1.4285714285714286</v>
      </c>
      <c r="BS81">
        <v>0.24576188062828264</v>
      </c>
      <c r="BT81">
        <v>3.2258064516129035</v>
      </c>
      <c r="BU81">
        <v>3.012048192771084</v>
      </c>
      <c r="BV81">
        <v>2.061855670103093</v>
      </c>
      <c r="BW81">
        <v>1.4285714285714286</v>
      </c>
      <c r="BY81">
        <v>0.24576188062828264</v>
      </c>
      <c r="BZ81">
        <v>3.2258064516129035</v>
      </c>
      <c r="CA81">
        <v>3.012048192771084</v>
      </c>
      <c r="CB81">
        <v>2.061855670103093</v>
      </c>
      <c r="CC81">
        <v>1.4285714285714286</v>
      </c>
      <c r="CE81">
        <v>0.24576188062828264</v>
      </c>
      <c r="CF81">
        <v>3.2258064516129035</v>
      </c>
      <c r="CG81">
        <v>3.012048192771084</v>
      </c>
      <c r="CH81">
        <v>2.061855670103093</v>
      </c>
      <c r="CI81">
        <v>1.4285714285714286</v>
      </c>
      <c r="CK81">
        <v>0.24576188062828264</v>
      </c>
      <c r="CL81">
        <v>3.2258064516129035</v>
      </c>
      <c r="CM81">
        <v>3.012048192771084</v>
      </c>
      <c r="CN81">
        <v>2.061855670103093</v>
      </c>
      <c r="CO81">
        <v>1.4285714285714286</v>
      </c>
      <c r="CQ81">
        <v>0.24576188062828264</v>
      </c>
      <c r="CR81">
        <v>3.2258064516129035</v>
      </c>
      <c r="CS81">
        <v>3.012048192771084</v>
      </c>
      <c r="CT81">
        <v>2.061855670103093</v>
      </c>
      <c r="CU81">
        <v>1.4285714285714286</v>
      </c>
      <c r="CW81">
        <v>0.24576188062828264</v>
      </c>
      <c r="CX81">
        <v>3.2258064516129035</v>
      </c>
      <c r="CY81">
        <v>3.012048192771084</v>
      </c>
      <c r="CZ81">
        <v>2.061855670103093</v>
      </c>
      <c r="DA81">
        <v>1.4285714285714286</v>
      </c>
      <c r="DC81">
        <v>0.24576188062828264</v>
      </c>
      <c r="DD81">
        <v>3.2258064516129035</v>
      </c>
      <c r="DE81">
        <v>3.012048192771084</v>
      </c>
      <c r="DF81">
        <v>2.061855670103093</v>
      </c>
      <c r="DG81">
        <v>1.4285714285714286</v>
      </c>
      <c r="DI81">
        <v>0.24576188062828264</v>
      </c>
      <c r="DJ81">
        <v>3.2258064516129035</v>
      </c>
      <c r="DK81">
        <v>3.012048192771084</v>
      </c>
      <c r="DL81">
        <v>2.061855670103093</v>
      </c>
      <c r="DM81">
        <v>1.4285714285714286</v>
      </c>
      <c r="DO81">
        <v>0.24576188062828264</v>
      </c>
      <c r="DP81">
        <v>3.2258064516129035</v>
      </c>
      <c r="DQ81">
        <v>3.012048192771084</v>
      </c>
      <c r="DR81">
        <v>2.061855670103093</v>
      </c>
      <c r="DS81">
        <v>1.4285714285714286</v>
      </c>
      <c r="DU81">
        <v>0.24576188062828264</v>
      </c>
      <c r="DV81">
        <v>3.2258064516129035</v>
      </c>
      <c r="DW81">
        <v>3.012048192771084</v>
      </c>
      <c r="DX81">
        <v>2.061855670103093</v>
      </c>
      <c r="DY81">
        <v>1.4285714285714286</v>
      </c>
      <c r="EA81">
        <v>0.24576188062828264</v>
      </c>
      <c r="EB81">
        <v>3.2258064516129035</v>
      </c>
      <c r="EC81">
        <v>3.012048192771084</v>
      </c>
      <c r="ED81">
        <v>2.061855670103093</v>
      </c>
      <c r="EE81">
        <v>1.4285714285714286</v>
      </c>
      <c r="EG81">
        <v>0.24576188062828264</v>
      </c>
      <c r="EH81">
        <v>3.2258064516129035</v>
      </c>
      <c r="EI81">
        <v>3.012048192771084</v>
      </c>
      <c r="EJ81">
        <v>2.061855670103093</v>
      </c>
      <c r="EK81">
        <v>1.4285714285714286</v>
      </c>
      <c r="EM81">
        <v>0.24576188062828264</v>
      </c>
      <c r="EN81">
        <v>3.2258064516129035</v>
      </c>
      <c r="EO81">
        <v>3.012048192771084</v>
      </c>
      <c r="EP81">
        <v>2.061855670103093</v>
      </c>
      <c r="EQ81">
        <v>1.4285714285714286</v>
      </c>
      <c r="ES81">
        <v>0.24576188062828264</v>
      </c>
      <c r="ET81">
        <v>3.2258064516129035</v>
      </c>
      <c r="EU81">
        <v>3.012048192771084</v>
      </c>
      <c r="EV81">
        <v>2.061855670103093</v>
      </c>
      <c r="EW81">
        <v>1.4285714285714286</v>
      </c>
      <c r="EY81">
        <v>0.24576188062828264</v>
      </c>
      <c r="EZ81">
        <v>3.2258064516129035</v>
      </c>
      <c r="FA81">
        <v>3.012048192771084</v>
      </c>
      <c r="FB81">
        <v>2.061855670103093</v>
      </c>
      <c r="FC81">
        <v>1.4285714285714286</v>
      </c>
      <c r="FE81">
        <v>0.24576188062828264</v>
      </c>
      <c r="FF81">
        <v>3.2258064516129035</v>
      </c>
      <c r="FG81">
        <v>3.012048192771084</v>
      </c>
      <c r="FH81">
        <v>2.061855670103093</v>
      </c>
      <c r="FI81">
        <v>1.4285714285714286</v>
      </c>
      <c r="FK81">
        <v>0.24576188062828264</v>
      </c>
      <c r="FL81">
        <v>3.2258064516129035</v>
      </c>
      <c r="FM81">
        <v>3.012048192771084</v>
      </c>
      <c r="FN81">
        <v>2.061855670103093</v>
      </c>
      <c r="FO81">
        <v>1.4285714285714286</v>
      </c>
      <c r="FQ81">
        <v>0.24576188062828264</v>
      </c>
      <c r="FR81">
        <v>3.2258064516129035</v>
      </c>
      <c r="FS81">
        <v>3.012048192771084</v>
      </c>
      <c r="FT81">
        <v>2.061855670103093</v>
      </c>
      <c r="FU81">
        <v>1.4285714285714286</v>
      </c>
    </row>
    <row r="82" spans="3:177" x14ac:dyDescent="0.25">
      <c r="C82">
        <v>76</v>
      </c>
      <c r="E82">
        <v>0.27610434697078157</v>
      </c>
      <c r="F82">
        <v>3.2258064516129035</v>
      </c>
      <c r="G82">
        <v>3.012048192771084</v>
      </c>
      <c r="H82">
        <v>2.061855670103093</v>
      </c>
      <c r="I82">
        <v>1.4285714285714286</v>
      </c>
      <c r="K82">
        <v>0.27610434697078157</v>
      </c>
      <c r="L82">
        <v>3.2258064516129035</v>
      </c>
      <c r="M82">
        <v>3.012048192771084</v>
      </c>
      <c r="N82">
        <v>2.061855670103093</v>
      </c>
      <c r="O82">
        <v>1.4285714285714286</v>
      </c>
      <c r="Q82">
        <v>0.27610434697078157</v>
      </c>
      <c r="R82">
        <v>3.2258064516129035</v>
      </c>
      <c r="S82">
        <v>3.012048192771084</v>
      </c>
      <c r="T82">
        <v>2.061855670103093</v>
      </c>
      <c r="U82">
        <v>1.4285714285714286</v>
      </c>
      <c r="W82">
        <v>0.27610434697078157</v>
      </c>
      <c r="X82">
        <v>3.2258064516129035</v>
      </c>
      <c r="Y82">
        <v>3.012048192771084</v>
      </c>
      <c r="Z82">
        <v>2.061855670103093</v>
      </c>
      <c r="AA82">
        <v>1.4285714285714286</v>
      </c>
      <c r="AC82">
        <v>0.27610434697078157</v>
      </c>
      <c r="AD82">
        <v>3.2258064516129035</v>
      </c>
      <c r="AE82">
        <v>3.012048192771084</v>
      </c>
      <c r="AF82">
        <v>2.061855670103093</v>
      </c>
      <c r="AG82">
        <v>1.4285714285714286</v>
      </c>
      <c r="AI82">
        <v>0.27610434697078157</v>
      </c>
      <c r="AJ82">
        <v>3.2258064516129035</v>
      </c>
      <c r="AK82">
        <v>3.012048192771084</v>
      </c>
      <c r="AL82">
        <v>2.061855670103093</v>
      </c>
      <c r="AM82">
        <v>1.4285714285714286</v>
      </c>
      <c r="AO82">
        <v>0.27610434697078157</v>
      </c>
      <c r="AP82">
        <v>3.2258064516129035</v>
      </c>
      <c r="AQ82">
        <v>3.012048192771084</v>
      </c>
      <c r="AR82">
        <v>2.061855670103093</v>
      </c>
      <c r="AS82">
        <v>1.4285714285714286</v>
      </c>
      <c r="AU82">
        <v>0.27610434697078157</v>
      </c>
      <c r="AV82">
        <v>3.2258064516129035</v>
      </c>
      <c r="AW82">
        <v>3.012048192771084</v>
      </c>
      <c r="AX82">
        <v>2.061855670103093</v>
      </c>
      <c r="AY82">
        <v>1.4285714285714286</v>
      </c>
      <c r="BA82">
        <v>0.27610434697078157</v>
      </c>
      <c r="BB82">
        <v>3.2258064516129035</v>
      </c>
      <c r="BC82">
        <v>3.012048192771084</v>
      </c>
      <c r="BD82">
        <v>2.061855670103093</v>
      </c>
      <c r="BE82">
        <v>1.4285714285714286</v>
      </c>
      <c r="BG82">
        <v>0.27610434697078157</v>
      </c>
      <c r="BH82">
        <v>3.2258064516129035</v>
      </c>
      <c r="BI82">
        <v>3.012048192771084</v>
      </c>
      <c r="BJ82">
        <v>2.061855670103093</v>
      </c>
      <c r="BK82">
        <v>1.4285714285714286</v>
      </c>
      <c r="BM82">
        <v>0.27610434697078157</v>
      </c>
      <c r="BN82">
        <v>3.2258064516129035</v>
      </c>
      <c r="BO82">
        <v>3.012048192771084</v>
      </c>
      <c r="BP82">
        <v>2.061855670103093</v>
      </c>
      <c r="BQ82">
        <v>1.4285714285714286</v>
      </c>
      <c r="BS82">
        <v>0.27610434697078157</v>
      </c>
      <c r="BT82">
        <v>3.2258064516129035</v>
      </c>
      <c r="BU82">
        <v>3.012048192771084</v>
      </c>
      <c r="BV82">
        <v>2.061855670103093</v>
      </c>
      <c r="BW82">
        <v>1.4285714285714286</v>
      </c>
      <c r="BY82">
        <v>0.27610434697078157</v>
      </c>
      <c r="BZ82">
        <v>3.2258064516129035</v>
      </c>
      <c r="CA82">
        <v>3.012048192771084</v>
      </c>
      <c r="CB82">
        <v>2.061855670103093</v>
      </c>
      <c r="CC82">
        <v>1.4285714285714286</v>
      </c>
      <c r="CE82">
        <v>0.27610434697078157</v>
      </c>
      <c r="CF82">
        <v>3.2258064516129035</v>
      </c>
      <c r="CG82">
        <v>3.012048192771084</v>
      </c>
      <c r="CH82">
        <v>2.061855670103093</v>
      </c>
      <c r="CI82">
        <v>1.4285714285714286</v>
      </c>
      <c r="CK82">
        <v>0.27610434697078157</v>
      </c>
      <c r="CL82">
        <v>3.2258064516129035</v>
      </c>
      <c r="CM82">
        <v>3.012048192771084</v>
      </c>
      <c r="CN82">
        <v>2.061855670103093</v>
      </c>
      <c r="CO82">
        <v>1.4285714285714286</v>
      </c>
      <c r="CQ82">
        <v>0.27610434697078157</v>
      </c>
      <c r="CR82">
        <v>3.2258064516129035</v>
      </c>
      <c r="CS82">
        <v>3.012048192771084</v>
      </c>
      <c r="CT82">
        <v>2.061855670103093</v>
      </c>
      <c r="CU82">
        <v>1.4285714285714286</v>
      </c>
      <c r="CW82">
        <v>0.27610434697078157</v>
      </c>
      <c r="CX82">
        <v>3.2258064516129035</v>
      </c>
      <c r="CY82">
        <v>3.012048192771084</v>
      </c>
      <c r="CZ82">
        <v>2.061855670103093</v>
      </c>
      <c r="DA82">
        <v>1.4285714285714286</v>
      </c>
      <c r="DC82">
        <v>0.27610434697078157</v>
      </c>
      <c r="DD82">
        <v>3.2258064516129035</v>
      </c>
      <c r="DE82">
        <v>3.012048192771084</v>
      </c>
      <c r="DF82">
        <v>2.061855670103093</v>
      </c>
      <c r="DG82">
        <v>1.4285714285714286</v>
      </c>
      <c r="DI82">
        <v>0.27610434697078157</v>
      </c>
      <c r="DJ82">
        <v>3.2258064516129035</v>
      </c>
      <c r="DK82">
        <v>3.012048192771084</v>
      </c>
      <c r="DL82">
        <v>2.061855670103093</v>
      </c>
      <c r="DM82">
        <v>1.4285714285714286</v>
      </c>
      <c r="DO82">
        <v>0.27610434697078157</v>
      </c>
      <c r="DP82">
        <v>3.2258064516129035</v>
      </c>
      <c r="DQ82">
        <v>3.012048192771084</v>
      </c>
      <c r="DR82">
        <v>2.061855670103093</v>
      </c>
      <c r="DS82">
        <v>1.4285714285714286</v>
      </c>
      <c r="DU82">
        <v>0.27610434697078157</v>
      </c>
      <c r="DV82">
        <v>3.2258064516129035</v>
      </c>
      <c r="DW82">
        <v>3.012048192771084</v>
      </c>
      <c r="DX82">
        <v>2.061855670103093</v>
      </c>
      <c r="DY82">
        <v>1.4285714285714286</v>
      </c>
      <c r="EA82">
        <v>0.27610434697078157</v>
      </c>
      <c r="EB82">
        <v>3.2258064516129035</v>
      </c>
      <c r="EC82">
        <v>3.012048192771084</v>
      </c>
      <c r="ED82">
        <v>2.061855670103093</v>
      </c>
      <c r="EE82">
        <v>1.4285714285714286</v>
      </c>
      <c r="EG82">
        <v>0.27610434697078157</v>
      </c>
      <c r="EH82">
        <v>3.2258064516129035</v>
      </c>
      <c r="EI82">
        <v>3.012048192771084</v>
      </c>
      <c r="EJ82">
        <v>2.061855670103093</v>
      </c>
      <c r="EK82">
        <v>1.4285714285714286</v>
      </c>
      <c r="EM82">
        <v>0.27610434697078157</v>
      </c>
      <c r="EN82">
        <v>3.2258064516129035</v>
      </c>
      <c r="EO82">
        <v>3.012048192771084</v>
      </c>
      <c r="EP82">
        <v>2.061855670103093</v>
      </c>
      <c r="EQ82">
        <v>1.4285714285714286</v>
      </c>
      <c r="ES82">
        <v>0.27610434697078157</v>
      </c>
      <c r="ET82">
        <v>3.2258064516129035</v>
      </c>
      <c r="EU82">
        <v>3.012048192771084</v>
      </c>
      <c r="EV82">
        <v>2.061855670103093</v>
      </c>
      <c r="EW82">
        <v>1.4285714285714286</v>
      </c>
      <c r="EY82">
        <v>0.27610434697078157</v>
      </c>
      <c r="EZ82">
        <v>3.2258064516129035</v>
      </c>
      <c r="FA82">
        <v>3.012048192771084</v>
      </c>
      <c r="FB82">
        <v>2.061855670103093</v>
      </c>
      <c r="FC82">
        <v>1.4285714285714286</v>
      </c>
      <c r="FE82">
        <v>0.27610434697078157</v>
      </c>
      <c r="FF82">
        <v>3.2258064516129035</v>
      </c>
      <c r="FG82">
        <v>3.012048192771084</v>
      </c>
      <c r="FH82">
        <v>2.061855670103093</v>
      </c>
      <c r="FI82">
        <v>1.4285714285714286</v>
      </c>
      <c r="FK82">
        <v>0.27610434697078157</v>
      </c>
      <c r="FL82">
        <v>3.2258064516129035</v>
      </c>
      <c r="FM82">
        <v>3.012048192771084</v>
      </c>
      <c r="FN82">
        <v>2.061855670103093</v>
      </c>
      <c r="FO82">
        <v>1.4285714285714286</v>
      </c>
      <c r="FQ82">
        <v>0.27610434697078157</v>
      </c>
      <c r="FR82">
        <v>3.2258064516129035</v>
      </c>
      <c r="FS82">
        <v>3.012048192771084</v>
      </c>
      <c r="FT82">
        <v>2.061855670103093</v>
      </c>
      <c r="FU82">
        <v>1.4285714285714286</v>
      </c>
    </row>
    <row r="83" spans="3:177" x14ac:dyDescent="0.25">
      <c r="C83">
        <v>77</v>
      </c>
      <c r="E83">
        <v>0.31215957708716768</v>
      </c>
      <c r="F83">
        <v>3.2258064516129035</v>
      </c>
      <c r="G83">
        <v>3.012048192771084</v>
      </c>
      <c r="H83">
        <v>2.061855670103093</v>
      </c>
      <c r="I83">
        <v>1.4285714285714286</v>
      </c>
      <c r="K83">
        <v>0.31215957708716768</v>
      </c>
      <c r="L83">
        <v>3.2258064516129035</v>
      </c>
      <c r="M83">
        <v>3.012048192771084</v>
      </c>
      <c r="N83">
        <v>2.061855670103093</v>
      </c>
      <c r="O83">
        <v>1.4285714285714286</v>
      </c>
      <c r="Q83">
        <v>0.31215957708716768</v>
      </c>
      <c r="R83">
        <v>3.2258064516129035</v>
      </c>
      <c r="S83">
        <v>3.012048192771084</v>
      </c>
      <c r="T83">
        <v>2.061855670103093</v>
      </c>
      <c r="U83">
        <v>1.4285714285714286</v>
      </c>
      <c r="W83">
        <v>0.31215957708716768</v>
      </c>
      <c r="X83">
        <v>3.2258064516129035</v>
      </c>
      <c r="Y83">
        <v>3.012048192771084</v>
      </c>
      <c r="Z83">
        <v>2.061855670103093</v>
      </c>
      <c r="AA83">
        <v>1.4285714285714286</v>
      </c>
      <c r="AC83">
        <v>0.31215957708716768</v>
      </c>
      <c r="AD83">
        <v>3.2258064516129035</v>
      </c>
      <c r="AE83">
        <v>3.012048192771084</v>
      </c>
      <c r="AF83">
        <v>2.061855670103093</v>
      </c>
      <c r="AG83">
        <v>1.4285714285714286</v>
      </c>
      <c r="AI83">
        <v>0.31215957708716768</v>
      </c>
      <c r="AJ83">
        <v>3.2258064516129035</v>
      </c>
      <c r="AK83">
        <v>3.012048192771084</v>
      </c>
      <c r="AL83">
        <v>2.061855670103093</v>
      </c>
      <c r="AM83">
        <v>1.4285714285714286</v>
      </c>
      <c r="AO83">
        <v>0.31215957708716768</v>
      </c>
      <c r="AP83">
        <v>3.2258064516129035</v>
      </c>
      <c r="AQ83">
        <v>3.012048192771084</v>
      </c>
      <c r="AR83">
        <v>2.061855670103093</v>
      </c>
      <c r="AS83">
        <v>1.4285714285714286</v>
      </c>
      <c r="AU83">
        <v>0.31215957708716768</v>
      </c>
      <c r="AV83">
        <v>3.2258064516129035</v>
      </c>
      <c r="AW83">
        <v>3.012048192771084</v>
      </c>
      <c r="AX83">
        <v>2.061855670103093</v>
      </c>
      <c r="AY83">
        <v>1.4285714285714286</v>
      </c>
      <c r="BA83">
        <v>0.31215957708716768</v>
      </c>
      <c r="BB83">
        <v>3.2258064516129035</v>
      </c>
      <c r="BC83">
        <v>3.012048192771084</v>
      </c>
      <c r="BD83">
        <v>2.061855670103093</v>
      </c>
      <c r="BE83">
        <v>1.4285714285714286</v>
      </c>
      <c r="BG83">
        <v>0.31215957708716768</v>
      </c>
      <c r="BH83">
        <v>3.2258064516129035</v>
      </c>
      <c r="BI83">
        <v>3.012048192771084</v>
      </c>
      <c r="BJ83">
        <v>2.061855670103093</v>
      </c>
      <c r="BK83">
        <v>1.4285714285714286</v>
      </c>
      <c r="BM83">
        <v>0.31215957708716768</v>
      </c>
      <c r="BN83">
        <v>3.2258064516129035</v>
      </c>
      <c r="BO83">
        <v>3.012048192771084</v>
      </c>
      <c r="BP83">
        <v>2.061855670103093</v>
      </c>
      <c r="BQ83">
        <v>1.4285714285714286</v>
      </c>
      <c r="BS83">
        <v>0.31215957708716768</v>
      </c>
      <c r="BT83">
        <v>3.2258064516129035</v>
      </c>
      <c r="BU83">
        <v>3.012048192771084</v>
      </c>
      <c r="BV83">
        <v>2.061855670103093</v>
      </c>
      <c r="BW83">
        <v>1.4285714285714286</v>
      </c>
      <c r="BY83">
        <v>0.31215957708716768</v>
      </c>
      <c r="BZ83">
        <v>3.2258064516129035</v>
      </c>
      <c r="CA83">
        <v>3.012048192771084</v>
      </c>
      <c r="CB83">
        <v>2.061855670103093</v>
      </c>
      <c r="CC83">
        <v>1.4285714285714286</v>
      </c>
      <c r="CE83">
        <v>0.31215957708716768</v>
      </c>
      <c r="CF83">
        <v>3.2258064516129035</v>
      </c>
      <c r="CG83">
        <v>3.012048192771084</v>
      </c>
      <c r="CH83">
        <v>2.061855670103093</v>
      </c>
      <c r="CI83">
        <v>1.4285714285714286</v>
      </c>
      <c r="CK83">
        <v>0.31215957708716768</v>
      </c>
      <c r="CL83">
        <v>3.2258064516129035</v>
      </c>
      <c r="CM83">
        <v>3.012048192771084</v>
      </c>
      <c r="CN83">
        <v>2.061855670103093</v>
      </c>
      <c r="CO83">
        <v>1.4285714285714286</v>
      </c>
      <c r="CQ83">
        <v>0.31215957708716768</v>
      </c>
      <c r="CR83">
        <v>3.2258064516129035</v>
      </c>
      <c r="CS83">
        <v>3.012048192771084</v>
      </c>
      <c r="CT83">
        <v>2.061855670103093</v>
      </c>
      <c r="CU83">
        <v>1.4285714285714286</v>
      </c>
      <c r="CW83">
        <v>0.31215957708716768</v>
      </c>
      <c r="CX83">
        <v>3.2258064516129035</v>
      </c>
      <c r="CY83">
        <v>3.012048192771084</v>
      </c>
      <c r="CZ83">
        <v>2.061855670103093</v>
      </c>
      <c r="DA83">
        <v>1.4285714285714286</v>
      </c>
      <c r="DC83">
        <v>0.31215957708716768</v>
      </c>
      <c r="DD83">
        <v>3.2258064516129035</v>
      </c>
      <c r="DE83">
        <v>3.012048192771084</v>
      </c>
      <c r="DF83">
        <v>2.061855670103093</v>
      </c>
      <c r="DG83">
        <v>1.4285714285714286</v>
      </c>
      <c r="DI83">
        <v>0.31215957708716768</v>
      </c>
      <c r="DJ83">
        <v>3.2258064516129035</v>
      </c>
      <c r="DK83">
        <v>3.012048192771084</v>
      </c>
      <c r="DL83">
        <v>2.061855670103093</v>
      </c>
      <c r="DM83">
        <v>1.4285714285714286</v>
      </c>
      <c r="DO83">
        <v>0.31215957708716768</v>
      </c>
      <c r="DP83">
        <v>3.2258064516129035</v>
      </c>
      <c r="DQ83">
        <v>3.012048192771084</v>
      </c>
      <c r="DR83">
        <v>2.061855670103093</v>
      </c>
      <c r="DS83">
        <v>1.4285714285714286</v>
      </c>
      <c r="DU83">
        <v>0.31215957708716768</v>
      </c>
      <c r="DV83">
        <v>3.2258064516129035</v>
      </c>
      <c r="DW83">
        <v>3.012048192771084</v>
      </c>
      <c r="DX83">
        <v>2.061855670103093</v>
      </c>
      <c r="DY83">
        <v>1.4285714285714286</v>
      </c>
      <c r="EA83">
        <v>0.31215957708716768</v>
      </c>
      <c r="EB83">
        <v>3.2258064516129035</v>
      </c>
      <c r="EC83">
        <v>3.012048192771084</v>
      </c>
      <c r="ED83">
        <v>2.061855670103093</v>
      </c>
      <c r="EE83">
        <v>1.4285714285714286</v>
      </c>
      <c r="EG83">
        <v>0.31215957708716768</v>
      </c>
      <c r="EH83">
        <v>3.2258064516129035</v>
      </c>
      <c r="EI83">
        <v>3.012048192771084</v>
      </c>
      <c r="EJ83">
        <v>2.061855670103093</v>
      </c>
      <c r="EK83">
        <v>1.4285714285714286</v>
      </c>
      <c r="EM83">
        <v>0.31215957708716768</v>
      </c>
      <c r="EN83">
        <v>3.2258064516129035</v>
      </c>
      <c r="EO83">
        <v>3.012048192771084</v>
      </c>
      <c r="EP83">
        <v>2.061855670103093</v>
      </c>
      <c r="EQ83">
        <v>1.4285714285714286</v>
      </c>
      <c r="ES83">
        <v>0.31215957708716768</v>
      </c>
      <c r="ET83">
        <v>3.2258064516129035</v>
      </c>
      <c r="EU83">
        <v>3.012048192771084</v>
      </c>
      <c r="EV83">
        <v>2.061855670103093</v>
      </c>
      <c r="EW83">
        <v>1.4285714285714286</v>
      </c>
      <c r="EY83">
        <v>0.31215957708716768</v>
      </c>
      <c r="EZ83">
        <v>3.2258064516129035</v>
      </c>
      <c r="FA83">
        <v>3.012048192771084</v>
      </c>
      <c r="FB83">
        <v>2.061855670103093</v>
      </c>
      <c r="FC83">
        <v>1.4285714285714286</v>
      </c>
      <c r="FE83">
        <v>0.31215957708716768</v>
      </c>
      <c r="FF83">
        <v>3.2258064516129035</v>
      </c>
      <c r="FG83">
        <v>3.012048192771084</v>
      </c>
      <c r="FH83">
        <v>2.061855670103093</v>
      </c>
      <c r="FI83">
        <v>1.4285714285714286</v>
      </c>
      <c r="FK83">
        <v>0.31215957708716768</v>
      </c>
      <c r="FL83">
        <v>3.2258064516129035</v>
      </c>
      <c r="FM83">
        <v>3.012048192771084</v>
      </c>
      <c r="FN83">
        <v>2.061855670103093</v>
      </c>
      <c r="FO83">
        <v>1.4285714285714286</v>
      </c>
      <c r="FQ83">
        <v>0.31215957708716768</v>
      </c>
      <c r="FR83">
        <v>3.2258064516129035</v>
      </c>
      <c r="FS83">
        <v>3.012048192771084</v>
      </c>
      <c r="FT83">
        <v>2.061855670103093</v>
      </c>
      <c r="FU83">
        <v>1.4285714285714286</v>
      </c>
    </row>
    <row r="84" spans="3:177" x14ac:dyDescent="0.25">
      <c r="C84">
        <v>78</v>
      </c>
      <c r="E84">
        <v>0.35355175778608927</v>
      </c>
      <c r="F84">
        <v>3.2258064516129035</v>
      </c>
      <c r="G84">
        <v>3.012048192771084</v>
      </c>
      <c r="H84">
        <v>2.061855670103093</v>
      </c>
      <c r="I84">
        <v>1.4285714285714286</v>
      </c>
      <c r="K84">
        <v>0.35355175778608927</v>
      </c>
      <c r="L84">
        <v>3.2258064516129035</v>
      </c>
      <c r="M84">
        <v>3.012048192771084</v>
      </c>
      <c r="N84">
        <v>2.061855670103093</v>
      </c>
      <c r="O84">
        <v>1.4285714285714286</v>
      </c>
      <c r="Q84">
        <v>0.35355175778608927</v>
      </c>
      <c r="R84">
        <v>3.2258064516129035</v>
      </c>
      <c r="S84">
        <v>3.012048192771084</v>
      </c>
      <c r="T84">
        <v>2.061855670103093</v>
      </c>
      <c r="U84">
        <v>1.4285714285714286</v>
      </c>
      <c r="W84">
        <v>0.35355175778608927</v>
      </c>
      <c r="X84">
        <v>3.2258064516129035</v>
      </c>
      <c r="Y84">
        <v>3.012048192771084</v>
      </c>
      <c r="Z84">
        <v>2.061855670103093</v>
      </c>
      <c r="AA84">
        <v>1.4285714285714286</v>
      </c>
      <c r="AC84">
        <v>0.35355175778608927</v>
      </c>
      <c r="AD84">
        <v>3.2258064516129035</v>
      </c>
      <c r="AE84">
        <v>3.012048192771084</v>
      </c>
      <c r="AF84">
        <v>2.061855670103093</v>
      </c>
      <c r="AG84">
        <v>1.4285714285714286</v>
      </c>
      <c r="AI84">
        <v>0.35355175778608927</v>
      </c>
      <c r="AJ84">
        <v>3.2258064516129035</v>
      </c>
      <c r="AK84">
        <v>3.012048192771084</v>
      </c>
      <c r="AL84">
        <v>2.061855670103093</v>
      </c>
      <c r="AM84">
        <v>1.4285714285714286</v>
      </c>
      <c r="AO84">
        <v>0.35355175778608927</v>
      </c>
      <c r="AP84">
        <v>3.2258064516129035</v>
      </c>
      <c r="AQ84">
        <v>3.012048192771084</v>
      </c>
      <c r="AR84">
        <v>2.061855670103093</v>
      </c>
      <c r="AS84">
        <v>1.4285714285714286</v>
      </c>
      <c r="AU84">
        <v>0.35355175778608927</v>
      </c>
      <c r="AV84">
        <v>3.2258064516129035</v>
      </c>
      <c r="AW84">
        <v>3.012048192771084</v>
      </c>
      <c r="AX84">
        <v>2.061855670103093</v>
      </c>
      <c r="AY84">
        <v>1.4285714285714286</v>
      </c>
      <c r="BA84">
        <v>0.35355175778608927</v>
      </c>
      <c r="BB84">
        <v>3.2258064516129035</v>
      </c>
      <c r="BC84">
        <v>3.012048192771084</v>
      </c>
      <c r="BD84">
        <v>2.061855670103093</v>
      </c>
      <c r="BE84">
        <v>1.4285714285714286</v>
      </c>
      <c r="BG84">
        <v>0.35355175778608927</v>
      </c>
      <c r="BH84">
        <v>3.2258064516129035</v>
      </c>
      <c r="BI84">
        <v>3.012048192771084</v>
      </c>
      <c r="BJ84">
        <v>2.061855670103093</v>
      </c>
      <c r="BK84">
        <v>1.4285714285714286</v>
      </c>
      <c r="BM84">
        <v>0.35355175778608927</v>
      </c>
      <c r="BN84">
        <v>3.2258064516129035</v>
      </c>
      <c r="BO84">
        <v>3.012048192771084</v>
      </c>
      <c r="BP84">
        <v>2.061855670103093</v>
      </c>
      <c r="BQ84">
        <v>1.4285714285714286</v>
      </c>
      <c r="BS84">
        <v>0.35355175778608927</v>
      </c>
      <c r="BT84">
        <v>3.2258064516129035</v>
      </c>
      <c r="BU84">
        <v>3.012048192771084</v>
      </c>
      <c r="BV84">
        <v>2.061855670103093</v>
      </c>
      <c r="BW84">
        <v>1.4285714285714286</v>
      </c>
      <c r="BY84">
        <v>0.35355175778608927</v>
      </c>
      <c r="BZ84">
        <v>3.2258064516129035</v>
      </c>
      <c r="CA84">
        <v>3.012048192771084</v>
      </c>
      <c r="CB84">
        <v>2.061855670103093</v>
      </c>
      <c r="CC84">
        <v>1.4285714285714286</v>
      </c>
      <c r="CE84">
        <v>0.35355175778608927</v>
      </c>
      <c r="CF84">
        <v>3.2258064516129035</v>
      </c>
      <c r="CG84">
        <v>3.012048192771084</v>
      </c>
      <c r="CH84">
        <v>2.061855670103093</v>
      </c>
      <c r="CI84">
        <v>1.4285714285714286</v>
      </c>
      <c r="CK84">
        <v>0.35355175778608927</v>
      </c>
      <c r="CL84">
        <v>3.2258064516129035</v>
      </c>
      <c r="CM84">
        <v>3.012048192771084</v>
      </c>
      <c r="CN84">
        <v>2.061855670103093</v>
      </c>
      <c r="CO84">
        <v>1.4285714285714286</v>
      </c>
      <c r="CQ84">
        <v>0.35355175778608927</v>
      </c>
      <c r="CR84">
        <v>3.2258064516129035</v>
      </c>
      <c r="CS84">
        <v>3.012048192771084</v>
      </c>
      <c r="CT84">
        <v>2.061855670103093</v>
      </c>
      <c r="CU84">
        <v>1.4285714285714286</v>
      </c>
      <c r="CW84">
        <v>0.35355175778608927</v>
      </c>
      <c r="CX84">
        <v>3.2258064516129035</v>
      </c>
      <c r="CY84">
        <v>3.012048192771084</v>
      </c>
      <c r="CZ84">
        <v>2.061855670103093</v>
      </c>
      <c r="DA84">
        <v>1.4285714285714286</v>
      </c>
      <c r="DC84">
        <v>0.35355175778608927</v>
      </c>
      <c r="DD84">
        <v>3.2258064516129035</v>
      </c>
      <c r="DE84">
        <v>3.012048192771084</v>
      </c>
      <c r="DF84">
        <v>2.061855670103093</v>
      </c>
      <c r="DG84">
        <v>1.4285714285714286</v>
      </c>
      <c r="DI84">
        <v>0.35355175778608927</v>
      </c>
      <c r="DJ84">
        <v>3.2258064516129035</v>
      </c>
      <c r="DK84">
        <v>3.012048192771084</v>
      </c>
      <c r="DL84">
        <v>2.061855670103093</v>
      </c>
      <c r="DM84">
        <v>1.4285714285714286</v>
      </c>
      <c r="DO84">
        <v>0.35355175778608927</v>
      </c>
      <c r="DP84">
        <v>3.2258064516129035</v>
      </c>
      <c r="DQ84">
        <v>3.012048192771084</v>
      </c>
      <c r="DR84">
        <v>2.061855670103093</v>
      </c>
      <c r="DS84">
        <v>1.4285714285714286</v>
      </c>
      <c r="DU84">
        <v>0.35355175778608927</v>
      </c>
      <c r="DV84">
        <v>3.2258064516129035</v>
      </c>
      <c r="DW84">
        <v>3.012048192771084</v>
      </c>
      <c r="DX84">
        <v>2.061855670103093</v>
      </c>
      <c r="DY84">
        <v>1.4285714285714286</v>
      </c>
      <c r="EA84">
        <v>0.35355175778608927</v>
      </c>
      <c r="EB84">
        <v>3.2258064516129035</v>
      </c>
      <c r="EC84">
        <v>3.012048192771084</v>
      </c>
      <c r="ED84">
        <v>2.061855670103093</v>
      </c>
      <c r="EE84">
        <v>1.4285714285714286</v>
      </c>
      <c r="EG84">
        <v>0.35355175778608927</v>
      </c>
      <c r="EH84">
        <v>3.2258064516129035</v>
      </c>
      <c r="EI84">
        <v>3.012048192771084</v>
      </c>
      <c r="EJ84">
        <v>2.061855670103093</v>
      </c>
      <c r="EK84">
        <v>1.4285714285714286</v>
      </c>
      <c r="EM84">
        <v>0.35355175778608927</v>
      </c>
      <c r="EN84">
        <v>3.2258064516129035</v>
      </c>
      <c r="EO84">
        <v>3.012048192771084</v>
      </c>
      <c r="EP84">
        <v>2.061855670103093</v>
      </c>
      <c r="EQ84">
        <v>1.4285714285714286</v>
      </c>
      <c r="ES84">
        <v>0.35355175778608927</v>
      </c>
      <c r="ET84">
        <v>3.2258064516129035</v>
      </c>
      <c r="EU84">
        <v>3.012048192771084</v>
      </c>
      <c r="EV84">
        <v>2.061855670103093</v>
      </c>
      <c r="EW84">
        <v>1.4285714285714286</v>
      </c>
      <c r="EY84">
        <v>0.35355175778608927</v>
      </c>
      <c r="EZ84">
        <v>3.2258064516129035</v>
      </c>
      <c r="FA84">
        <v>3.012048192771084</v>
      </c>
      <c r="FB84">
        <v>2.061855670103093</v>
      </c>
      <c r="FC84">
        <v>1.4285714285714286</v>
      </c>
      <c r="FE84">
        <v>0.35355175778608927</v>
      </c>
      <c r="FF84">
        <v>3.2258064516129035</v>
      </c>
      <c r="FG84">
        <v>3.012048192771084</v>
      </c>
      <c r="FH84">
        <v>2.061855670103093</v>
      </c>
      <c r="FI84">
        <v>1.4285714285714286</v>
      </c>
      <c r="FK84">
        <v>0.35355175778608927</v>
      </c>
      <c r="FL84">
        <v>3.2258064516129035</v>
      </c>
      <c r="FM84">
        <v>3.012048192771084</v>
      </c>
      <c r="FN84">
        <v>2.061855670103093</v>
      </c>
      <c r="FO84">
        <v>1.4285714285714286</v>
      </c>
      <c r="FQ84">
        <v>0.35355175778608927</v>
      </c>
      <c r="FR84">
        <v>3.2258064516129035</v>
      </c>
      <c r="FS84">
        <v>3.012048192771084</v>
      </c>
      <c r="FT84">
        <v>2.061855670103093</v>
      </c>
      <c r="FU84">
        <v>1.4285714285714286</v>
      </c>
    </row>
    <row r="85" spans="3:177" x14ac:dyDescent="0.25">
      <c r="C85">
        <v>79</v>
      </c>
      <c r="E85">
        <v>0.39990507587619428</v>
      </c>
      <c r="F85">
        <v>3.2258064516129035</v>
      </c>
      <c r="G85">
        <v>3.012048192771084</v>
      </c>
      <c r="H85">
        <v>2.061855670103093</v>
      </c>
      <c r="I85">
        <v>1.4285714285714286</v>
      </c>
      <c r="K85">
        <v>0.39990507587619428</v>
      </c>
      <c r="L85">
        <v>3.2258064516129035</v>
      </c>
      <c r="M85">
        <v>3.012048192771084</v>
      </c>
      <c r="N85">
        <v>2.061855670103093</v>
      </c>
      <c r="O85">
        <v>1.4285714285714286</v>
      </c>
      <c r="Q85">
        <v>0.39990507587619428</v>
      </c>
      <c r="R85">
        <v>3.2258064516129035</v>
      </c>
      <c r="S85">
        <v>3.012048192771084</v>
      </c>
      <c r="T85">
        <v>2.061855670103093</v>
      </c>
      <c r="U85">
        <v>1.4285714285714286</v>
      </c>
      <c r="W85">
        <v>0.39990507587619428</v>
      </c>
      <c r="X85">
        <v>3.2258064516129035</v>
      </c>
      <c r="Y85">
        <v>3.012048192771084</v>
      </c>
      <c r="Z85">
        <v>2.061855670103093</v>
      </c>
      <c r="AA85">
        <v>1.4285714285714286</v>
      </c>
      <c r="AC85">
        <v>0.39990507587619428</v>
      </c>
      <c r="AD85">
        <v>3.2258064516129035</v>
      </c>
      <c r="AE85">
        <v>3.012048192771084</v>
      </c>
      <c r="AF85">
        <v>2.061855670103093</v>
      </c>
      <c r="AG85">
        <v>1.4285714285714286</v>
      </c>
      <c r="AI85">
        <v>0.39990507587619428</v>
      </c>
      <c r="AJ85">
        <v>3.2258064516129035</v>
      </c>
      <c r="AK85">
        <v>3.012048192771084</v>
      </c>
      <c r="AL85">
        <v>2.061855670103093</v>
      </c>
      <c r="AM85">
        <v>1.4285714285714286</v>
      </c>
      <c r="AO85">
        <v>0.39990507587619428</v>
      </c>
      <c r="AP85">
        <v>3.2258064516129035</v>
      </c>
      <c r="AQ85">
        <v>3.012048192771084</v>
      </c>
      <c r="AR85">
        <v>2.061855670103093</v>
      </c>
      <c r="AS85">
        <v>1.4285714285714286</v>
      </c>
      <c r="AU85">
        <v>0.39990507587619428</v>
      </c>
      <c r="AV85">
        <v>3.2258064516129035</v>
      </c>
      <c r="AW85">
        <v>3.012048192771084</v>
      </c>
      <c r="AX85">
        <v>2.061855670103093</v>
      </c>
      <c r="AY85">
        <v>1.4285714285714286</v>
      </c>
      <c r="BA85">
        <v>0.39990507587619428</v>
      </c>
      <c r="BB85">
        <v>3.2258064516129035</v>
      </c>
      <c r="BC85">
        <v>3.012048192771084</v>
      </c>
      <c r="BD85">
        <v>2.061855670103093</v>
      </c>
      <c r="BE85">
        <v>1.4285714285714286</v>
      </c>
      <c r="BG85">
        <v>0.39990507587619428</v>
      </c>
      <c r="BH85">
        <v>3.2258064516129035</v>
      </c>
      <c r="BI85">
        <v>3.012048192771084</v>
      </c>
      <c r="BJ85">
        <v>2.061855670103093</v>
      </c>
      <c r="BK85">
        <v>1.4285714285714286</v>
      </c>
      <c r="BM85">
        <v>0.39990507587619428</v>
      </c>
      <c r="BN85">
        <v>3.2258064516129035</v>
      </c>
      <c r="BO85">
        <v>3.012048192771084</v>
      </c>
      <c r="BP85">
        <v>2.061855670103093</v>
      </c>
      <c r="BQ85">
        <v>1.4285714285714286</v>
      </c>
      <c r="BS85">
        <v>0.39990507587619428</v>
      </c>
      <c r="BT85">
        <v>3.2258064516129035</v>
      </c>
      <c r="BU85">
        <v>3.012048192771084</v>
      </c>
      <c r="BV85">
        <v>2.061855670103093</v>
      </c>
      <c r="BW85">
        <v>1.4285714285714286</v>
      </c>
      <c r="BY85">
        <v>0.39990507587619428</v>
      </c>
      <c r="BZ85">
        <v>3.2258064516129035</v>
      </c>
      <c r="CA85">
        <v>3.012048192771084</v>
      </c>
      <c r="CB85">
        <v>2.061855670103093</v>
      </c>
      <c r="CC85">
        <v>1.4285714285714286</v>
      </c>
      <c r="CE85">
        <v>0.39990507587619428</v>
      </c>
      <c r="CF85">
        <v>3.2258064516129035</v>
      </c>
      <c r="CG85">
        <v>3.012048192771084</v>
      </c>
      <c r="CH85">
        <v>2.061855670103093</v>
      </c>
      <c r="CI85">
        <v>1.4285714285714286</v>
      </c>
      <c r="CK85">
        <v>0.39990507587619428</v>
      </c>
      <c r="CL85">
        <v>3.2258064516129035</v>
      </c>
      <c r="CM85">
        <v>3.012048192771084</v>
      </c>
      <c r="CN85">
        <v>2.061855670103093</v>
      </c>
      <c r="CO85">
        <v>1.4285714285714286</v>
      </c>
      <c r="CQ85">
        <v>0.39990507587619428</v>
      </c>
      <c r="CR85">
        <v>3.2258064516129035</v>
      </c>
      <c r="CS85">
        <v>3.012048192771084</v>
      </c>
      <c r="CT85">
        <v>2.061855670103093</v>
      </c>
      <c r="CU85">
        <v>1.4285714285714286</v>
      </c>
      <c r="CW85">
        <v>0.39990507587619428</v>
      </c>
      <c r="CX85">
        <v>3.2258064516129035</v>
      </c>
      <c r="CY85">
        <v>3.012048192771084</v>
      </c>
      <c r="CZ85">
        <v>2.061855670103093</v>
      </c>
      <c r="DA85">
        <v>1.4285714285714286</v>
      </c>
      <c r="DC85">
        <v>0.39990507587619428</v>
      </c>
      <c r="DD85">
        <v>3.2258064516129035</v>
      </c>
      <c r="DE85">
        <v>3.012048192771084</v>
      </c>
      <c r="DF85">
        <v>2.061855670103093</v>
      </c>
      <c r="DG85">
        <v>1.4285714285714286</v>
      </c>
      <c r="DI85">
        <v>0.39990507587619428</v>
      </c>
      <c r="DJ85">
        <v>3.2258064516129035</v>
      </c>
      <c r="DK85">
        <v>3.012048192771084</v>
      </c>
      <c r="DL85">
        <v>2.061855670103093</v>
      </c>
      <c r="DM85">
        <v>1.4285714285714286</v>
      </c>
      <c r="DO85">
        <v>0.39990507587619428</v>
      </c>
      <c r="DP85">
        <v>3.2258064516129035</v>
      </c>
      <c r="DQ85">
        <v>3.012048192771084</v>
      </c>
      <c r="DR85">
        <v>2.061855670103093</v>
      </c>
      <c r="DS85">
        <v>1.4285714285714286</v>
      </c>
      <c r="DU85">
        <v>0.39990507587619428</v>
      </c>
      <c r="DV85">
        <v>3.2258064516129035</v>
      </c>
      <c r="DW85">
        <v>3.012048192771084</v>
      </c>
      <c r="DX85">
        <v>2.061855670103093</v>
      </c>
      <c r="DY85">
        <v>1.4285714285714286</v>
      </c>
      <c r="EA85">
        <v>0.39990507587619428</v>
      </c>
      <c r="EB85">
        <v>3.2258064516129035</v>
      </c>
      <c r="EC85">
        <v>3.012048192771084</v>
      </c>
      <c r="ED85">
        <v>2.061855670103093</v>
      </c>
      <c r="EE85">
        <v>1.4285714285714286</v>
      </c>
      <c r="EG85">
        <v>0.39990507587619428</v>
      </c>
      <c r="EH85">
        <v>3.2258064516129035</v>
      </c>
      <c r="EI85">
        <v>3.012048192771084</v>
      </c>
      <c r="EJ85">
        <v>2.061855670103093</v>
      </c>
      <c r="EK85">
        <v>1.4285714285714286</v>
      </c>
      <c r="EM85">
        <v>0.39990507587619428</v>
      </c>
      <c r="EN85">
        <v>3.2258064516129035</v>
      </c>
      <c r="EO85">
        <v>3.012048192771084</v>
      </c>
      <c r="EP85">
        <v>2.061855670103093</v>
      </c>
      <c r="EQ85">
        <v>1.4285714285714286</v>
      </c>
      <c r="ES85">
        <v>0.39990507587619428</v>
      </c>
      <c r="ET85">
        <v>3.2258064516129035</v>
      </c>
      <c r="EU85">
        <v>3.012048192771084</v>
      </c>
      <c r="EV85">
        <v>2.061855670103093</v>
      </c>
      <c r="EW85">
        <v>1.4285714285714286</v>
      </c>
      <c r="EY85">
        <v>0.39990507587619428</v>
      </c>
      <c r="EZ85">
        <v>3.2258064516129035</v>
      </c>
      <c r="FA85">
        <v>3.012048192771084</v>
      </c>
      <c r="FB85">
        <v>2.061855670103093</v>
      </c>
      <c r="FC85">
        <v>1.4285714285714286</v>
      </c>
      <c r="FE85">
        <v>0.39990507587619428</v>
      </c>
      <c r="FF85">
        <v>3.2258064516129035</v>
      </c>
      <c r="FG85">
        <v>3.012048192771084</v>
      </c>
      <c r="FH85">
        <v>2.061855670103093</v>
      </c>
      <c r="FI85">
        <v>1.4285714285714286</v>
      </c>
      <c r="FK85">
        <v>0.39990507587619428</v>
      </c>
      <c r="FL85">
        <v>3.2258064516129035</v>
      </c>
      <c r="FM85">
        <v>3.012048192771084</v>
      </c>
      <c r="FN85">
        <v>2.061855670103093</v>
      </c>
      <c r="FO85">
        <v>1.4285714285714286</v>
      </c>
      <c r="FQ85">
        <v>0.39990507587619428</v>
      </c>
      <c r="FR85">
        <v>3.2258064516129035</v>
      </c>
      <c r="FS85">
        <v>3.012048192771084</v>
      </c>
      <c r="FT85">
        <v>2.061855670103093</v>
      </c>
      <c r="FU85">
        <v>1.4285714285714286</v>
      </c>
    </row>
    <row r="86" spans="3:177" x14ac:dyDescent="0.25">
      <c r="C86">
        <v>80</v>
      </c>
      <c r="E86">
        <v>0.45084371816613139</v>
      </c>
      <c r="F86">
        <v>3.2258064516129035</v>
      </c>
      <c r="G86">
        <v>3.012048192771084</v>
      </c>
      <c r="H86">
        <v>2.061855670103093</v>
      </c>
      <c r="I86">
        <v>1.4285714285714286</v>
      </c>
      <c r="K86">
        <v>0.45084371816613139</v>
      </c>
      <c r="L86">
        <v>3.2258064516129035</v>
      </c>
      <c r="M86">
        <v>3.012048192771084</v>
      </c>
      <c r="N86">
        <v>2.061855670103093</v>
      </c>
      <c r="O86">
        <v>1.4285714285714286</v>
      </c>
      <c r="Q86">
        <v>0.45084371816613139</v>
      </c>
      <c r="R86">
        <v>3.2258064516129035</v>
      </c>
      <c r="S86">
        <v>3.012048192771084</v>
      </c>
      <c r="T86">
        <v>2.061855670103093</v>
      </c>
      <c r="U86">
        <v>1.4285714285714286</v>
      </c>
      <c r="W86">
        <v>0.45084371816613139</v>
      </c>
      <c r="X86">
        <v>3.2258064516129035</v>
      </c>
      <c r="Y86">
        <v>3.012048192771084</v>
      </c>
      <c r="Z86">
        <v>2.061855670103093</v>
      </c>
      <c r="AA86">
        <v>1.4285714285714286</v>
      </c>
      <c r="AC86">
        <v>0.45084371816613139</v>
      </c>
      <c r="AD86">
        <v>3.2258064516129035</v>
      </c>
      <c r="AE86">
        <v>3.012048192771084</v>
      </c>
      <c r="AF86">
        <v>2.061855670103093</v>
      </c>
      <c r="AG86">
        <v>1.4285714285714286</v>
      </c>
      <c r="AI86">
        <v>0.45084371816613139</v>
      </c>
      <c r="AJ86">
        <v>3.2258064516129035</v>
      </c>
      <c r="AK86">
        <v>3.012048192771084</v>
      </c>
      <c r="AL86">
        <v>2.061855670103093</v>
      </c>
      <c r="AM86">
        <v>1.4285714285714286</v>
      </c>
      <c r="AO86">
        <v>0.45084371816613139</v>
      </c>
      <c r="AP86">
        <v>3.2258064516129035</v>
      </c>
      <c r="AQ86">
        <v>3.012048192771084</v>
      </c>
      <c r="AR86">
        <v>2.061855670103093</v>
      </c>
      <c r="AS86">
        <v>1.4285714285714286</v>
      </c>
      <c r="AU86">
        <v>0.45084371816613139</v>
      </c>
      <c r="AV86">
        <v>3.2258064516129035</v>
      </c>
      <c r="AW86">
        <v>3.012048192771084</v>
      </c>
      <c r="AX86">
        <v>2.061855670103093</v>
      </c>
      <c r="AY86">
        <v>1.4285714285714286</v>
      </c>
      <c r="BA86">
        <v>0.45084371816613139</v>
      </c>
      <c r="BB86">
        <v>3.2258064516129035</v>
      </c>
      <c r="BC86">
        <v>3.012048192771084</v>
      </c>
      <c r="BD86">
        <v>2.061855670103093</v>
      </c>
      <c r="BE86">
        <v>1.4285714285714286</v>
      </c>
      <c r="BG86">
        <v>0.45084371816613139</v>
      </c>
      <c r="BH86">
        <v>3.2258064516129035</v>
      </c>
      <c r="BI86">
        <v>3.012048192771084</v>
      </c>
      <c r="BJ86">
        <v>2.061855670103093</v>
      </c>
      <c r="BK86">
        <v>1.4285714285714286</v>
      </c>
      <c r="BM86">
        <v>0.45084371816613139</v>
      </c>
      <c r="BN86">
        <v>3.2258064516129035</v>
      </c>
      <c r="BO86">
        <v>3.012048192771084</v>
      </c>
      <c r="BP86">
        <v>2.061855670103093</v>
      </c>
      <c r="BQ86">
        <v>1.4285714285714286</v>
      </c>
      <c r="BS86">
        <v>0.45084371816613139</v>
      </c>
      <c r="BT86">
        <v>3.2258064516129035</v>
      </c>
      <c r="BU86">
        <v>3.012048192771084</v>
      </c>
      <c r="BV86">
        <v>2.061855670103093</v>
      </c>
      <c r="BW86">
        <v>1.4285714285714286</v>
      </c>
      <c r="BY86">
        <v>0.45084371816613139</v>
      </c>
      <c r="BZ86">
        <v>3.2258064516129035</v>
      </c>
      <c r="CA86">
        <v>3.012048192771084</v>
      </c>
      <c r="CB86">
        <v>2.061855670103093</v>
      </c>
      <c r="CC86">
        <v>1.4285714285714286</v>
      </c>
      <c r="CE86">
        <v>0.45084371816613139</v>
      </c>
      <c r="CF86">
        <v>3.2258064516129035</v>
      </c>
      <c r="CG86">
        <v>3.012048192771084</v>
      </c>
      <c r="CH86">
        <v>2.061855670103093</v>
      </c>
      <c r="CI86">
        <v>1.4285714285714286</v>
      </c>
      <c r="CK86">
        <v>0.45084371816613139</v>
      </c>
      <c r="CL86">
        <v>3.2258064516129035</v>
      </c>
      <c r="CM86">
        <v>3.012048192771084</v>
      </c>
      <c r="CN86">
        <v>2.061855670103093</v>
      </c>
      <c r="CO86">
        <v>1.4285714285714286</v>
      </c>
      <c r="CQ86">
        <v>0.45084371816613139</v>
      </c>
      <c r="CR86">
        <v>3.2258064516129035</v>
      </c>
      <c r="CS86">
        <v>3.012048192771084</v>
      </c>
      <c r="CT86">
        <v>2.061855670103093</v>
      </c>
      <c r="CU86">
        <v>1.4285714285714286</v>
      </c>
      <c r="CW86">
        <v>0.45084371816613139</v>
      </c>
      <c r="CX86">
        <v>3.2258064516129035</v>
      </c>
      <c r="CY86">
        <v>3.012048192771084</v>
      </c>
      <c r="CZ86">
        <v>2.061855670103093</v>
      </c>
      <c r="DA86">
        <v>1.4285714285714286</v>
      </c>
      <c r="DC86">
        <v>0.45084371816613139</v>
      </c>
      <c r="DD86">
        <v>3.2258064516129035</v>
      </c>
      <c r="DE86">
        <v>3.012048192771084</v>
      </c>
      <c r="DF86">
        <v>2.061855670103093</v>
      </c>
      <c r="DG86">
        <v>1.4285714285714286</v>
      </c>
      <c r="DI86">
        <v>0.45084371816613139</v>
      </c>
      <c r="DJ86">
        <v>3.2258064516129035</v>
      </c>
      <c r="DK86">
        <v>3.012048192771084</v>
      </c>
      <c r="DL86">
        <v>2.061855670103093</v>
      </c>
      <c r="DM86">
        <v>1.4285714285714286</v>
      </c>
      <c r="DO86">
        <v>0.45084371816613139</v>
      </c>
      <c r="DP86">
        <v>3.2258064516129035</v>
      </c>
      <c r="DQ86">
        <v>3.012048192771084</v>
      </c>
      <c r="DR86">
        <v>2.061855670103093</v>
      </c>
      <c r="DS86">
        <v>1.4285714285714286</v>
      </c>
      <c r="DU86">
        <v>0.45084371816613139</v>
      </c>
      <c r="DV86">
        <v>3.2258064516129035</v>
      </c>
      <c r="DW86">
        <v>3.012048192771084</v>
      </c>
      <c r="DX86">
        <v>2.061855670103093</v>
      </c>
      <c r="DY86">
        <v>1.4285714285714286</v>
      </c>
      <c r="EA86">
        <v>0.45084371816613139</v>
      </c>
      <c r="EB86">
        <v>3.2258064516129035</v>
      </c>
      <c r="EC86">
        <v>3.012048192771084</v>
      </c>
      <c r="ED86">
        <v>2.061855670103093</v>
      </c>
      <c r="EE86">
        <v>1.4285714285714286</v>
      </c>
      <c r="EG86">
        <v>0.45084371816613139</v>
      </c>
      <c r="EH86">
        <v>3.2258064516129035</v>
      </c>
      <c r="EI86">
        <v>3.012048192771084</v>
      </c>
      <c r="EJ86">
        <v>2.061855670103093</v>
      </c>
      <c r="EK86">
        <v>1.4285714285714286</v>
      </c>
      <c r="EM86">
        <v>0.45084371816613139</v>
      </c>
      <c r="EN86">
        <v>3.2258064516129035</v>
      </c>
      <c r="EO86">
        <v>3.012048192771084</v>
      </c>
      <c r="EP86">
        <v>2.061855670103093</v>
      </c>
      <c r="EQ86">
        <v>1.4285714285714286</v>
      </c>
      <c r="ES86">
        <v>0.45084371816613139</v>
      </c>
      <c r="ET86">
        <v>3.2258064516129035</v>
      </c>
      <c r="EU86">
        <v>3.012048192771084</v>
      </c>
      <c r="EV86">
        <v>2.061855670103093</v>
      </c>
      <c r="EW86">
        <v>1.4285714285714286</v>
      </c>
      <c r="EY86">
        <v>0.45084371816613139</v>
      </c>
      <c r="EZ86">
        <v>3.2258064516129035</v>
      </c>
      <c r="FA86">
        <v>3.012048192771084</v>
      </c>
      <c r="FB86">
        <v>2.061855670103093</v>
      </c>
      <c r="FC86">
        <v>1.4285714285714286</v>
      </c>
      <c r="FE86">
        <v>0.45084371816613139</v>
      </c>
      <c r="FF86">
        <v>3.2258064516129035</v>
      </c>
      <c r="FG86">
        <v>3.012048192771084</v>
      </c>
      <c r="FH86">
        <v>2.061855670103093</v>
      </c>
      <c r="FI86">
        <v>1.4285714285714286</v>
      </c>
      <c r="FK86">
        <v>0.45084371816613139</v>
      </c>
      <c r="FL86">
        <v>3.2258064516129035</v>
      </c>
      <c r="FM86">
        <v>3.012048192771084</v>
      </c>
      <c r="FN86">
        <v>2.061855670103093</v>
      </c>
      <c r="FO86">
        <v>1.4285714285714286</v>
      </c>
      <c r="FQ86">
        <v>0.45084371816613139</v>
      </c>
      <c r="FR86">
        <v>3.2258064516129035</v>
      </c>
      <c r="FS86">
        <v>3.012048192771084</v>
      </c>
      <c r="FT86">
        <v>2.061855670103093</v>
      </c>
      <c r="FU86">
        <v>1.4285714285714286</v>
      </c>
    </row>
    <row r="87" spans="3:177" x14ac:dyDescent="0.25">
      <c r="C87">
        <v>81</v>
      </c>
      <c r="E87">
        <v>0.45084371816613139</v>
      </c>
      <c r="F87">
        <v>3.2258064516129035</v>
      </c>
      <c r="G87">
        <v>3.012048192771084</v>
      </c>
      <c r="H87">
        <v>2.061855670103093</v>
      </c>
      <c r="I87">
        <v>1.4285714285714286</v>
      </c>
      <c r="K87">
        <v>0.50599187146454783</v>
      </c>
      <c r="L87">
        <v>3.2258064516129035</v>
      </c>
      <c r="M87">
        <v>3.012048192771084</v>
      </c>
      <c r="N87">
        <v>2.061855670103093</v>
      </c>
      <c r="O87">
        <v>1.4285714285714286</v>
      </c>
      <c r="Q87">
        <v>0.45084371816613139</v>
      </c>
      <c r="R87">
        <v>3.2258064516129035</v>
      </c>
      <c r="S87">
        <v>3.012048192771084</v>
      </c>
      <c r="T87">
        <v>2.061855670103093</v>
      </c>
      <c r="U87">
        <v>1.4285714285714286</v>
      </c>
      <c r="W87">
        <v>0.45084371816613139</v>
      </c>
      <c r="X87">
        <v>3.2258064516129035</v>
      </c>
      <c r="Y87">
        <v>3.012048192771084</v>
      </c>
      <c r="Z87">
        <v>2.061855670103093</v>
      </c>
      <c r="AA87">
        <v>1.4285714285714286</v>
      </c>
      <c r="AC87">
        <v>0.45084371816613139</v>
      </c>
      <c r="AD87">
        <v>3.2258064516129035</v>
      </c>
      <c r="AE87">
        <v>3.012048192771084</v>
      </c>
      <c r="AF87">
        <v>2.061855670103093</v>
      </c>
      <c r="AG87">
        <v>1.4285714285714286</v>
      </c>
      <c r="AI87">
        <v>0.45084371816613139</v>
      </c>
      <c r="AJ87">
        <v>3.2258064516129035</v>
      </c>
      <c r="AK87">
        <v>3.012048192771084</v>
      </c>
      <c r="AL87">
        <v>2.061855670103093</v>
      </c>
      <c r="AM87">
        <v>1.4285714285714286</v>
      </c>
      <c r="AO87">
        <v>0.45084371816613139</v>
      </c>
      <c r="AP87">
        <v>3.2258064516129035</v>
      </c>
      <c r="AQ87">
        <v>3.012048192771084</v>
      </c>
      <c r="AR87">
        <v>2.061855670103093</v>
      </c>
      <c r="AS87">
        <v>1.4285714285714286</v>
      </c>
      <c r="AU87">
        <v>0.45084371816613139</v>
      </c>
      <c r="AV87">
        <v>3.2258064516129035</v>
      </c>
      <c r="AW87">
        <v>3.012048192771084</v>
      </c>
      <c r="AX87">
        <v>2.061855670103093</v>
      </c>
      <c r="AY87">
        <v>1.4285714285714286</v>
      </c>
      <c r="BA87">
        <v>0.45084371816613139</v>
      </c>
      <c r="BB87">
        <v>3.2258064516129035</v>
      </c>
      <c r="BC87">
        <v>3.012048192771084</v>
      </c>
      <c r="BD87">
        <v>2.061855670103093</v>
      </c>
      <c r="BE87">
        <v>1.4285714285714286</v>
      </c>
      <c r="BG87">
        <v>0.45084371816613139</v>
      </c>
      <c r="BH87">
        <v>3.2258064516129035</v>
      </c>
      <c r="BI87">
        <v>3.012048192771084</v>
      </c>
      <c r="BJ87">
        <v>2.061855670103093</v>
      </c>
      <c r="BK87">
        <v>1.4285714285714286</v>
      </c>
      <c r="BM87">
        <v>0.45084371816613139</v>
      </c>
      <c r="BN87">
        <v>3.2258064516129035</v>
      </c>
      <c r="BO87">
        <v>3.012048192771084</v>
      </c>
      <c r="BP87">
        <v>2.061855670103093</v>
      </c>
      <c r="BQ87">
        <v>1.4285714285714286</v>
      </c>
      <c r="BS87">
        <v>0.50599187146454783</v>
      </c>
      <c r="BT87">
        <v>3.2258064516129035</v>
      </c>
      <c r="BU87">
        <v>3.012048192771084</v>
      </c>
      <c r="BV87">
        <v>2.061855670103093</v>
      </c>
      <c r="BW87">
        <v>1.4285714285714286</v>
      </c>
      <c r="BY87">
        <v>0.45084371816613139</v>
      </c>
      <c r="BZ87">
        <v>3.2258064516129035</v>
      </c>
      <c r="CA87">
        <v>3.012048192771084</v>
      </c>
      <c r="CB87">
        <v>2.061855670103093</v>
      </c>
      <c r="CC87">
        <v>1.4285714285714286</v>
      </c>
      <c r="CE87">
        <v>0.45084371816613139</v>
      </c>
      <c r="CF87">
        <v>3.2258064516129035</v>
      </c>
      <c r="CG87">
        <v>3.012048192771084</v>
      </c>
      <c r="CH87">
        <v>2.061855670103093</v>
      </c>
      <c r="CI87">
        <v>1.4285714285714286</v>
      </c>
      <c r="CK87">
        <v>0.45084371816613139</v>
      </c>
      <c r="CL87">
        <v>3.2258064516129035</v>
      </c>
      <c r="CM87">
        <v>3.012048192771084</v>
      </c>
      <c r="CN87">
        <v>2.061855670103093</v>
      </c>
      <c r="CO87">
        <v>1.4285714285714286</v>
      </c>
      <c r="CQ87">
        <v>0.50599187146454783</v>
      </c>
      <c r="CR87">
        <v>3.2258064516129035</v>
      </c>
      <c r="CS87">
        <v>3.012048192771084</v>
      </c>
      <c r="CT87">
        <v>2.061855670103093</v>
      </c>
      <c r="CU87">
        <v>1.4285714285714286</v>
      </c>
      <c r="CW87">
        <v>0.45084371816613139</v>
      </c>
      <c r="CX87">
        <v>3.2258064516129035</v>
      </c>
      <c r="CY87">
        <v>3.012048192771084</v>
      </c>
      <c r="CZ87">
        <v>2.061855670103093</v>
      </c>
      <c r="DA87">
        <v>1.4285714285714286</v>
      </c>
      <c r="DC87">
        <v>0.45084371816613139</v>
      </c>
      <c r="DD87">
        <v>3.2258064516129035</v>
      </c>
      <c r="DE87">
        <v>3.012048192771084</v>
      </c>
      <c r="DF87">
        <v>2.061855670103093</v>
      </c>
      <c r="DG87">
        <v>1.4285714285714286</v>
      </c>
      <c r="DI87">
        <v>0.45084371816613139</v>
      </c>
      <c r="DJ87">
        <v>3.2258064516129035</v>
      </c>
      <c r="DK87">
        <v>3.012048192771084</v>
      </c>
      <c r="DL87">
        <v>2.061855670103093</v>
      </c>
      <c r="DM87">
        <v>1.4285714285714286</v>
      </c>
      <c r="DO87">
        <v>0.45084371816613139</v>
      </c>
      <c r="DP87">
        <v>3.2258064516129035</v>
      </c>
      <c r="DQ87">
        <v>3.012048192771084</v>
      </c>
      <c r="DR87">
        <v>2.061855670103093</v>
      </c>
      <c r="DS87">
        <v>1.4285714285714286</v>
      </c>
      <c r="DU87">
        <v>0.45084371816613139</v>
      </c>
      <c r="DV87">
        <v>3.2258064516129035</v>
      </c>
      <c r="DW87">
        <v>3.012048192771084</v>
      </c>
      <c r="DX87">
        <v>2.061855670103093</v>
      </c>
      <c r="DY87">
        <v>1.4285714285714286</v>
      </c>
      <c r="EA87">
        <v>0.45084371816613139</v>
      </c>
      <c r="EB87">
        <v>3.2258064516129035</v>
      </c>
      <c r="EC87">
        <v>3.012048192771084</v>
      </c>
      <c r="ED87">
        <v>2.061855670103093</v>
      </c>
      <c r="EE87">
        <v>1.4285714285714286</v>
      </c>
      <c r="EG87">
        <v>0.45084371816613139</v>
      </c>
      <c r="EH87">
        <v>3.2258064516129035</v>
      </c>
      <c r="EI87">
        <v>3.012048192771084</v>
      </c>
      <c r="EJ87">
        <v>2.061855670103093</v>
      </c>
      <c r="EK87">
        <v>1.4285714285714286</v>
      </c>
      <c r="EM87">
        <v>0.45084371816613139</v>
      </c>
      <c r="EN87">
        <v>3.2258064516129035</v>
      </c>
      <c r="EO87">
        <v>3.012048192771084</v>
      </c>
      <c r="EP87">
        <v>2.061855670103093</v>
      </c>
      <c r="EQ87">
        <v>1.4285714285714286</v>
      </c>
      <c r="ES87">
        <v>0.45084371816613139</v>
      </c>
      <c r="ET87">
        <v>3.2258064516129035</v>
      </c>
      <c r="EU87">
        <v>3.012048192771084</v>
      </c>
      <c r="EV87">
        <v>2.061855670103093</v>
      </c>
      <c r="EW87">
        <v>1.4285714285714286</v>
      </c>
      <c r="EY87">
        <v>0.45084371816613139</v>
      </c>
      <c r="EZ87">
        <v>3.2258064516129035</v>
      </c>
      <c r="FA87">
        <v>3.012048192771084</v>
      </c>
      <c r="FB87">
        <v>2.061855670103093</v>
      </c>
      <c r="FC87">
        <v>1.4285714285714286</v>
      </c>
      <c r="FE87">
        <v>0.45084371816613139</v>
      </c>
      <c r="FF87">
        <v>3.2258064516129035</v>
      </c>
      <c r="FG87">
        <v>3.012048192771084</v>
      </c>
      <c r="FH87">
        <v>2.061855670103093</v>
      </c>
      <c r="FI87">
        <v>1.4285714285714286</v>
      </c>
      <c r="FK87">
        <v>0.45084371816613139</v>
      </c>
      <c r="FL87">
        <v>3.2258064516129035</v>
      </c>
      <c r="FM87">
        <v>3.012048192771084</v>
      </c>
      <c r="FN87">
        <v>2.061855670103093</v>
      </c>
      <c r="FO87">
        <v>1.4285714285714286</v>
      </c>
      <c r="FQ87">
        <v>0.45084371816613139</v>
      </c>
      <c r="FR87">
        <v>3.2258064516129035</v>
      </c>
      <c r="FS87">
        <v>3.012048192771084</v>
      </c>
      <c r="FT87">
        <v>2.061855670103093</v>
      </c>
      <c r="FU87">
        <v>1.4285714285714286</v>
      </c>
    </row>
    <row r="88" spans="3:177" x14ac:dyDescent="0.25">
      <c r="C88">
        <v>82</v>
      </c>
      <c r="E88">
        <v>0.45084371816613139</v>
      </c>
      <c r="F88">
        <v>3.2258064516129035</v>
      </c>
      <c r="G88">
        <v>3.012048192771084</v>
      </c>
      <c r="H88">
        <v>2.061855670103093</v>
      </c>
      <c r="I88">
        <v>1.4285714285714286</v>
      </c>
      <c r="K88">
        <v>0.56497372258009237</v>
      </c>
      <c r="L88">
        <v>3.2258064516129035</v>
      </c>
      <c r="M88">
        <v>3.012048192771084</v>
      </c>
      <c r="N88">
        <v>2.061855670103093</v>
      </c>
      <c r="O88">
        <v>1.4285714285714286</v>
      </c>
      <c r="Q88">
        <v>0.45084371816613139</v>
      </c>
      <c r="R88">
        <v>3.2258064516129035</v>
      </c>
      <c r="S88">
        <v>3.012048192771084</v>
      </c>
      <c r="T88">
        <v>2.061855670103093</v>
      </c>
      <c r="U88">
        <v>1.4285714285714286</v>
      </c>
      <c r="W88">
        <v>0.45084371816613139</v>
      </c>
      <c r="X88">
        <v>3.2258064516129035</v>
      </c>
      <c r="Y88">
        <v>3.012048192771084</v>
      </c>
      <c r="Z88">
        <v>2.061855670103093</v>
      </c>
      <c r="AA88">
        <v>1.4285714285714286</v>
      </c>
      <c r="AC88">
        <v>0.45084371816613139</v>
      </c>
      <c r="AD88">
        <v>3.2258064516129035</v>
      </c>
      <c r="AE88">
        <v>3.012048192771084</v>
      </c>
      <c r="AF88">
        <v>2.061855670103093</v>
      </c>
      <c r="AG88">
        <v>1.4285714285714286</v>
      </c>
      <c r="AI88">
        <v>0.45084371816613139</v>
      </c>
      <c r="AJ88">
        <v>3.2258064516129035</v>
      </c>
      <c r="AK88">
        <v>3.012048192771084</v>
      </c>
      <c r="AL88">
        <v>2.061855670103093</v>
      </c>
      <c r="AM88">
        <v>1.4285714285714286</v>
      </c>
      <c r="AO88">
        <v>0.45084371816613139</v>
      </c>
      <c r="AP88">
        <v>3.2258064516129035</v>
      </c>
      <c r="AQ88">
        <v>3.012048192771084</v>
      </c>
      <c r="AR88">
        <v>2.061855670103093</v>
      </c>
      <c r="AS88">
        <v>1.4285714285714286</v>
      </c>
      <c r="AU88">
        <v>0.45084371816613139</v>
      </c>
      <c r="AV88">
        <v>3.2258064516129035</v>
      </c>
      <c r="AW88">
        <v>3.012048192771084</v>
      </c>
      <c r="AX88">
        <v>2.061855670103093</v>
      </c>
      <c r="AY88">
        <v>1.4285714285714286</v>
      </c>
      <c r="BA88">
        <v>0.45084371816613139</v>
      </c>
      <c r="BB88">
        <v>3.2258064516129035</v>
      </c>
      <c r="BC88">
        <v>3.012048192771084</v>
      </c>
      <c r="BD88">
        <v>2.061855670103093</v>
      </c>
      <c r="BE88">
        <v>1.4285714285714286</v>
      </c>
      <c r="BG88">
        <v>0.45084371816613139</v>
      </c>
      <c r="BH88">
        <v>3.2258064516129035</v>
      </c>
      <c r="BI88">
        <v>3.012048192771084</v>
      </c>
      <c r="BJ88">
        <v>2.061855670103093</v>
      </c>
      <c r="BK88">
        <v>1.4285714285714286</v>
      </c>
      <c r="BM88">
        <v>0.45084371816613139</v>
      </c>
      <c r="BN88">
        <v>3.2258064516129035</v>
      </c>
      <c r="BO88">
        <v>3.012048192771084</v>
      </c>
      <c r="BP88">
        <v>2.061855670103093</v>
      </c>
      <c r="BQ88">
        <v>1.4285714285714286</v>
      </c>
      <c r="BS88">
        <v>0.56497372258009237</v>
      </c>
      <c r="BT88">
        <v>3.2258064516129035</v>
      </c>
      <c r="BU88">
        <v>3.012048192771084</v>
      </c>
      <c r="BV88">
        <v>2.061855670103093</v>
      </c>
      <c r="BW88">
        <v>1.4285714285714286</v>
      </c>
      <c r="BY88">
        <v>0.45084371816613139</v>
      </c>
      <c r="BZ88">
        <v>3.2258064516129035</v>
      </c>
      <c r="CA88">
        <v>3.012048192771084</v>
      </c>
      <c r="CB88">
        <v>2.061855670103093</v>
      </c>
      <c r="CC88">
        <v>1.4285714285714286</v>
      </c>
      <c r="CE88">
        <v>0.45084371816613139</v>
      </c>
      <c r="CF88">
        <v>3.2258064516129035</v>
      </c>
      <c r="CG88">
        <v>3.012048192771084</v>
      </c>
      <c r="CH88">
        <v>2.061855670103093</v>
      </c>
      <c r="CI88">
        <v>1.4285714285714286</v>
      </c>
      <c r="CK88">
        <v>0.45084371816613139</v>
      </c>
      <c r="CL88">
        <v>3.2258064516129035</v>
      </c>
      <c r="CM88">
        <v>3.012048192771084</v>
      </c>
      <c r="CN88">
        <v>2.061855670103093</v>
      </c>
      <c r="CO88">
        <v>1.4285714285714286</v>
      </c>
      <c r="CQ88">
        <v>0.56497372258009237</v>
      </c>
      <c r="CR88">
        <v>3.2258064516129035</v>
      </c>
      <c r="CS88">
        <v>3.012048192771084</v>
      </c>
      <c r="CT88">
        <v>2.061855670103093</v>
      </c>
      <c r="CU88">
        <v>1.4285714285714286</v>
      </c>
      <c r="CW88">
        <v>0.45084371816613139</v>
      </c>
      <c r="CX88">
        <v>3.2258064516129035</v>
      </c>
      <c r="CY88">
        <v>3.012048192771084</v>
      </c>
      <c r="CZ88">
        <v>2.061855670103093</v>
      </c>
      <c r="DA88">
        <v>1.4285714285714286</v>
      </c>
      <c r="DC88">
        <v>0.45084371816613139</v>
      </c>
      <c r="DD88">
        <v>3.2258064516129035</v>
      </c>
      <c r="DE88">
        <v>3.012048192771084</v>
      </c>
      <c r="DF88">
        <v>2.061855670103093</v>
      </c>
      <c r="DG88">
        <v>1.4285714285714286</v>
      </c>
      <c r="DI88">
        <v>0.45084371816613139</v>
      </c>
      <c r="DJ88">
        <v>3.2258064516129035</v>
      </c>
      <c r="DK88">
        <v>3.012048192771084</v>
      </c>
      <c r="DL88">
        <v>2.061855670103093</v>
      </c>
      <c r="DM88">
        <v>1.4285714285714286</v>
      </c>
      <c r="DO88">
        <v>0.45084371816613139</v>
      </c>
      <c r="DP88">
        <v>3.2258064516129035</v>
      </c>
      <c r="DQ88">
        <v>3.012048192771084</v>
      </c>
      <c r="DR88">
        <v>2.061855670103093</v>
      </c>
      <c r="DS88">
        <v>1.4285714285714286</v>
      </c>
      <c r="DU88">
        <v>0.45084371816613139</v>
      </c>
      <c r="DV88">
        <v>3.2258064516129035</v>
      </c>
      <c r="DW88">
        <v>3.012048192771084</v>
      </c>
      <c r="DX88">
        <v>2.061855670103093</v>
      </c>
      <c r="DY88">
        <v>1.4285714285714286</v>
      </c>
      <c r="EA88">
        <v>0.45084371816613139</v>
      </c>
      <c r="EB88">
        <v>3.2258064516129035</v>
      </c>
      <c r="EC88">
        <v>3.012048192771084</v>
      </c>
      <c r="ED88">
        <v>2.061855670103093</v>
      </c>
      <c r="EE88">
        <v>1.4285714285714286</v>
      </c>
      <c r="EG88">
        <v>0.45084371816613139</v>
      </c>
      <c r="EH88">
        <v>3.2258064516129035</v>
      </c>
      <c r="EI88">
        <v>3.012048192771084</v>
      </c>
      <c r="EJ88">
        <v>2.061855670103093</v>
      </c>
      <c r="EK88">
        <v>1.4285714285714286</v>
      </c>
      <c r="EM88">
        <v>0.45084371816613139</v>
      </c>
      <c r="EN88">
        <v>3.2258064516129035</v>
      </c>
      <c r="EO88">
        <v>3.012048192771084</v>
      </c>
      <c r="EP88">
        <v>2.061855670103093</v>
      </c>
      <c r="EQ88">
        <v>1.4285714285714286</v>
      </c>
      <c r="ES88">
        <v>0.45084371816613139</v>
      </c>
      <c r="ET88">
        <v>3.2258064516129035</v>
      </c>
      <c r="EU88">
        <v>3.012048192771084</v>
      </c>
      <c r="EV88">
        <v>2.061855670103093</v>
      </c>
      <c r="EW88">
        <v>1.4285714285714286</v>
      </c>
      <c r="EY88">
        <v>0.45084371816613139</v>
      </c>
      <c r="EZ88">
        <v>3.2258064516129035</v>
      </c>
      <c r="FA88">
        <v>3.012048192771084</v>
      </c>
      <c r="FB88">
        <v>2.061855670103093</v>
      </c>
      <c r="FC88">
        <v>1.4285714285714286</v>
      </c>
      <c r="FE88">
        <v>0.45084371816613139</v>
      </c>
      <c r="FF88">
        <v>3.2258064516129035</v>
      </c>
      <c r="FG88">
        <v>3.012048192771084</v>
      </c>
      <c r="FH88">
        <v>2.061855670103093</v>
      </c>
      <c r="FI88">
        <v>1.4285714285714286</v>
      </c>
      <c r="FK88">
        <v>0.45084371816613139</v>
      </c>
      <c r="FL88">
        <v>3.2258064516129035</v>
      </c>
      <c r="FM88">
        <v>3.012048192771084</v>
      </c>
      <c r="FN88">
        <v>2.061855670103093</v>
      </c>
      <c r="FO88">
        <v>1.4285714285714286</v>
      </c>
      <c r="FQ88">
        <v>0.45084371816613139</v>
      </c>
      <c r="FR88">
        <v>3.2258064516129035</v>
      </c>
      <c r="FS88">
        <v>3.012048192771084</v>
      </c>
      <c r="FT88">
        <v>2.061855670103093</v>
      </c>
      <c r="FU88">
        <v>1.4285714285714286</v>
      </c>
    </row>
    <row r="89" spans="3:177" x14ac:dyDescent="0.25">
      <c r="C89">
        <v>83</v>
      </c>
      <c r="E89">
        <v>0.45084371816613139</v>
      </c>
      <c r="F89">
        <v>3.2258064516129035</v>
      </c>
      <c r="G89">
        <v>3.012048192771084</v>
      </c>
      <c r="H89">
        <v>2.061855670103093</v>
      </c>
      <c r="I89">
        <v>1.4285714285714286</v>
      </c>
      <c r="K89">
        <v>0.62741345832141326</v>
      </c>
      <c r="L89">
        <v>3.2258064516129035</v>
      </c>
      <c r="M89">
        <v>3.012048192771084</v>
      </c>
      <c r="N89">
        <v>2.061855670103093</v>
      </c>
      <c r="O89">
        <v>1.4285714285714286</v>
      </c>
      <c r="Q89">
        <v>0.45084371816613139</v>
      </c>
      <c r="R89">
        <v>3.2258064516129035</v>
      </c>
      <c r="S89">
        <v>3.012048192771084</v>
      </c>
      <c r="T89">
        <v>2.061855670103093</v>
      </c>
      <c r="U89">
        <v>1.4285714285714286</v>
      </c>
      <c r="W89">
        <v>0.45084371816613139</v>
      </c>
      <c r="X89">
        <v>3.2258064516129035</v>
      </c>
      <c r="Y89">
        <v>3.012048192771084</v>
      </c>
      <c r="Z89">
        <v>2.061855670103093</v>
      </c>
      <c r="AA89">
        <v>1.4285714285714286</v>
      </c>
      <c r="AC89">
        <v>0.45084371816613139</v>
      </c>
      <c r="AD89">
        <v>3.2258064516129035</v>
      </c>
      <c r="AE89">
        <v>3.012048192771084</v>
      </c>
      <c r="AF89">
        <v>2.061855670103093</v>
      </c>
      <c r="AG89">
        <v>1.4285714285714286</v>
      </c>
      <c r="AI89">
        <v>0.45084371816613139</v>
      </c>
      <c r="AJ89">
        <v>3.2258064516129035</v>
      </c>
      <c r="AK89">
        <v>3.012048192771084</v>
      </c>
      <c r="AL89">
        <v>2.061855670103093</v>
      </c>
      <c r="AM89">
        <v>1.4285714285714286</v>
      </c>
      <c r="AO89">
        <v>0.45084371816613139</v>
      </c>
      <c r="AP89">
        <v>3.2258064516129035</v>
      </c>
      <c r="AQ89">
        <v>3.012048192771084</v>
      </c>
      <c r="AR89">
        <v>2.061855670103093</v>
      </c>
      <c r="AS89">
        <v>1.4285714285714286</v>
      </c>
      <c r="AU89">
        <v>0.45084371816613139</v>
      </c>
      <c r="AV89">
        <v>3.2258064516129035</v>
      </c>
      <c r="AW89">
        <v>3.012048192771084</v>
      </c>
      <c r="AX89">
        <v>2.061855670103093</v>
      </c>
      <c r="AY89">
        <v>1.4285714285714286</v>
      </c>
      <c r="BA89">
        <v>0.45084371816613139</v>
      </c>
      <c r="BB89">
        <v>3.2258064516129035</v>
      </c>
      <c r="BC89">
        <v>3.012048192771084</v>
      </c>
      <c r="BD89">
        <v>2.061855670103093</v>
      </c>
      <c r="BE89">
        <v>1.4285714285714286</v>
      </c>
      <c r="BG89">
        <v>0.45084371816613139</v>
      </c>
      <c r="BH89">
        <v>3.2258064516129035</v>
      </c>
      <c r="BI89">
        <v>3.012048192771084</v>
      </c>
      <c r="BJ89">
        <v>2.061855670103093</v>
      </c>
      <c r="BK89">
        <v>1.4285714285714286</v>
      </c>
      <c r="BM89">
        <v>0.45084371816613139</v>
      </c>
      <c r="BN89">
        <v>3.2258064516129035</v>
      </c>
      <c r="BO89">
        <v>3.012048192771084</v>
      </c>
      <c r="BP89">
        <v>2.061855670103093</v>
      </c>
      <c r="BQ89">
        <v>1.4285714285714286</v>
      </c>
      <c r="BS89">
        <v>0.62741345832141326</v>
      </c>
      <c r="BT89">
        <v>3.2258064516129035</v>
      </c>
      <c r="BU89">
        <v>3.012048192771084</v>
      </c>
      <c r="BV89">
        <v>2.061855670103093</v>
      </c>
      <c r="BW89">
        <v>1.4285714285714286</v>
      </c>
      <c r="BY89">
        <v>0.45084371816613139</v>
      </c>
      <c r="BZ89">
        <v>3.2258064516129035</v>
      </c>
      <c r="CA89">
        <v>3.012048192771084</v>
      </c>
      <c r="CB89">
        <v>2.061855670103093</v>
      </c>
      <c r="CC89">
        <v>1.4285714285714286</v>
      </c>
      <c r="CE89">
        <v>0.45084371816613139</v>
      </c>
      <c r="CF89">
        <v>3.2258064516129035</v>
      </c>
      <c r="CG89">
        <v>3.012048192771084</v>
      </c>
      <c r="CH89">
        <v>2.061855670103093</v>
      </c>
      <c r="CI89">
        <v>1.4285714285714286</v>
      </c>
      <c r="CK89">
        <v>0.45084371816613139</v>
      </c>
      <c r="CL89">
        <v>3.2258064516129035</v>
      </c>
      <c r="CM89">
        <v>3.012048192771084</v>
      </c>
      <c r="CN89">
        <v>2.061855670103093</v>
      </c>
      <c r="CO89">
        <v>1.4285714285714286</v>
      </c>
      <c r="CQ89">
        <v>0.62741345832141326</v>
      </c>
      <c r="CR89">
        <v>3.2258064516129035</v>
      </c>
      <c r="CS89">
        <v>3.012048192771084</v>
      </c>
      <c r="CT89">
        <v>2.061855670103093</v>
      </c>
      <c r="CU89">
        <v>1.4285714285714286</v>
      </c>
      <c r="CW89">
        <v>0.45084371816613139</v>
      </c>
      <c r="CX89">
        <v>3.2258064516129035</v>
      </c>
      <c r="CY89">
        <v>3.012048192771084</v>
      </c>
      <c r="CZ89">
        <v>2.061855670103093</v>
      </c>
      <c r="DA89">
        <v>1.4285714285714286</v>
      </c>
      <c r="DC89">
        <v>0.45084371816613139</v>
      </c>
      <c r="DD89">
        <v>3.2258064516129035</v>
      </c>
      <c r="DE89">
        <v>3.012048192771084</v>
      </c>
      <c r="DF89">
        <v>2.061855670103093</v>
      </c>
      <c r="DG89">
        <v>1.4285714285714286</v>
      </c>
      <c r="DI89">
        <v>0.45084371816613139</v>
      </c>
      <c r="DJ89">
        <v>3.2258064516129035</v>
      </c>
      <c r="DK89">
        <v>3.012048192771084</v>
      </c>
      <c r="DL89">
        <v>2.061855670103093</v>
      </c>
      <c r="DM89">
        <v>1.4285714285714286</v>
      </c>
      <c r="DO89">
        <v>0.45084371816613139</v>
      </c>
      <c r="DP89">
        <v>3.2258064516129035</v>
      </c>
      <c r="DQ89">
        <v>3.012048192771084</v>
      </c>
      <c r="DR89">
        <v>2.061855670103093</v>
      </c>
      <c r="DS89">
        <v>1.4285714285714286</v>
      </c>
      <c r="DU89">
        <v>0.45084371816613139</v>
      </c>
      <c r="DV89">
        <v>3.2258064516129035</v>
      </c>
      <c r="DW89">
        <v>3.012048192771084</v>
      </c>
      <c r="DX89">
        <v>2.061855670103093</v>
      </c>
      <c r="DY89">
        <v>1.4285714285714286</v>
      </c>
      <c r="EA89">
        <v>0.45084371816613139</v>
      </c>
      <c r="EB89">
        <v>3.2258064516129035</v>
      </c>
      <c r="EC89">
        <v>3.012048192771084</v>
      </c>
      <c r="ED89">
        <v>2.061855670103093</v>
      </c>
      <c r="EE89">
        <v>1.4285714285714286</v>
      </c>
      <c r="EG89">
        <v>0.45084371816613139</v>
      </c>
      <c r="EH89">
        <v>3.2258064516129035</v>
      </c>
      <c r="EI89">
        <v>3.012048192771084</v>
      </c>
      <c r="EJ89">
        <v>2.061855670103093</v>
      </c>
      <c r="EK89">
        <v>1.4285714285714286</v>
      </c>
      <c r="EM89">
        <v>0.45084371816613139</v>
      </c>
      <c r="EN89">
        <v>3.2258064516129035</v>
      </c>
      <c r="EO89">
        <v>3.012048192771084</v>
      </c>
      <c r="EP89">
        <v>2.061855670103093</v>
      </c>
      <c r="EQ89">
        <v>1.4285714285714286</v>
      </c>
      <c r="ES89">
        <v>0.45084371816613139</v>
      </c>
      <c r="ET89">
        <v>3.2258064516129035</v>
      </c>
      <c r="EU89">
        <v>3.012048192771084</v>
      </c>
      <c r="EV89">
        <v>2.061855670103093</v>
      </c>
      <c r="EW89">
        <v>1.4285714285714286</v>
      </c>
      <c r="EY89">
        <v>0.45084371816613139</v>
      </c>
      <c r="EZ89">
        <v>3.2258064516129035</v>
      </c>
      <c r="FA89">
        <v>3.012048192771084</v>
      </c>
      <c r="FB89">
        <v>2.061855670103093</v>
      </c>
      <c r="FC89">
        <v>1.4285714285714286</v>
      </c>
      <c r="FE89">
        <v>0.45084371816613139</v>
      </c>
      <c r="FF89">
        <v>3.2258064516129035</v>
      </c>
      <c r="FG89">
        <v>3.012048192771084</v>
      </c>
      <c r="FH89">
        <v>2.061855670103093</v>
      </c>
      <c r="FI89">
        <v>1.4285714285714286</v>
      </c>
      <c r="FK89">
        <v>0.45084371816613139</v>
      </c>
      <c r="FL89">
        <v>3.2258064516129035</v>
      </c>
      <c r="FM89">
        <v>3.012048192771084</v>
      </c>
      <c r="FN89">
        <v>2.061855670103093</v>
      </c>
      <c r="FO89">
        <v>1.4285714285714286</v>
      </c>
      <c r="FQ89">
        <v>0.45084371816613139</v>
      </c>
      <c r="FR89">
        <v>3.2258064516129035</v>
      </c>
      <c r="FS89">
        <v>3.012048192771084</v>
      </c>
      <c r="FT89">
        <v>2.061855670103093</v>
      </c>
      <c r="FU89">
        <v>1.4285714285714286</v>
      </c>
    </row>
    <row r="90" spans="3:177" x14ac:dyDescent="0.25">
      <c r="C90">
        <v>84</v>
      </c>
      <c r="E90">
        <v>0.45084371816613139</v>
      </c>
      <c r="F90">
        <v>3.2258064516129035</v>
      </c>
      <c r="G90">
        <v>3.012048192771084</v>
      </c>
      <c r="H90">
        <v>2.061855670103093</v>
      </c>
      <c r="I90">
        <v>1.4285714285714286</v>
      </c>
      <c r="K90">
        <v>0.69293526549715789</v>
      </c>
      <c r="L90">
        <v>3.2258064516129035</v>
      </c>
      <c r="M90">
        <v>3.012048192771084</v>
      </c>
      <c r="N90">
        <v>2.061855670103093</v>
      </c>
      <c r="O90">
        <v>1.4285714285714286</v>
      </c>
      <c r="Q90">
        <v>0.45084371816613139</v>
      </c>
      <c r="R90">
        <v>3.2258064516129035</v>
      </c>
      <c r="S90">
        <v>3.012048192771084</v>
      </c>
      <c r="T90">
        <v>2.061855670103093</v>
      </c>
      <c r="U90">
        <v>1.4285714285714286</v>
      </c>
      <c r="W90">
        <v>0.45084371816613139</v>
      </c>
      <c r="X90">
        <v>3.2258064516129035</v>
      </c>
      <c r="Y90">
        <v>3.012048192771084</v>
      </c>
      <c r="Z90">
        <v>2.061855670103093</v>
      </c>
      <c r="AA90">
        <v>1.4285714285714286</v>
      </c>
      <c r="AC90">
        <v>0.45084371816613139</v>
      </c>
      <c r="AD90">
        <v>3.2258064516129035</v>
      </c>
      <c r="AE90">
        <v>3.012048192771084</v>
      </c>
      <c r="AF90">
        <v>2.061855670103093</v>
      </c>
      <c r="AG90">
        <v>1.4285714285714286</v>
      </c>
      <c r="AI90">
        <v>0.45084371816613139</v>
      </c>
      <c r="AJ90">
        <v>3.2258064516129035</v>
      </c>
      <c r="AK90">
        <v>3.012048192771084</v>
      </c>
      <c r="AL90">
        <v>2.061855670103093</v>
      </c>
      <c r="AM90">
        <v>1.4285714285714286</v>
      </c>
      <c r="AO90">
        <v>0.45084371816613139</v>
      </c>
      <c r="AP90">
        <v>3.2258064516129035</v>
      </c>
      <c r="AQ90">
        <v>3.012048192771084</v>
      </c>
      <c r="AR90">
        <v>2.061855670103093</v>
      </c>
      <c r="AS90">
        <v>1.4285714285714286</v>
      </c>
      <c r="AU90">
        <v>0.45084371816613139</v>
      </c>
      <c r="AV90">
        <v>3.2258064516129035</v>
      </c>
      <c r="AW90">
        <v>3.012048192771084</v>
      </c>
      <c r="AX90">
        <v>2.061855670103093</v>
      </c>
      <c r="AY90">
        <v>1.4285714285714286</v>
      </c>
      <c r="BA90">
        <v>0.45084371816613139</v>
      </c>
      <c r="BB90">
        <v>3.2258064516129035</v>
      </c>
      <c r="BC90">
        <v>3.012048192771084</v>
      </c>
      <c r="BD90">
        <v>2.061855670103093</v>
      </c>
      <c r="BE90">
        <v>1.4285714285714286</v>
      </c>
      <c r="BG90">
        <v>0.45084371816613139</v>
      </c>
      <c r="BH90">
        <v>3.2258064516129035</v>
      </c>
      <c r="BI90">
        <v>3.012048192771084</v>
      </c>
      <c r="BJ90">
        <v>2.061855670103093</v>
      </c>
      <c r="BK90">
        <v>1.4285714285714286</v>
      </c>
      <c r="BM90">
        <v>0.45084371816613139</v>
      </c>
      <c r="BN90">
        <v>3.2258064516129035</v>
      </c>
      <c r="BO90">
        <v>3.012048192771084</v>
      </c>
      <c r="BP90">
        <v>2.061855670103093</v>
      </c>
      <c r="BQ90">
        <v>1.4285714285714286</v>
      </c>
      <c r="BS90">
        <v>0.69293526549715789</v>
      </c>
      <c r="BT90">
        <v>3.2258064516129035</v>
      </c>
      <c r="BU90">
        <v>3.012048192771084</v>
      </c>
      <c r="BV90">
        <v>2.061855670103093</v>
      </c>
      <c r="BW90">
        <v>1.4285714285714286</v>
      </c>
      <c r="BY90">
        <v>0.45084371816613139</v>
      </c>
      <c r="BZ90">
        <v>3.2258064516129035</v>
      </c>
      <c r="CA90">
        <v>3.012048192771084</v>
      </c>
      <c r="CB90">
        <v>2.061855670103093</v>
      </c>
      <c r="CC90">
        <v>1.4285714285714286</v>
      </c>
      <c r="CE90">
        <v>0.45084371816613139</v>
      </c>
      <c r="CF90">
        <v>3.2258064516129035</v>
      </c>
      <c r="CG90">
        <v>3.012048192771084</v>
      </c>
      <c r="CH90">
        <v>2.061855670103093</v>
      </c>
      <c r="CI90">
        <v>1.4285714285714286</v>
      </c>
      <c r="CK90">
        <v>0.45084371816613139</v>
      </c>
      <c r="CL90">
        <v>3.2258064516129035</v>
      </c>
      <c r="CM90">
        <v>3.012048192771084</v>
      </c>
      <c r="CN90">
        <v>2.061855670103093</v>
      </c>
      <c r="CO90">
        <v>1.4285714285714286</v>
      </c>
      <c r="CQ90">
        <v>0.69293526549715789</v>
      </c>
      <c r="CR90">
        <v>3.2258064516129035</v>
      </c>
      <c r="CS90">
        <v>3.012048192771084</v>
      </c>
      <c r="CT90">
        <v>2.061855670103093</v>
      </c>
      <c r="CU90">
        <v>1.4285714285714286</v>
      </c>
      <c r="CW90">
        <v>0.45084371816613139</v>
      </c>
      <c r="CX90">
        <v>3.2258064516129035</v>
      </c>
      <c r="CY90">
        <v>3.012048192771084</v>
      </c>
      <c r="CZ90">
        <v>2.061855670103093</v>
      </c>
      <c r="DA90">
        <v>1.4285714285714286</v>
      </c>
      <c r="DC90">
        <v>0.45084371816613139</v>
      </c>
      <c r="DD90">
        <v>3.2258064516129035</v>
      </c>
      <c r="DE90">
        <v>3.012048192771084</v>
      </c>
      <c r="DF90">
        <v>2.061855670103093</v>
      </c>
      <c r="DG90">
        <v>1.4285714285714286</v>
      </c>
      <c r="DI90">
        <v>0.45084371816613139</v>
      </c>
      <c r="DJ90">
        <v>3.2258064516129035</v>
      </c>
      <c r="DK90">
        <v>3.012048192771084</v>
      </c>
      <c r="DL90">
        <v>2.061855670103093</v>
      </c>
      <c r="DM90">
        <v>1.4285714285714286</v>
      </c>
      <c r="DO90">
        <v>0.45084371816613139</v>
      </c>
      <c r="DP90">
        <v>3.2258064516129035</v>
      </c>
      <c r="DQ90">
        <v>3.012048192771084</v>
      </c>
      <c r="DR90">
        <v>2.061855670103093</v>
      </c>
      <c r="DS90">
        <v>1.4285714285714286</v>
      </c>
      <c r="DU90">
        <v>0.45084371816613139</v>
      </c>
      <c r="DV90">
        <v>3.2258064516129035</v>
      </c>
      <c r="DW90">
        <v>3.012048192771084</v>
      </c>
      <c r="DX90">
        <v>2.061855670103093</v>
      </c>
      <c r="DY90">
        <v>1.4285714285714286</v>
      </c>
      <c r="EA90">
        <v>0.45084371816613139</v>
      </c>
      <c r="EB90">
        <v>3.2258064516129035</v>
      </c>
      <c r="EC90">
        <v>3.012048192771084</v>
      </c>
      <c r="ED90">
        <v>2.061855670103093</v>
      </c>
      <c r="EE90">
        <v>1.4285714285714286</v>
      </c>
      <c r="EG90">
        <v>0.45084371816613139</v>
      </c>
      <c r="EH90">
        <v>3.2258064516129035</v>
      </c>
      <c r="EI90">
        <v>3.012048192771084</v>
      </c>
      <c r="EJ90">
        <v>2.061855670103093</v>
      </c>
      <c r="EK90">
        <v>1.4285714285714286</v>
      </c>
      <c r="EM90">
        <v>0.45084371816613139</v>
      </c>
      <c r="EN90">
        <v>3.2258064516129035</v>
      </c>
      <c r="EO90">
        <v>3.012048192771084</v>
      </c>
      <c r="EP90">
        <v>2.061855670103093</v>
      </c>
      <c r="EQ90">
        <v>1.4285714285714286</v>
      </c>
      <c r="ES90">
        <v>0.45084371816613139</v>
      </c>
      <c r="ET90">
        <v>3.2258064516129035</v>
      </c>
      <c r="EU90">
        <v>3.012048192771084</v>
      </c>
      <c r="EV90">
        <v>2.061855670103093</v>
      </c>
      <c r="EW90">
        <v>1.4285714285714286</v>
      </c>
      <c r="EY90">
        <v>0.45084371816613139</v>
      </c>
      <c r="EZ90">
        <v>3.2258064516129035</v>
      </c>
      <c r="FA90">
        <v>3.012048192771084</v>
      </c>
      <c r="FB90">
        <v>2.061855670103093</v>
      </c>
      <c r="FC90">
        <v>1.4285714285714286</v>
      </c>
      <c r="FE90">
        <v>0.45084371816613139</v>
      </c>
      <c r="FF90">
        <v>3.2258064516129035</v>
      </c>
      <c r="FG90">
        <v>3.012048192771084</v>
      </c>
      <c r="FH90">
        <v>2.061855670103093</v>
      </c>
      <c r="FI90">
        <v>1.4285714285714286</v>
      </c>
      <c r="FK90">
        <v>0.45084371816613139</v>
      </c>
      <c r="FL90">
        <v>3.2258064516129035</v>
      </c>
      <c r="FM90">
        <v>3.012048192771084</v>
      </c>
      <c r="FN90">
        <v>2.061855670103093</v>
      </c>
      <c r="FO90">
        <v>1.4285714285714286</v>
      </c>
      <c r="FQ90">
        <v>0.45084371816613139</v>
      </c>
      <c r="FR90">
        <v>3.2258064516129035</v>
      </c>
      <c r="FS90">
        <v>3.012048192771084</v>
      </c>
      <c r="FT90">
        <v>2.061855670103093</v>
      </c>
      <c r="FU90">
        <v>1.4285714285714286</v>
      </c>
    </row>
    <row r="91" spans="3:177" x14ac:dyDescent="0.25">
      <c r="C91">
        <v>85</v>
      </c>
      <c r="E91">
        <v>0.45084371816613139</v>
      </c>
      <c r="F91">
        <v>3.2258064516129035</v>
      </c>
      <c r="G91">
        <v>3.012048192771084</v>
      </c>
      <c r="H91">
        <v>2.061855670103093</v>
      </c>
      <c r="I91">
        <v>1.4285714285714286</v>
      </c>
      <c r="K91">
        <v>0.76116333091597532</v>
      </c>
      <c r="L91">
        <v>3.2258064516129035</v>
      </c>
      <c r="M91">
        <v>3.012048192771084</v>
      </c>
      <c r="N91">
        <v>2.061855670103093</v>
      </c>
      <c r="O91">
        <v>1.4285714285714286</v>
      </c>
      <c r="Q91">
        <v>0.45084371816613139</v>
      </c>
      <c r="R91">
        <v>3.2258064516129035</v>
      </c>
      <c r="S91">
        <v>3.012048192771084</v>
      </c>
      <c r="T91">
        <v>2.061855670103093</v>
      </c>
      <c r="U91">
        <v>1.4285714285714286</v>
      </c>
      <c r="W91">
        <v>0.45084371816613139</v>
      </c>
      <c r="X91">
        <v>3.2258064516129035</v>
      </c>
      <c r="Y91">
        <v>3.012048192771084</v>
      </c>
      <c r="Z91">
        <v>2.061855670103093</v>
      </c>
      <c r="AA91">
        <v>1.4285714285714286</v>
      </c>
      <c r="AC91">
        <v>0.45084371816613139</v>
      </c>
      <c r="AD91">
        <v>3.2258064516129035</v>
      </c>
      <c r="AE91">
        <v>3.012048192771084</v>
      </c>
      <c r="AF91">
        <v>2.061855670103093</v>
      </c>
      <c r="AG91">
        <v>1.4285714285714286</v>
      </c>
      <c r="AI91">
        <v>0.45084371816613139</v>
      </c>
      <c r="AJ91">
        <v>3.2258064516129035</v>
      </c>
      <c r="AK91">
        <v>3.012048192771084</v>
      </c>
      <c r="AL91">
        <v>2.061855670103093</v>
      </c>
      <c r="AM91">
        <v>1.4285714285714286</v>
      </c>
      <c r="AO91">
        <v>0.45084371816613139</v>
      </c>
      <c r="AP91">
        <v>3.2258064516129035</v>
      </c>
      <c r="AQ91">
        <v>3.012048192771084</v>
      </c>
      <c r="AR91">
        <v>2.061855670103093</v>
      </c>
      <c r="AS91">
        <v>1.4285714285714286</v>
      </c>
      <c r="AU91">
        <v>0.45084371816613139</v>
      </c>
      <c r="AV91">
        <v>3.2258064516129035</v>
      </c>
      <c r="AW91">
        <v>3.012048192771084</v>
      </c>
      <c r="AX91">
        <v>2.061855670103093</v>
      </c>
      <c r="AY91">
        <v>1.4285714285714286</v>
      </c>
      <c r="BA91">
        <v>0.45084371816613139</v>
      </c>
      <c r="BB91">
        <v>3.2258064516129035</v>
      </c>
      <c r="BC91">
        <v>3.012048192771084</v>
      </c>
      <c r="BD91">
        <v>2.061855670103093</v>
      </c>
      <c r="BE91">
        <v>1.4285714285714286</v>
      </c>
      <c r="BG91">
        <v>0.45084371816613139</v>
      </c>
      <c r="BH91">
        <v>3.2258064516129035</v>
      </c>
      <c r="BI91">
        <v>3.012048192771084</v>
      </c>
      <c r="BJ91">
        <v>2.061855670103093</v>
      </c>
      <c r="BK91">
        <v>1.4285714285714286</v>
      </c>
      <c r="BM91">
        <v>0.45084371816613139</v>
      </c>
      <c r="BN91">
        <v>3.2258064516129035</v>
      </c>
      <c r="BO91">
        <v>3.012048192771084</v>
      </c>
      <c r="BP91">
        <v>2.061855670103093</v>
      </c>
      <c r="BQ91">
        <v>1.4285714285714286</v>
      </c>
      <c r="BS91">
        <v>0.76116333091597532</v>
      </c>
      <c r="BT91">
        <v>3.2258064516129035</v>
      </c>
      <c r="BU91">
        <v>3.012048192771084</v>
      </c>
      <c r="BV91">
        <v>2.061855670103093</v>
      </c>
      <c r="BW91">
        <v>1.4285714285714286</v>
      </c>
      <c r="BY91">
        <v>0.45084371816613139</v>
      </c>
      <c r="BZ91">
        <v>3.2258064516129035</v>
      </c>
      <c r="CA91">
        <v>3.012048192771084</v>
      </c>
      <c r="CB91">
        <v>2.061855670103093</v>
      </c>
      <c r="CC91">
        <v>1.4285714285714286</v>
      </c>
      <c r="CE91">
        <v>0.45084371816613139</v>
      </c>
      <c r="CF91">
        <v>3.2258064516129035</v>
      </c>
      <c r="CG91">
        <v>3.012048192771084</v>
      </c>
      <c r="CH91">
        <v>2.061855670103093</v>
      </c>
      <c r="CI91">
        <v>1.4285714285714286</v>
      </c>
      <c r="CK91">
        <v>0.45084371816613139</v>
      </c>
      <c r="CL91">
        <v>3.2258064516129035</v>
      </c>
      <c r="CM91">
        <v>3.012048192771084</v>
      </c>
      <c r="CN91">
        <v>2.061855670103093</v>
      </c>
      <c r="CO91">
        <v>1.4285714285714286</v>
      </c>
      <c r="CQ91">
        <v>0.76116333091597532</v>
      </c>
      <c r="CR91">
        <v>3.2258064516129035</v>
      </c>
      <c r="CS91">
        <v>3.012048192771084</v>
      </c>
      <c r="CT91">
        <v>2.061855670103093</v>
      </c>
      <c r="CU91">
        <v>1.4285714285714286</v>
      </c>
      <c r="CW91">
        <v>0.45084371816613139</v>
      </c>
      <c r="CX91">
        <v>3.2258064516129035</v>
      </c>
      <c r="CY91">
        <v>3.012048192771084</v>
      </c>
      <c r="CZ91">
        <v>2.061855670103093</v>
      </c>
      <c r="DA91">
        <v>1.4285714285714286</v>
      </c>
      <c r="DC91">
        <v>0.45084371816613139</v>
      </c>
      <c r="DD91">
        <v>3.2258064516129035</v>
      </c>
      <c r="DE91">
        <v>3.012048192771084</v>
      </c>
      <c r="DF91">
        <v>2.061855670103093</v>
      </c>
      <c r="DG91">
        <v>1.4285714285714286</v>
      </c>
      <c r="DI91">
        <v>0.45084371816613139</v>
      </c>
      <c r="DJ91">
        <v>3.2258064516129035</v>
      </c>
      <c r="DK91">
        <v>3.012048192771084</v>
      </c>
      <c r="DL91">
        <v>2.061855670103093</v>
      </c>
      <c r="DM91">
        <v>1.4285714285714286</v>
      </c>
      <c r="DO91">
        <v>0.45084371816613139</v>
      </c>
      <c r="DP91">
        <v>3.2258064516129035</v>
      </c>
      <c r="DQ91">
        <v>3.012048192771084</v>
      </c>
      <c r="DR91">
        <v>2.061855670103093</v>
      </c>
      <c r="DS91">
        <v>1.4285714285714286</v>
      </c>
      <c r="DU91">
        <v>0.45084371816613139</v>
      </c>
      <c r="DV91">
        <v>3.2258064516129035</v>
      </c>
      <c r="DW91">
        <v>3.012048192771084</v>
      </c>
      <c r="DX91">
        <v>2.061855670103093</v>
      </c>
      <c r="DY91">
        <v>1.4285714285714286</v>
      </c>
      <c r="EA91">
        <v>0.45084371816613139</v>
      </c>
      <c r="EB91">
        <v>3.2258064516129035</v>
      </c>
      <c r="EC91">
        <v>3.012048192771084</v>
      </c>
      <c r="ED91">
        <v>2.061855670103093</v>
      </c>
      <c r="EE91">
        <v>1.4285714285714286</v>
      </c>
      <c r="EG91">
        <v>0.45084371816613139</v>
      </c>
      <c r="EH91">
        <v>3.2258064516129035</v>
      </c>
      <c r="EI91">
        <v>3.012048192771084</v>
      </c>
      <c r="EJ91">
        <v>2.061855670103093</v>
      </c>
      <c r="EK91">
        <v>1.4285714285714286</v>
      </c>
      <c r="EM91">
        <v>0.45084371816613139</v>
      </c>
      <c r="EN91">
        <v>3.2258064516129035</v>
      </c>
      <c r="EO91">
        <v>3.012048192771084</v>
      </c>
      <c r="EP91">
        <v>2.061855670103093</v>
      </c>
      <c r="EQ91">
        <v>1.4285714285714286</v>
      </c>
      <c r="ES91">
        <v>0.45084371816613139</v>
      </c>
      <c r="ET91">
        <v>3.2258064516129035</v>
      </c>
      <c r="EU91">
        <v>3.012048192771084</v>
      </c>
      <c r="EV91">
        <v>2.061855670103093</v>
      </c>
      <c r="EW91">
        <v>1.4285714285714286</v>
      </c>
      <c r="EY91">
        <v>0.45084371816613139</v>
      </c>
      <c r="EZ91">
        <v>3.2258064516129035</v>
      </c>
      <c r="FA91">
        <v>3.012048192771084</v>
      </c>
      <c r="FB91">
        <v>2.061855670103093</v>
      </c>
      <c r="FC91">
        <v>1.4285714285714286</v>
      </c>
      <c r="FE91">
        <v>0.45084371816613139</v>
      </c>
      <c r="FF91">
        <v>3.2258064516129035</v>
      </c>
      <c r="FG91">
        <v>3.012048192771084</v>
      </c>
      <c r="FH91">
        <v>2.061855670103093</v>
      </c>
      <c r="FI91">
        <v>1.4285714285714286</v>
      </c>
      <c r="FK91">
        <v>0.45084371816613139</v>
      </c>
      <c r="FL91">
        <v>3.2258064516129035</v>
      </c>
      <c r="FM91">
        <v>3.012048192771084</v>
      </c>
      <c r="FN91">
        <v>2.061855670103093</v>
      </c>
      <c r="FO91">
        <v>1.4285714285714286</v>
      </c>
      <c r="FQ91">
        <v>0.45084371816613139</v>
      </c>
      <c r="FR91">
        <v>3.2258064516129035</v>
      </c>
      <c r="FS91">
        <v>3.012048192771084</v>
      </c>
      <c r="FT91">
        <v>2.061855670103093</v>
      </c>
      <c r="FU91">
        <v>1.4285714285714286</v>
      </c>
    </row>
    <row r="92" spans="3:177" x14ac:dyDescent="0.25">
      <c r="C92">
        <v>86</v>
      </c>
      <c r="E92">
        <v>0.45084371816613139</v>
      </c>
      <c r="F92">
        <v>3.2258064516129035</v>
      </c>
      <c r="G92">
        <v>3.012048192771084</v>
      </c>
      <c r="H92">
        <v>2.061855670103093</v>
      </c>
      <c r="I92">
        <v>1.4285714285714286</v>
      </c>
      <c r="K92">
        <v>0.83172184138651262</v>
      </c>
      <c r="L92">
        <v>3.2258064516129035</v>
      </c>
      <c r="M92">
        <v>3.012048192771084</v>
      </c>
      <c r="N92">
        <v>2.061855670103093</v>
      </c>
      <c r="O92">
        <v>1.4285714285714286</v>
      </c>
      <c r="Q92">
        <v>0.45084371816613139</v>
      </c>
      <c r="R92">
        <v>3.2258064516129035</v>
      </c>
      <c r="S92">
        <v>3.012048192771084</v>
      </c>
      <c r="T92">
        <v>2.061855670103093</v>
      </c>
      <c r="U92">
        <v>1.4285714285714286</v>
      </c>
      <c r="W92">
        <v>0.45084371816613139</v>
      </c>
      <c r="X92">
        <v>3.2258064516129035</v>
      </c>
      <c r="Y92">
        <v>3.012048192771084</v>
      </c>
      <c r="Z92">
        <v>2.061855670103093</v>
      </c>
      <c r="AA92">
        <v>1.4285714285714286</v>
      </c>
      <c r="AC92">
        <v>0.45084371816613139</v>
      </c>
      <c r="AD92">
        <v>3.2258064516129035</v>
      </c>
      <c r="AE92">
        <v>3.012048192771084</v>
      </c>
      <c r="AF92">
        <v>2.061855670103093</v>
      </c>
      <c r="AG92">
        <v>1.4285714285714286</v>
      </c>
      <c r="AI92">
        <v>0.45084371816613139</v>
      </c>
      <c r="AJ92">
        <v>3.2258064516129035</v>
      </c>
      <c r="AK92">
        <v>3.012048192771084</v>
      </c>
      <c r="AL92">
        <v>2.061855670103093</v>
      </c>
      <c r="AM92">
        <v>1.4285714285714286</v>
      </c>
      <c r="AO92">
        <v>0.45084371816613139</v>
      </c>
      <c r="AP92">
        <v>3.2258064516129035</v>
      </c>
      <c r="AQ92">
        <v>3.012048192771084</v>
      </c>
      <c r="AR92">
        <v>2.061855670103093</v>
      </c>
      <c r="AS92">
        <v>1.4285714285714286</v>
      </c>
      <c r="AU92">
        <v>0.45084371816613139</v>
      </c>
      <c r="AV92">
        <v>3.2258064516129035</v>
      </c>
      <c r="AW92">
        <v>3.012048192771084</v>
      </c>
      <c r="AX92">
        <v>2.061855670103093</v>
      </c>
      <c r="AY92">
        <v>1.4285714285714286</v>
      </c>
      <c r="BA92">
        <v>0.45084371816613139</v>
      </c>
      <c r="BB92">
        <v>3.2258064516129035</v>
      </c>
      <c r="BC92">
        <v>3.012048192771084</v>
      </c>
      <c r="BD92">
        <v>2.061855670103093</v>
      </c>
      <c r="BE92">
        <v>1.4285714285714286</v>
      </c>
      <c r="BG92">
        <v>0.45084371816613139</v>
      </c>
      <c r="BH92">
        <v>3.2258064516129035</v>
      </c>
      <c r="BI92">
        <v>3.012048192771084</v>
      </c>
      <c r="BJ92">
        <v>2.061855670103093</v>
      </c>
      <c r="BK92">
        <v>1.4285714285714286</v>
      </c>
      <c r="BM92">
        <v>0.45084371816613139</v>
      </c>
      <c r="BN92">
        <v>3.2258064516129035</v>
      </c>
      <c r="BO92">
        <v>3.012048192771084</v>
      </c>
      <c r="BP92">
        <v>2.061855670103093</v>
      </c>
      <c r="BQ92">
        <v>1.4285714285714286</v>
      </c>
      <c r="BS92">
        <v>0.83172184138651262</v>
      </c>
      <c r="BT92">
        <v>3.2258064516129035</v>
      </c>
      <c r="BU92">
        <v>3.012048192771084</v>
      </c>
      <c r="BV92">
        <v>2.061855670103093</v>
      </c>
      <c r="BW92">
        <v>1.4285714285714286</v>
      </c>
      <c r="BY92">
        <v>0.45084371816613139</v>
      </c>
      <c r="BZ92">
        <v>3.2258064516129035</v>
      </c>
      <c r="CA92">
        <v>3.012048192771084</v>
      </c>
      <c r="CB92">
        <v>2.061855670103093</v>
      </c>
      <c r="CC92">
        <v>1.4285714285714286</v>
      </c>
      <c r="CE92">
        <v>0.45084371816613139</v>
      </c>
      <c r="CF92">
        <v>3.2258064516129035</v>
      </c>
      <c r="CG92">
        <v>3.012048192771084</v>
      </c>
      <c r="CH92">
        <v>2.061855670103093</v>
      </c>
      <c r="CI92">
        <v>1.4285714285714286</v>
      </c>
      <c r="CK92">
        <v>0.45084371816613139</v>
      </c>
      <c r="CL92">
        <v>3.2258064516129035</v>
      </c>
      <c r="CM92">
        <v>3.012048192771084</v>
      </c>
      <c r="CN92">
        <v>2.061855670103093</v>
      </c>
      <c r="CO92">
        <v>1.4285714285714286</v>
      </c>
      <c r="CQ92">
        <v>0.83172184138651262</v>
      </c>
      <c r="CR92">
        <v>3.2258064516129035</v>
      </c>
      <c r="CS92">
        <v>3.012048192771084</v>
      </c>
      <c r="CT92">
        <v>2.061855670103093</v>
      </c>
      <c r="CU92">
        <v>1.4285714285714286</v>
      </c>
      <c r="CW92">
        <v>0.45084371816613139</v>
      </c>
      <c r="CX92">
        <v>3.2258064516129035</v>
      </c>
      <c r="CY92">
        <v>3.012048192771084</v>
      </c>
      <c r="CZ92">
        <v>2.061855670103093</v>
      </c>
      <c r="DA92">
        <v>1.4285714285714286</v>
      </c>
      <c r="DC92">
        <v>0.45084371816613139</v>
      </c>
      <c r="DD92">
        <v>3.2258064516129035</v>
      </c>
      <c r="DE92">
        <v>3.012048192771084</v>
      </c>
      <c r="DF92">
        <v>2.061855670103093</v>
      </c>
      <c r="DG92">
        <v>1.4285714285714286</v>
      </c>
      <c r="DI92">
        <v>0.45084371816613139</v>
      </c>
      <c r="DJ92">
        <v>3.2258064516129035</v>
      </c>
      <c r="DK92">
        <v>3.012048192771084</v>
      </c>
      <c r="DL92">
        <v>2.061855670103093</v>
      </c>
      <c r="DM92">
        <v>1.4285714285714286</v>
      </c>
      <c r="DO92">
        <v>0.45084371816613139</v>
      </c>
      <c r="DP92">
        <v>3.2258064516129035</v>
      </c>
      <c r="DQ92">
        <v>3.012048192771084</v>
      </c>
      <c r="DR92">
        <v>2.061855670103093</v>
      </c>
      <c r="DS92">
        <v>1.4285714285714286</v>
      </c>
      <c r="DU92">
        <v>0.45084371816613139</v>
      </c>
      <c r="DV92">
        <v>3.2258064516129035</v>
      </c>
      <c r="DW92">
        <v>3.012048192771084</v>
      </c>
      <c r="DX92">
        <v>2.061855670103093</v>
      </c>
      <c r="DY92">
        <v>1.4285714285714286</v>
      </c>
      <c r="EA92">
        <v>0.45084371816613139</v>
      </c>
      <c r="EB92">
        <v>3.2258064516129035</v>
      </c>
      <c r="EC92">
        <v>3.012048192771084</v>
      </c>
      <c r="ED92">
        <v>2.061855670103093</v>
      </c>
      <c r="EE92">
        <v>1.4285714285714286</v>
      </c>
      <c r="EG92">
        <v>0.45084371816613139</v>
      </c>
      <c r="EH92">
        <v>3.2258064516129035</v>
      </c>
      <c r="EI92">
        <v>3.012048192771084</v>
      </c>
      <c r="EJ92">
        <v>2.061855670103093</v>
      </c>
      <c r="EK92">
        <v>1.4285714285714286</v>
      </c>
      <c r="EM92">
        <v>0.45084371816613139</v>
      </c>
      <c r="EN92">
        <v>3.2258064516129035</v>
      </c>
      <c r="EO92">
        <v>3.012048192771084</v>
      </c>
      <c r="EP92">
        <v>2.061855670103093</v>
      </c>
      <c r="EQ92">
        <v>1.4285714285714286</v>
      </c>
      <c r="ES92">
        <v>0.45084371816613139</v>
      </c>
      <c r="ET92">
        <v>3.2258064516129035</v>
      </c>
      <c r="EU92">
        <v>3.012048192771084</v>
      </c>
      <c r="EV92">
        <v>2.061855670103093</v>
      </c>
      <c r="EW92">
        <v>1.4285714285714286</v>
      </c>
      <c r="EY92">
        <v>0.45084371816613139</v>
      </c>
      <c r="EZ92">
        <v>3.2258064516129035</v>
      </c>
      <c r="FA92">
        <v>3.012048192771084</v>
      </c>
      <c r="FB92">
        <v>2.061855670103093</v>
      </c>
      <c r="FC92">
        <v>1.4285714285714286</v>
      </c>
      <c r="FE92">
        <v>0.45084371816613139</v>
      </c>
      <c r="FF92">
        <v>3.2258064516129035</v>
      </c>
      <c r="FG92">
        <v>3.012048192771084</v>
      </c>
      <c r="FH92">
        <v>2.061855670103093</v>
      </c>
      <c r="FI92">
        <v>1.4285714285714286</v>
      </c>
      <c r="FK92">
        <v>0.45084371816613139</v>
      </c>
      <c r="FL92">
        <v>3.2258064516129035</v>
      </c>
      <c r="FM92">
        <v>3.012048192771084</v>
      </c>
      <c r="FN92">
        <v>2.061855670103093</v>
      </c>
      <c r="FO92">
        <v>1.4285714285714286</v>
      </c>
      <c r="FQ92">
        <v>0.45084371816613139</v>
      </c>
      <c r="FR92">
        <v>3.2258064516129035</v>
      </c>
      <c r="FS92">
        <v>3.012048192771084</v>
      </c>
      <c r="FT92">
        <v>2.061855670103093</v>
      </c>
      <c r="FU92">
        <v>1.4285714285714286</v>
      </c>
    </row>
    <row r="93" spans="3:177" x14ac:dyDescent="0.25">
      <c r="C93">
        <v>87</v>
      </c>
      <c r="E93">
        <v>0.45084371816613139</v>
      </c>
      <c r="F93">
        <v>3.2258064516129035</v>
      </c>
      <c r="G93">
        <v>3.012048192771084</v>
      </c>
      <c r="H93">
        <v>2.061855670103093</v>
      </c>
      <c r="I93">
        <v>1.4285714285714286</v>
      </c>
      <c r="K93">
        <v>0.90423498371741928</v>
      </c>
      <c r="L93">
        <v>3.2258064516129035</v>
      </c>
      <c r="M93">
        <v>3.012048192771084</v>
      </c>
      <c r="N93">
        <v>2.061855670103093</v>
      </c>
      <c r="O93">
        <v>1.4285714285714286</v>
      </c>
      <c r="Q93">
        <v>0.45084371816613139</v>
      </c>
      <c r="R93">
        <v>3.2258064516129035</v>
      </c>
      <c r="S93">
        <v>3.012048192771084</v>
      </c>
      <c r="T93">
        <v>2.061855670103093</v>
      </c>
      <c r="U93">
        <v>1.4285714285714286</v>
      </c>
      <c r="W93">
        <v>0.45084371816613139</v>
      </c>
      <c r="X93">
        <v>3.2258064516129035</v>
      </c>
      <c r="Y93">
        <v>3.012048192771084</v>
      </c>
      <c r="Z93">
        <v>2.061855670103093</v>
      </c>
      <c r="AA93">
        <v>1.4285714285714286</v>
      </c>
      <c r="AC93">
        <v>0.45084371816613139</v>
      </c>
      <c r="AD93">
        <v>3.2258064516129035</v>
      </c>
      <c r="AE93">
        <v>3.012048192771084</v>
      </c>
      <c r="AF93">
        <v>2.061855670103093</v>
      </c>
      <c r="AG93">
        <v>1.4285714285714286</v>
      </c>
      <c r="AI93">
        <v>0.45084371816613139</v>
      </c>
      <c r="AJ93">
        <v>3.2258064516129035</v>
      </c>
      <c r="AK93">
        <v>3.012048192771084</v>
      </c>
      <c r="AL93">
        <v>2.061855670103093</v>
      </c>
      <c r="AM93">
        <v>1.4285714285714286</v>
      </c>
      <c r="AO93">
        <v>0.45084371816613139</v>
      </c>
      <c r="AP93">
        <v>3.2258064516129035</v>
      </c>
      <c r="AQ93">
        <v>3.012048192771084</v>
      </c>
      <c r="AR93">
        <v>2.061855670103093</v>
      </c>
      <c r="AS93">
        <v>1.4285714285714286</v>
      </c>
      <c r="AU93">
        <v>0.45084371816613139</v>
      </c>
      <c r="AV93">
        <v>3.2258064516129035</v>
      </c>
      <c r="AW93">
        <v>3.012048192771084</v>
      </c>
      <c r="AX93">
        <v>2.061855670103093</v>
      </c>
      <c r="AY93">
        <v>1.4285714285714286</v>
      </c>
      <c r="BA93">
        <v>0.45084371816613139</v>
      </c>
      <c r="BB93">
        <v>3.2258064516129035</v>
      </c>
      <c r="BC93">
        <v>3.012048192771084</v>
      </c>
      <c r="BD93">
        <v>2.061855670103093</v>
      </c>
      <c r="BE93">
        <v>1.4285714285714286</v>
      </c>
      <c r="BG93">
        <v>0.45084371816613139</v>
      </c>
      <c r="BH93">
        <v>3.2258064516129035</v>
      </c>
      <c r="BI93">
        <v>3.012048192771084</v>
      </c>
      <c r="BJ93">
        <v>2.061855670103093</v>
      </c>
      <c r="BK93">
        <v>1.4285714285714286</v>
      </c>
      <c r="BM93">
        <v>0.45084371816613139</v>
      </c>
      <c r="BN93">
        <v>3.2258064516129035</v>
      </c>
      <c r="BO93">
        <v>3.012048192771084</v>
      </c>
      <c r="BP93">
        <v>2.061855670103093</v>
      </c>
      <c r="BQ93">
        <v>1.4285714285714286</v>
      </c>
      <c r="BS93">
        <v>0.90423498371741928</v>
      </c>
      <c r="BT93">
        <v>3.2258064516129035</v>
      </c>
      <c r="BU93">
        <v>3.012048192771084</v>
      </c>
      <c r="BV93">
        <v>2.061855670103093</v>
      </c>
      <c r="BW93">
        <v>1.4285714285714286</v>
      </c>
      <c r="BY93">
        <v>0.45084371816613139</v>
      </c>
      <c r="BZ93">
        <v>3.2258064516129035</v>
      </c>
      <c r="CA93">
        <v>3.012048192771084</v>
      </c>
      <c r="CB93">
        <v>2.061855670103093</v>
      </c>
      <c r="CC93">
        <v>1.4285714285714286</v>
      </c>
      <c r="CE93">
        <v>0.45084371816613139</v>
      </c>
      <c r="CF93">
        <v>3.2258064516129035</v>
      </c>
      <c r="CG93">
        <v>3.012048192771084</v>
      </c>
      <c r="CH93">
        <v>2.061855670103093</v>
      </c>
      <c r="CI93">
        <v>1.4285714285714286</v>
      </c>
      <c r="CK93">
        <v>0.45084371816613139</v>
      </c>
      <c r="CL93">
        <v>3.2258064516129035</v>
      </c>
      <c r="CM93">
        <v>3.012048192771084</v>
      </c>
      <c r="CN93">
        <v>2.061855670103093</v>
      </c>
      <c r="CO93">
        <v>1.4285714285714286</v>
      </c>
      <c r="CQ93">
        <v>0.90423498371741928</v>
      </c>
      <c r="CR93">
        <v>3.2258064516129035</v>
      </c>
      <c r="CS93">
        <v>3.012048192771084</v>
      </c>
      <c r="CT93">
        <v>2.061855670103093</v>
      </c>
      <c r="CU93">
        <v>1.4285714285714286</v>
      </c>
      <c r="CW93">
        <v>0.45084371816613139</v>
      </c>
      <c r="CX93">
        <v>3.2258064516129035</v>
      </c>
      <c r="CY93">
        <v>3.012048192771084</v>
      </c>
      <c r="CZ93">
        <v>2.061855670103093</v>
      </c>
      <c r="DA93">
        <v>1.4285714285714286</v>
      </c>
      <c r="DC93">
        <v>0.45084371816613139</v>
      </c>
      <c r="DD93">
        <v>3.2258064516129035</v>
      </c>
      <c r="DE93">
        <v>3.012048192771084</v>
      </c>
      <c r="DF93">
        <v>2.061855670103093</v>
      </c>
      <c r="DG93">
        <v>1.4285714285714286</v>
      </c>
      <c r="DI93">
        <v>0.45084371816613139</v>
      </c>
      <c r="DJ93">
        <v>3.2258064516129035</v>
      </c>
      <c r="DK93">
        <v>3.012048192771084</v>
      </c>
      <c r="DL93">
        <v>2.061855670103093</v>
      </c>
      <c r="DM93">
        <v>1.4285714285714286</v>
      </c>
      <c r="DO93">
        <v>0.45084371816613139</v>
      </c>
      <c r="DP93">
        <v>3.2258064516129035</v>
      </c>
      <c r="DQ93">
        <v>3.012048192771084</v>
      </c>
      <c r="DR93">
        <v>2.061855670103093</v>
      </c>
      <c r="DS93">
        <v>1.4285714285714286</v>
      </c>
      <c r="DU93">
        <v>0.45084371816613139</v>
      </c>
      <c r="DV93">
        <v>3.2258064516129035</v>
      </c>
      <c r="DW93">
        <v>3.012048192771084</v>
      </c>
      <c r="DX93">
        <v>2.061855670103093</v>
      </c>
      <c r="DY93">
        <v>1.4285714285714286</v>
      </c>
      <c r="EA93">
        <v>0.45084371816613139</v>
      </c>
      <c r="EB93">
        <v>3.2258064516129035</v>
      </c>
      <c r="EC93">
        <v>3.012048192771084</v>
      </c>
      <c r="ED93">
        <v>2.061855670103093</v>
      </c>
      <c r="EE93">
        <v>1.4285714285714286</v>
      </c>
      <c r="EG93">
        <v>0.45084371816613139</v>
      </c>
      <c r="EH93">
        <v>3.2258064516129035</v>
      </c>
      <c r="EI93">
        <v>3.012048192771084</v>
      </c>
      <c r="EJ93">
        <v>2.061855670103093</v>
      </c>
      <c r="EK93">
        <v>1.4285714285714286</v>
      </c>
      <c r="EM93">
        <v>0.45084371816613139</v>
      </c>
      <c r="EN93">
        <v>3.2258064516129035</v>
      </c>
      <c r="EO93">
        <v>3.012048192771084</v>
      </c>
      <c r="EP93">
        <v>2.061855670103093</v>
      </c>
      <c r="EQ93">
        <v>1.4285714285714286</v>
      </c>
      <c r="ES93">
        <v>0.45084371816613139</v>
      </c>
      <c r="ET93">
        <v>3.2258064516129035</v>
      </c>
      <c r="EU93">
        <v>3.012048192771084</v>
      </c>
      <c r="EV93">
        <v>2.061855670103093</v>
      </c>
      <c r="EW93">
        <v>1.4285714285714286</v>
      </c>
      <c r="EY93">
        <v>0.45084371816613139</v>
      </c>
      <c r="EZ93">
        <v>3.2258064516129035</v>
      </c>
      <c r="FA93">
        <v>3.012048192771084</v>
      </c>
      <c r="FB93">
        <v>2.061855670103093</v>
      </c>
      <c r="FC93">
        <v>1.4285714285714286</v>
      </c>
      <c r="FE93">
        <v>0.45084371816613139</v>
      </c>
      <c r="FF93">
        <v>3.2258064516129035</v>
      </c>
      <c r="FG93">
        <v>3.012048192771084</v>
      </c>
      <c r="FH93">
        <v>2.061855670103093</v>
      </c>
      <c r="FI93">
        <v>1.4285714285714286</v>
      </c>
      <c r="FK93">
        <v>0.45084371816613139</v>
      </c>
      <c r="FL93">
        <v>3.2258064516129035</v>
      </c>
      <c r="FM93">
        <v>3.012048192771084</v>
      </c>
      <c r="FN93">
        <v>2.061855670103093</v>
      </c>
      <c r="FO93">
        <v>1.4285714285714286</v>
      </c>
      <c r="FQ93">
        <v>0.45084371816613139</v>
      </c>
      <c r="FR93">
        <v>3.2258064516129035</v>
      </c>
      <c r="FS93">
        <v>3.012048192771084</v>
      </c>
      <c r="FT93">
        <v>2.061855670103093</v>
      </c>
      <c r="FU93">
        <v>1.4285714285714286</v>
      </c>
    </row>
    <row r="94" spans="3:177" x14ac:dyDescent="0.25">
      <c r="C94">
        <v>88</v>
      </c>
      <c r="E94">
        <v>0.45084371816613139</v>
      </c>
      <c r="F94">
        <v>3.2258064516129035</v>
      </c>
      <c r="G94">
        <v>3.012048192771084</v>
      </c>
      <c r="H94">
        <v>2.061855670103093</v>
      </c>
      <c r="I94">
        <v>1.4285714285714286</v>
      </c>
      <c r="K94">
        <v>0.97832694471734249</v>
      </c>
      <c r="L94">
        <v>3.2258064516129035</v>
      </c>
      <c r="M94">
        <v>3.012048192771084</v>
      </c>
      <c r="N94">
        <v>2.061855670103093</v>
      </c>
      <c r="O94">
        <v>1.4285714285714286</v>
      </c>
      <c r="Q94">
        <v>0.45084371816613139</v>
      </c>
      <c r="R94">
        <v>3.2258064516129035</v>
      </c>
      <c r="S94">
        <v>3.012048192771084</v>
      </c>
      <c r="T94">
        <v>2.061855670103093</v>
      </c>
      <c r="U94">
        <v>1.4285714285714286</v>
      </c>
      <c r="W94">
        <v>0.45084371816613139</v>
      </c>
      <c r="X94">
        <v>3.2258064516129035</v>
      </c>
      <c r="Y94">
        <v>3.012048192771084</v>
      </c>
      <c r="Z94">
        <v>2.061855670103093</v>
      </c>
      <c r="AA94">
        <v>1.4285714285714286</v>
      </c>
      <c r="AC94">
        <v>0.45084371816613139</v>
      </c>
      <c r="AD94">
        <v>3.2258064516129035</v>
      </c>
      <c r="AE94">
        <v>3.012048192771084</v>
      </c>
      <c r="AF94">
        <v>2.061855670103093</v>
      </c>
      <c r="AG94">
        <v>1.4285714285714286</v>
      </c>
      <c r="AI94">
        <v>0.45084371816613139</v>
      </c>
      <c r="AJ94">
        <v>3.2258064516129035</v>
      </c>
      <c r="AK94">
        <v>3.012048192771084</v>
      </c>
      <c r="AL94">
        <v>2.061855670103093</v>
      </c>
      <c r="AM94">
        <v>1.4285714285714286</v>
      </c>
      <c r="AO94">
        <v>0.45084371816613139</v>
      </c>
      <c r="AP94">
        <v>3.2258064516129035</v>
      </c>
      <c r="AQ94">
        <v>3.012048192771084</v>
      </c>
      <c r="AR94">
        <v>2.061855670103093</v>
      </c>
      <c r="AS94">
        <v>1.4285714285714286</v>
      </c>
      <c r="AU94">
        <v>0.45084371816613139</v>
      </c>
      <c r="AV94">
        <v>3.2258064516129035</v>
      </c>
      <c r="AW94">
        <v>3.012048192771084</v>
      </c>
      <c r="AX94">
        <v>2.061855670103093</v>
      </c>
      <c r="AY94">
        <v>1.4285714285714286</v>
      </c>
      <c r="BA94">
        <v>0.45084371816613139</v>
      </c>
      <c r="BB94">
        <v>3.2258064516129035</v>
      </c>
      <c r="BC94">
        <v>3.012048192771084</v>
      </c>
      <c r="BD94">
        <v>2.061855670103093</v>
      </c>
      <c r="BE94">
        <v>1.4285714285714286</v>
      </c>
      <c r="BG94">
        <v>0.45084371816613139</v>
      </c>
      <c r="BH94">
        <v>3.2258064516129035</v>
      </c>
      <c r="BI94">
        <v>3.012048192771084</v>
      </c>
      <c r="BJ94">
        <v>2.061855670103093</v>
      </c>
      <c r="BK94">
        <v>1.4285714285714286</v>
      </c>
      <c r="BM94">
        <v>0.45084371816613139</v>
      </c>
      <c r="BN94">
        <v>3.2258064516129035</v>
      </c>
      <c r="BO94">
        <v>3.012048192771084</v>
      </c>
      <c r="BP94">
        <v>2.061855670103093</v>
      </c>
      <c r="BQ94">
        <v>1.4285714285714286</v>
      </c>
      <c r="BS94">
        <v>0.97832694471734249</v>
      </c>
      <c r="BT94">
        <v>3.2258064516129035</v>
      </c>
      <c r="BU94">
        <v>3.012048192771084</v>
      </c>
      <c r="BV94">
        <v>2.061855670103093</v>
      </c>
      <c r="BW94">
        <v>1.4285714285714286</v>
      </c>
      <c r="BY94">
        <v>0.45084371816613139</v>
      </c>
      <c r="BZ94">
        <v>3.2258064516129035</v>
      </c>
      <c r="CA94">
        <v>3.012048192771084</v>
      </c>
      <c r="CB94">
        <v>2.061855670103093</v>
      </c>
      <c r="CC94">
        <v>1.4285714285714286</v>
      </c>
      <c r="CE94">
        <v>0.45084371816613139</v>
      </c>
      <c r="CF94">
        <v>3.2258064516129035</v>
      </c>
      <c r="CG94">
        <v>3.012048192771084</v>
      </c>
      <c r="CH94">
        <v>2.061855670103093</v>
      </c>
      <c r="CI94">
        <v>1.4285714285714286</v>
      </c>
      <c r="CK94">
        <v>0.45084371816613139</v>
      </c>
      <c r="CL94">
        <v>3.2258064516129035</v>
      </c>
      <c r="CM94">
        <v>3.012048192771084</v>
      </c>
      <c r="CN94">
        <v>2.061855670103093</v>
      </c>
      <c r="CO94">
        <v>1.4285714285714286</v>
      </c>
      <c r="CQ94">
        <v>0.97832694471734249</v>
      </c>
      <c r="CR94">
        <v>3.2258064516129035</v>
      </c>
      <c r="CS94">
        <v>3.012048192771084</v>
      </c>
      <c r="CT94">
        <v>2.061855670103093</v>
      </c>
      <c r="CU94">
        <v>1.4285714285714286</v>
      </c>
      <c r="CW94">
        <v>0.45084371816613139</v>
      </c>
      <c r="CX94">
        <v>3.2258064516129035</v>
      </c>
      <c r="CY94">
        <v>3.012048192771084</v>
      </c>
      <c r="CZ94">
        <v>2.061855670103093</v>
      </c>
      <c r="DA94">
        <v>1.4285714285714286</v>
      </c>
      <c r="DC94">
        <v>0.45084371816613139</v>
      </c>
      <c r="DD94">
        <v>3.2258064516129035</v>
      </c>
      <c r="DE94">
        <v>3.012048192771084</v>
      </c>
      <c r="DF94">
        <v>2.061855670103093</v>
      </c>
      <c r="DG94">
        <v>1.4285714285714286</v>
      </c>
      <c r="DI94">
        <v>0.45084371816613139</v>
      </c>
      <c r="DJ94">
        <v>3.2258064516129035</v>
      </c>
      <c r="DK94">
        <v>3.012048192771084</v>
      </c>
      <c r="DL94">
        <v>2.061855670103093</v>
      </c>
      <c r="DM94">
        <v>1.4285714285714286</v>
      </c>
      <c r="DO94">
        <v>0.45084371816613139</v>
      </c>
      <c r="DP94">
        <v>3.2258064516129035</v>
      </c>
      <c r="DQ94">
        <v>3.012048192771084</v>
      </c>
      <c r="DR94">
        <v>2.061855670103093</v>
      </c>
      <c r="DS94">
        <v>1.4285714285714286</v>
      </c>
      <c r="DU94">
        <v>0.45084371816613139</v>
      </c>
      <c r="DV94">
        <v>3.2258064516129035</v>
      </c>
      <c r="DW94">
        <v>3.012048192771084</v>
      </c>
      <c r="DX94">
        <v>2.061855670103093</v>
      </c>
      <c r="DY94">
        <v>1.4285714285714286</v>
      </c>
      <c r="EA94">
        <v>0.45084371816613139</v>
      </c>
      <c r="EB94">
        <v>3.2258064516129035</v>
      </c>
      <c r="EC94">
        <v>3.012048192771084</v>
      </c>
      <c r="ED94">
        <v>2.061855670103093</v>
      </c>
      <c r="EE94">
        <v>1.4285714285714286</v>
      </c>
      <c r="EG94">
        <v>0.45084371816613139</v>
      </c>
      <c r="EH94">
        <v>3.2258064516129035</v>
      </c>
      <c r="EI94">
        <v>3.012048192771084</v>
      </c>
      <c r="EJ94">
        <v>2.061855670103093</v>
      </c>
      <c r="EK94">
        <v>1.4285714285714286</v>
      </c>
      <c r="EM94">
        <v>0.45084371816613139</v>
      </c>
      <c r="EN94">
        <v>3.2258064516129035</v>
      </c>
      <c r="EO94">
        <v>3.012048192771084</v>
      </c>
      <c r="EP94">
        <v>2.061855670103093</v>
      </c>
      <c r="EQ94">
        <v>1.4285714285714286</v>
      </c>
      <c r="ES94">
        <v>0.45084371816613139</v>
      </c>
      <c r="ET94">
        <v>3.2258064516129035</v>
      </c>
      <c r="EU94">
        <v>3.012048192771084</v>
      </c>
      <c r="EV94">
        <v>2.061855670103093</v>
      </c>
      <c r="EW94">
        <v>1.4285714285714286</v>
      </c>
      <c r="EY94">
        <v>0.45084371816613139</v>
      </c>
      <c r="EZ94">
        <v>3.2258064516129035</v>
      </c>
      <c r="FA94">
        <v>3.012048192771084</v>
      </c>
      <c r="FB94">
        <v>2.061855670103093</v>
      </c>
      <c r="FC94">
        <v>1.4285714285714286</v>
      </c>
      <c r="FE94">
        <v>0.45084371816613139</v>
      </c>
      <c r="FF94">
        <v>3.2258064516129035</v>
      </c>
      <c r="FG94">
        <v>3.012048192771084</v>
      </c>
      <c r="FH94">
        <v>2.061855670103093</v>
      </c>
      <c r="FI94">
        <v>1.4285714285714286</v>
      </c>
      <c r="FK94">
        <v>0.45084371816613139</v>
      </c>
      <c r="FL94">
        <v>3.2258064516129035</v>
      </c>
      <c r="FM94">
        <v>3.012048192771084</v>
      </c>
      <c r="FN94">
        <v>2.061855670103093</v>
      </c>
      <c r="FO94">
        <v>1.4285714285714286</v>
      </c>
      <c r="FQ94">
        <v>0.45084371816613139</v>
      </c>
      <c r="FR94">
        <v>3.2258064516129035</v>
      </c>
      <c r="FS94">
        <v>3.012048192771084</v>
      </c>
      <c r="FT94">
        <v>2.061855670103093</v>
      </c>
      <c r="FU94">
        <v>1.4285714285714286</v>
      </c>
    </row>
    <row r="95" spans="3:177" x14ac:dyDescent="0.25">
      <c r="C95">
        <v>89</v>
      </c>
      <c r="E95">
        <v>0.45084371816613139</v>
      </c>
      <c r="F95">
        <v>3.2258064516129035</v>
      </c>
      <c r="G95">
        <v>3.012048192771084</v>
      </c>
      <c r="H95">
        <v>2.061855670103093</v>
      </c>
      <c r="I95">
        <v>1.4285714285714286</v>
      </c>
      <c r="K95">
        <v>1.0536219111949303</v>
      </c>
      <c r="L95">
        <v>3.2258064516129035</v>
      </c>
      <c r="M95">
        <v>3.012048192771084</v>
      </c>
      <c r="N95">
        <v>2.061855670103093</v>
      </c>
      <c r="O95">
        <v>1.4285714285714286</v>
      </c>
      <c r="Q95">
        <v>0.45084371816613139</v>
      </c>
      <c r="R95">
        <v>3.2258064516129035</v>
      </c>
      <c r="S95">
        <v>3.012048192771084</v>
      </c>
      <c r="T95">
        <v>2.061855670103093</v>
      </c>
      <c r="U95">
        <v>1.4285714285714286</v>
      </c>
      <c r="W95">
        <v>0.45084371816613139</v>
      </c>
      <c r="X95">
        <v>3.2258064516129035</v>
      </c>
      <c r="Y95">
        <v>3.012048192771084</v>
      </c>
      <c r="Z95">
        <v>2.061855670103093</v>
      </c>
      <c r="AA95">
        <v>1.4285714285714286</v>
      </c>
      <c r="AC95">
        <v>0.45084371816613139</v>
      </c>
      <c r="AD95">
        <v>3.2258064516129035</v>
      </c>
      <c r="AE95">
        <v>3.012048192771084</v>
      </c>
      <c r="AF95">
        <v>2.061855670103093</v>
      </c>
      <c r="AG95">
        <v>1.4285714285714286</v>
      </c>
      <c r="AI95">
        <v>0.45084371816613139</v>
      </c>
      <c r="AJ95">
        <v>3.2258064516129035</v>
      </c>
      <c r="AK95">
        <v>3.012048192771084</v>
      </c>
      <c r="AL95">
        <v>2.061855670103093</v>
      </c>
      <c r="AM95">
        <v>1.4285714285714286</v>
      </c>
      <c r="AO95">
        <v>0.45084371816613139</v>
      </c>
      <c r="AP95">
        <v>3.2258064516129035</v>
      </c>
      <c r="AQ95">
        <v>3.012048192771084</v>
      </c>
      <c r="AR95">
        <v>2.061855670103093</v>
      </c>
      <c r="AS95">
        <v>1.4285714285714286</v>
      </c>
      <c r="AU95">
        <v>0.45084371816613139</v>
      </c>
      <c r="AV95">
        <v>3.2258064516129035</v>
      </c>
      <c r="AW95">
        <v>3.012048192771084</v>
      </c>
      <c r="AX95">
        <v>2.061855670103093</v>
      </c>
      <c r="AY95">
        <v>1.4285714285714286</v>
      </c>
      <c r="BA95">
        <v>0.45084371816613139</v>
      </c>
      <c r="BB95">
        <v>3.2258064516129035</v>
      </c>
      <c r="BC95">
        <v>3.012048192771084</v>
      </c>
      <c r="BD95">
        <v>2.061855670103093</v>
      </c>
      <c r="BE95">
        <v>1.4285714285714286</v>
      </c>
      <c r="BG95">
        <v>0.45084371816613139</v>
      </c>
      <c r="BH95">
        <v>3.2258064516129035</v>
      </c>
      <c r="BI95">
        <v>3.012048192771084</v>
      </c>
      <c r="BJ95">
        <v>2.061855670103093</v>
      </c>
      <c r="BK95">
        <v>1.4285714285714286</v>
      </c>
      <c r="BM95">
        <v>0.45084371816613139</v>
      </c>
      <c r="BN95">
        <v>3.2258064516129035</v>
      </c>
      <c r="BO95">
        <v>3.012048192771084</v>
      </c>
      <c r="BP95">
        <v>2.061855670103093</v>
      </c>
      <c r="BQ95">
        <v>1.4285714285714286</v>
      </c>
      <c r="BS95">
        <v>1.0536219111949303</v>
      </c>
      <c r="BT95">
        <v>3.2258064516129035</v>
      </c>
      <c r="BU95">
        <v>3.012048192771084</v>
      </c>
      <c r="BV95">
        <v>2.061855670103093</v>
      </c>
      <c r="BW95">
        <v>1.4285714285714286</v>
      </c>
      <c r="BY95">
        <v>0.45084371816613139</v>
      </c>
      <c r="BZ95">
        <v>3.2258064516129035</v>
      </c>
      <c r="CA95">
        <v>3.012048192771084</v>
      </c>
      <c r="CB95">
        <v>2.061855670103093</v>
      </c>
      <c r="CC95">
        <v>1.4285714285714286</v>
      </c>
      <c r="CE95">
        <v>0.45084371816613139</v>
      </c>
      <c r="CF95">
        <v>3.2258064516129035</v>
      </c>
      <c r="CG95">
        <v>3.012048192771084</v>
      </c>
      <c r="CH95">
        <v>2.061855670103093</v>
      </c>
      <c r="CI95">
        <v>1.4285714285714286</v>
      </c>
      <c r="CK95">
        <v>0.45084371816613139</v>
      </c>
      <c r="CL95">
        <v>3.2258064516129035</v>
      </c>
      <c r="CM95">
        <v>3.012048192771084</v>
      </c>
      <c r="CN95">
        <v>2.061855670103093</v>
      </c>
      <c r="CO95">
        <v>1.4285714285714286</v>
      </c>
      <c r="CQ95">
        <v>1.0536219111949303</v>
      </c>
      <c r="CR95">
        <v>3.2258064516129035</v>
      </c>
      <c r="CS95">
        <v>3.012048192771084</v>
      </c>
      <c r="CT95">
        <v>2.061855670103093</v>
      </c>
      <c r="CU95">
        <v>1.4285714285714286</v>
      </c>
      <c r="CW95">
        <v>0.45084371816613139</v>
      </c>
      <c r="CX95">
        <v>3.2258064516129035</v>
      </c>
      <c r="CY95">
        <v>3.012048192771084</v>
      </c>
      <c r="CZ95">
        <v>2.061855670103093</v>
      </c>
      <c r="DA95">
        <v>1.4285714285714286</v>
      </c>
      <c r="DC95">
        <v>0.45084371816613139</v>
      </c>
      <c r="DD95">
        <v>3.2258064516129035</v>
      </c>
      <c r="DE95">
        <v>3.012048192771084</v>
      </c>
      <c r="DF95">
        <v>2.061855670103093</v>
      </c>
      <c r="DG95">
        <v>1.4285714285714286</v>
      </c>
      <c r="DI95">
        <v>0.45084371816613139</v>
      </c>
      <c r="DJ95">
        <v>3.2258064516129035</v>
      </c>
      <c r="DK95">
        <v>3.012048192771084</v>
      </c>
      <c r="DL95">
        <v>2.061855670103093</v>
      </c>
      <c r="DM95">
        <v>1.4285714285714286</v>
      </c>
      <c r="DO95">
        <v>0.45084371816613139</v>
      </c>
      <c r="DP95">
        <v>3.2258064516129035</v>
      </c>
      <c r="DQ95">
        <v>3.012048192771084</v>
      </c>
      <c r="DR95">
        <v>2.061855670103093</v>
      </c>
      <c r="DS95">
        <v>1.4285714285714286</v>
      </c>
      <c r="DU95">
        <v>0.45084371816613139</v>
      </c>
      <c r="DV95">
        <v>3.2258064516129035</v>
      </c>
      <c r="DW95">
        <v>3.012048192771084</v>
      </c>
      <c r="DX95">
        <v>2.061855670103093</v>
      </c>
      <c r="DY95">
        <v>1.4285714285714286</v>
      </c>
      <c r="EA95">
        <v>0.45084371816613139</v>
      </c>
      <c r="EB95">
        <v>3.2258064516129035</v>
      </c>
      <c r="EC95">
        <v>3.012048192771084</v>
      </c>
      <c r="ED95">
        <v>2.061855670103093</v>
      </c>
      <c r="EE95">
        <v>1.4285714285714286</v>
      </c>
      <c r="EG95">
        <v>0.45084371816613139</v>
      </c>
      <c r="EH95">
        <v>3.2258064516129035</v>
      </c>
      <c r="EI95">
        <v>3.012048192771084</v>
      </c>
      <c r="EJ95">
        <v>2.061855670103093</v>
      </c>
      <c r="EK95">
        <v>1.4285714285714286</v>
      </c>
      <c r="EM95">
        <v>0.45084371816613139</v>
      </c>
      <c r="EN95">
        <v>3.2258064516129035</v>
      </c>
      <c r="EO95">
        <v>3.012048192771084</v>
      </c>
      <c r="EP95">
        <v>2.061855670103093</v>
      </c>
      <c r="EQ95">
        <v>1.4285714285714286</v>
      </c>
      <c r="ES95">
        <v>0.45084371816613139</v>
      </c>
      <c r="ET95">
        <v>3.2258064516129035</v>
      </c>
      <c r="EU95">
        <v>3.012048192771084</v>
      </c>
      <c r="EV95">
        <v>2.061855670103093</v>
      </c>
      <c r="EW95">
        <v>1.4285714285714286</v>
      </c>
      <c r="EY95">
        <v>0.45084371816613139</v>
      </c>
      <c r="EZ95">
        <v>3.2258064516129035</v>
      </c>
      <c r="FA95">
        <v>3.012048192771084</v>
      </c>
      <c r="FB95">
        <v>2.061855670103093</v>
      </c>
      <c r="FC95">
        <v>1.4285714285714286</v>
      </c>
      <c r="FE95">
        <v>0.45084371816613139</v>
      </c>
      <c r="FF95">
        <v>3.2258064516129035</v>
      </c>
      <c r="FG95">
        <v>3.012048192771084</v>
      </c>
      <c r="FH95">
        <v>2.061855670103093</v>
      </c>
      <c r="FI95">
        <v>1.4285714285714286</v>
      </c>
      <c r="FK95">
        <v>0.45084371816613139</v>
      </c>
      <c r="FL95">
        <v>3.2258064516129035</v>
      </c>
      <c r="FM95">
        <v>3.012048192771084</v>
      </c>
      <c r="FN95">
        <v>2.061855670103093</v>
      </c>
      <c r="FO95">
        <v>1.4285714285714286</v>
      </c>
      <c r="FQ95">
        <v>0.45084371816613139</v>
      </c>
      <c r="FR95">
        <v>3.2258064516129035</v>
      </c>
      <c r="FS95">
        <v>3.012048192771084</v>
      </c>
      <c r="FT95">
        <v>2.061855670103093</v>
      </c>
      <c r="FU95">
        <v>1.4285714285714286</v>
      </c>
    </row>
    <row r="96" spans="3:177" x14ac:dyDescent="0.25">
      <c r="C96">
        <v>90</v>
      </c>
      <c r="E96">
        <v>0.45084371816613139</v>
      </c>
      <c r="F96">
        <v>3.2258064516129035</v>
      </c>
      <c r="G96">
        <v>3.012048192771084</v>
      </c>
      <c r="H96">
        <v>2.061855670103093</v>
      </c>
      <c r="I96">
        <v>1.4285714285714286</v>
      </c>
      <c r="K96">
        <v>1.1297440699588321</v>
      </c>
      <c r="L96">
        <v>3.2258064516129035</v>
      </c>
      <c r="M96">
        <v>3.012048192771084</v>
      </c>
      <c r="N96">
        <v>2.061855670103093</v>
      </c>
      <c r="O96">
        <v>1.4285714285714286</v>
      </c>
      <c r="Q96">
        <v>0.45084371816613139</v>
      </c>
      <c r="R96">
        <v>3.2258064516129035</v>
      </c>
      <c r="S96">
        <v>3.012048192771084</v>
      </c>
      <c r="T96">
        <v>2.061855670103093</v>
      </c>
      <c r="U96">
        <v>1.4285714285714286</v>
      </c>
      <c r="W96">
        <v>0.45084371816613139</v>
      </c>
      <c r="X96">
        <v>3.2258064516129035</v>
      </c>
      <c r="Y96">
        <v>3.012048192771084</v>
      </c>
      <c r="Z96">
        <v>2.061855670103093</v>
      </c>
      <c r="AA96">
        <v>1.4285714285714286</v>
      </c>
      <c r="AC96">
        <v>0.45084371816613139</v>
      </c>
      <c r="AD96">
        <v>3.2258064516129035</v>
      </c>
      <c r="AE96">
        <v>3.012048192771084</v>
      </c>
      <c r="AF96">
        <v>2.061855670103093</v>
      </c>
      <c r="AG96">
        <v>1.4285714285714286</v>
      </c>
      <c r="AI96">
        <v>0.45084371816613139</v>
      </c>
      <c r="AJ96">
        <v>3.2258064516129035</v>
      </c>
      <c r="AK96">
        <v>3.012048192771084</v>
      </c>
      <c r="AL96">
        <v>2.061855670103093</v>
      </c>
      <c r="AM96">
        <v>1.4285714285714286</v>
      </c>
      <c r="AO96">
        <v>0.45084371816613139</v>
      </c>
      <c r="AP96">
        <v>3.2258064516129035</v>
      </c>
      <c r="AQ96">
        <v>3.012048192771084</v>
      </c>
      <c r="AR96">
        <v>2.061855670103093</v>
      </c>
      <c r="AS96">
        <v>1.4285714285714286</v>
      </c>
      <c r="AU96">
        <v>0.45084371816613139</v>
      </c>
      <c r="AV96">
        <v>3.2258064516129035</v>
      </c>
      <c r="AW96">
        <v>3.012048192771084</v>
      </c>
      <c r="AX96">
        <v>2.061855670103093</v>
      </c>
      <c r="AY96">
        <v>1.4285714285714286</v>
      </c>
      <c r="BA96">
        <v>0.45084371816613139</v>
      </c>
      <c r="BB96">
        <v>3.2258064516129035</v>
      </c>
      <c r="BC96">
        <v>3.012048192771084</v>
      </c>
      <c r="BD96">
        <v>2.061855670103093</v>
      </c>
      <c r="BE96">
        <v>1.4285714285714286</v>
      </c>
      <c r="BG96">
        <v>0.45084371816613139</v>
      </c>
      <c r="BH96">
        <v>3.2258064516129035</v>
      </c>
      <c r="BI96">
        <v>3.012048192771084</v>
      </c>
      <c r="BJ96">
        <v>2.061855670103093</v>
      </c>
      <c r="BK96">
        <v>1.4285714285714286</v>
      </c>
      <c r="BM96">
        <v>0.45084371816613139</v>
      </c>
      <c r="BN96">
        <v>3.2258064516129035</v>
      </c>
      <c r="BO96">
        <v>3.012048192771084</v>
      </c>
      <c r="BP96">
        <v>2.061855670103093</v>
      </c>
      <c r="BQ96">
        <v>1.4285714285714286</v>
      </c>
      <c r="BS96">
        <v>1.1297440699588321</v>
      </c>
      <c r="BT96">
        <v>3.2258064516129035</v>
      </c>
      <c r="BU96">
        <v>3.012048192771084</v>
      </c>
      <c r="BV96">
        <v>2.061855670103093</v>
      </c>
      <c r="BW96">
        <v>1.4285714285714286</v>
      </c>
      <c r="BY96">
        <v>0.45084371816613139</v>
      </c>
      <c r="BZ96">
        <v>3.2258064516129035</v>
      </c>
      <c r="CA96">
        <v>3.012048192771084</v>
      </c>
      <c r="CB96">
        <v>2.061855670103093</v>
      </c>
      <c r="CC96">
        <v>1.4285714285714286</v>
      </c>
      <c r="CE96">
        <v>0.45084371816613139</v>
      </c>
      <c r="CF96">
        <v>3.2258064516129035</v>
      </c>
      <c r="CG96">
        <v>3.012048192771084</v>
      </c>
      <c r="CH96">
        <v>2.061855670103093</v>
      </c>
      <c r="CI96">
        <v>1.4285714285714286</v>
      </c>
      <c r="CK96">
        <v>0.45084371816613139</v>
      </c>
      <c r="CL96">
        <v>3.2258064516129035</v>
      </c>
      <c r="CM96">
        <v>3.012048192771084</v>
      </c>
      <c r="CN96">
        <v>2.061855670103093</v>
      </c>
      <c r="CO96">
        <v>1.4285714285714286</v>
      </c>
      <c r="CQ96">
        <v>1.1297440699588321</v>
      </c>
      <c r="CR96">
        <v>3.2258064516129035</v>
      </c>
      <c r="CS96">
        <v>3.012048192771084</v>
      </c>
      <c r="CT96">
        <v>2.061855670103093</v>
      </c>
      <c r="CU96">
        <v>1.4285714285714286</v>
      </c>
      <c r="CW96">
        <v>0.45084371816613139</v>
      </c>
      <c r="CX96">
        <v>3.2258064516129035</v>
      </c>
      <c r="CY96">
        <v>3.012048192771084</v>
      </c>
      <c r="CZ96">
        <v>2.061855670103093</v>
      </c>
      <c r="DA96">
        <v>1.4285714285714286</v>
      </c>
      <c r="DC96">
        <v>0.45084371816613139</v>
      </c>
      <c r="DD96">
        <v>3.2258064516129035</v>
      </c>
      <c r="DE96">
        <v>3.012048192771084</v>
      </c>
      <c r="DF96">
        <v>2.061855670103093</v>
      </c>
      <c r="DG96">
        <v>1.4285714285714286</v>
      </c>
      <c r="DI96">
        <v>0.45084371816613139</v>
      </c>
      <c r="DJ96">
        <v>3.2258064516129035</v>
      </c>
      <c r="DK96">
        <v>3.012048192771084</v>
      </c>
      <c r="DL96">
        <v>2.061855670103093</v>
      </c>
      <c r="DM96">
        <v>1.4285714285714286</v>
      </c>
      <c r="DO96">
        <v>0.45084371816613139</v>
      </c>
      <c r="DP96">
        <v>3.2258064516129035</v>
      </c>
      <c r="DQ96">
        <v>3.012048192771084</v>
      </c>
      <c r="DR96">
        <v>2.061855670103093</v>
      </c>
      <c r="DS96">
        <v>1.4285714285714286</v>
      </c>
      <c r="DU96">
        <v>0.45084371816613139</v>
      </c>
      <c r="DV96">
        <v>3.2258064516129035</v>
      </c>
      <c r="DW96">
        <v>3.012048192771084</v>
      </c>
      <c r="DX96">
        <v>2.061855670103093</v>
      </c>
      <c r="DY96">
        <v>1.4285714285714286</v>
      </c>
      <c r="EA96">
        <v>0.45084371816613139</v>
      </c>
      <c r="EB96">
        <v>3.2258064516129035</v>
      </c>
      <c r="EC96">
        <v>3.012048192771084</v>
      </c>
      <c r="ED96">
        <v>2.061855670103093</v>
      </c>
      <c r="EE96">
        <v>1.4285714285714286</v>
      </c>
      <c r="EG96">
        <v>0.45084371816613139</v>
      </c>
      <c r="EH96">
        <v>3.2258064516129035</v>
      </c>
      <c r="EI96">
        <v>3.012048192771084</v>
      </c>
      <c r="EJ96">
        <v>2.061855670103093</v>
      </c>
      <c r="EK96">
        <v>1.4285714285714286</v>
      </c>
      <c r="EM96">
        <v>0.45084371816613139</v>
      </c>
      <c r="EN96">
        <v>3.2258064516129035</v>
      </c>
      <c r="EO96">
        <v>3.012048192771084</v>
      </c>
      <c r="EP96">
        <v>2.061855670103093</v>
      </c>
      <c r="EQ96">
        <v>1.4285714285714286</v>
      </c>
      <c r="ES96">
        <v>0.45084371816613139</v>
      </c>
      <c r="ET96">
        <v>3.2258064516129035</v>
      </c>
      <c r="EU96">
        <v>3.012048192771084</v>
      </c>
      <c r="EV96">
        <v>2.061855670103093</v>
      </c>
      <c r="EW96">
        <v>1.4285714285714286</v>
      </c>
      <c r="EY96">
        <v>0.45084371816613139</v>
      </c>
      <c r="EZ96">
        <v>3.2258064516129035</v>
      </c>
      <c r="FA96">
        <v>3.012048192771084</v>
      </c>
      <c r="FB96">
        <v>2.061855670103093</v>
      </c>
      <c r="FC96">
        <v>1.4285714285714286</v>
      </c>
      <c r="FE96">
        <v>0.45084371816613139</v>
      </c>
      <c r="FF96">
        <v>3.2258064516129035</v>
      </c>
      <c r="FG96">
        <v>3.012048192771084</v>
      </c>
      <c r="FH96">
        <v>2.061855670103093</v>
      </c>
      <c r="FI96">
        <v>1.4285714285714286</v>
      </c>
      <c r="FK96">
        <v>0.45084371816613139</v>
      </c>
      <c r="FL96">
        <v>3.2258064516129035</v>
      </c>
      <c r="FM96">
        <v>3.012048192771084</v>
      </c>
      <c r="FN96">
        <v>2.061855670103093</v>
      </c>
      <c r="FO96">
        <v>1.4285714285714286</v>
      </c>
      <c r="FQ96">
        <v>0.45084371816613139</v>
      </c>
      <c r="FR96">
        <v>3.2258064516129035</v>
      </c>
      <c r="FS96">
        <v>3.012048192771084</v>
      </c>
      <c r="FT96">
        <v>2.061855670103093</v>
      </c>
      <c r="FU96">
        <v>1.4285714285714286</v>
      </c>
    </row>
    <row r="97" spans="2:177" x14ac:dyDescent="0.25">
      <c r="C97">
        <v>91</v>
      </c>
      <c r="E97">
        <v>0.45084371816613139</v>
      </c>
      <c r="F97">
        <v>3.2258064516129035</v>
      </c>
      <c r="G97">
        <v>3.012048192771084</v>
      </c>
      <c r="H97">
        <v>2.061855670103093</v>
      </c>
      <c r="I97">
        <v>1.4285714285714286</v>
      </c>
      <c r="K97">
        <v>1.2063176078176947</v>
      </c>
      <c r="L97">
        <v>3.2258064516129035</v>
      </c>
      <c r="M97">
        <v>3.012048192771084</v>
      </c>
      <c r="N97">
        <v>2.061855670103093</v>
      </c>
      <c r="O97">
        <v>1.4285714285714286</v>
      </c>
      <c r="Q97">
        <v>0.45084371816613139</v>
      </c>
      <c r="R97">
        <v>3.2258064516129035</v>
      </c>
      <c r="S97">
        <v>3.012048192771084</v>
      </c>
      <c r="T97">
        <v>2.061855670103093</v>
      </c>
      <c r="U97">
        <v>1.4285714285714286</v>
      </c>
      <c r="W97">
        <v>0.45084371816613139</v>
      </c>
      <c r="X97">
        <v>3.2258064516129035</v>
      </c>
      <c r="Y97">
        <v>3.012048192771084</v>
      </c>
      <c r="Z97">
        <v>2.061855670103093</v>
      </c>
      <c r="AA97">
        <v>1.4285714285714286</v>
      </c>
      <c r="AC97">
        <v>0.45084371816613139</v>
      </c>
      <c r="AD97">
        <v>3.2258064516129035</v>
      </c>
      <c r="AE97">
        <v>3.012048192771084</v>
      </c>
      <c r="AF97">
        <v>2.061855670103093</v>
      </c>
      <c r="AG97">
        <v>1.4285714285714286</v>
      </c>
      <c r="AI97">
        <v>0.45084371816613139</v>
      </c>
      <c r="AJ97">
        <v>3.2258064516129035</v>
      </c>
      <c r="AK97">
        <v>3.012048192771084</v>
      </c>
      <c r="AL97">
        <v>2.061855670103093</v>
      </c>
      <c r="AM97">
        <v>1.4285714285714286</v>
      </c>
      <c r="AO97">
        <v>0.45084371816613139</v>
      </c>
      <c r="AP97">
        <v>3.2258064516129035</v>
      </c>
      <c r="AQ97">
        <v>3.012048192771084</v>
      </c>
      <c r="AR97">
        <v>2.061855670103093</v>
      </c>
      <c r="AS97">
        <v>1.4285714285714286</v>
      </c>
      <c r="AU97">
        <v>0.45084371816613139</v>
      </c>
      <c r="AV97">
        <v>3.2258064516129035</v>
      </c>
      <c r="AW97">
        <v>3.012048192771084</v>
      </c>
      <c r="AX97">
        <v>2.061855670103093</v>
      </c>
      <c r="AY97">
        <v>1.4285714285714286</v>
      </c>
      <c r="BA97">
        <v>0.45084371816613139</v>
      </c>
      <c r="BB97">
        <v>3.2258064516129035</v>
      </c>
      <c r="BC97">
        <v>3.012048192771084</v>
      </c>
      <c r="BD97">
        <v>2.061855670103093</v>
      </c>
      <c r="BE97">
        <v>1.4285714285714286</v>
      </c>
      <c r="BG97">
        <v>0.45084371816613139</v>
      </c>
      <c r="BH97">
        <v>3.2258064516129035</v>
      </c>
      <c r="BI97">
        <v>3.012048192771084</v>
      </c>
      <c r="BJ97">
        <v>2.061855670103093</v>
      </c>
      <c r="BK97">
        <v>1.4285714285714286</v>
      </c>
      <c r="BM97">
        <v>0.45084371816613139</v>
      </c>
      <c r="BN97">
        <v>3.2258064516129035</v>
      </c>
      <c r="BO97">
        <v>3.012048192771084</v>
      </c>
      <c r="BP97">
        <v>2.061855670103093</v>
      </c>
      <c r="BQ97">
        <v>1.4285714285714286</v>
      </c>
      <c r="BS97">
        <v>1.2063176078176947</v>
      </c>
      <c r="BT97">
        <v>3.2258064516129035</v>
      </c>
      <c r="BU97">
        <v>3.012048192771084</v>
      </c>
      <c r="BV97">
        <v>2.061855670103093</v>
      </c>
      <c r="BW97">
        <v>1.4285714285714286</v>
      </c>
      <c r="BY97">
        <v>0.45084371816613139</v>
      </c>
      <c r="BZ97">
        <v>3.2258064516129035</v>
      </c>
      <c r="CA97">
        <v>3.012048192771084</v>
      </c>
      <c r="CB97">
        <v>2.061855670103093</v>
      </c>
      <c r="CC97">
        <v>1.4285714285714286</v>
      </c>
      <c r="CE97">
        <v>0.45084371816613139</v>
      </c>
      <c r="CF97">
        <v>3.2258064516129035</v>
      </c>
      <c r="CG97">
        <v>3.012048192771084</v>
      </c>
      <c r="CH97">
        <v>2.061855670103093</v>
      </c>
      <c r="CI97">
        <v>1.4285714285714286</v>
      </c>
      <c r="CK97">
        <v>0.45084371816613139</v>
      </c>
      <c r="CL97">
        <v>3.2258064516129035</v>
      </c>
      <c r="CM97">
        <v>3.012048192771084</v>
      </c>
      <c r="CN97">
        <v>2.061855670103093</v>
      </c>
      <c r="CO97">
        <v>1.4285714285714286</v>
      </c>
      <c r="CQ97">
        <v>1.2063176078176947</v>
      </c>
      <c r="CR97">
        <v>3.2258064516129035</v>
      </c>
      <c r="CS97">
        <v>3.012048192771084</v>
      </c>
      <c r="CT97">
        <v>2.061855670103093</v>
      </c>
      <c r="CU97">
        <v>1.4285714285714286</v>
      </c>
      <c r="CW97">
        <v>0.45084371816613139</v>
      </c>
      <c r="CX97">
        <v>3.2258064516129035</v>
      </c>
      <c r="CY97">
        <v>3.012048192771084</v>
      </c>
      <c r="CZ97">
        <v>2.061855670103093</v>
      </c>
      <c r="DA97">
        <v>1.4285714285714286</v>
      </c>
      <c r="DC97">
        <v>0.45084371816613139</v>
      </c>
      <c r="DD97">
        <v>3.2258064516129035</v>
      </c>
      <c r="DE97">
        <v>3.012048192771084</v>
      </c>
      <c r="DF97">
        <v>2.061855670103093</v>
      </c>
      <c r="DG97">
        <v>1.4285714285714286</v>
      </c>
      <c r="DI97">
        <v>0.45084371816613139</v>
      </c>
      <c r="DJ97">
        <v>3.2258064516129035</v>
      </c>
      <c r="DK97">
        <v>3.012048192771084</v>
      </c>
      <c r="DL97">
        <v>2.061855670103093</v>
      </c>
      <c r="DM97">
        <v>1.4285714285714286</v>
      </c>
      <c r="DO97">
        <v>0.45084371816613139</v>
      </c>
      <c r="DP97">
        <v>3.2258064516129035</v>
      </c>
      <c r="DQ97">
        <v>3.012048192771084</v>
      </c>
      <c r="DR97">
        <v>2.061855670103093</v>
      </c>
      <c r="DS97">
        <v>1.4285714285714286</v>
      </c>
      <c r="DU97">
        <v>0.45084371816613139</v>
      </c>
      <c r="DV97">
        <v>3.2258064516129035</v>
      </c>
      <c r="DW97">
        <v>3.012048192771084</v>
      </c>
      <c r="DX97">
        <v>2.061855670103093</v>
      </c>
      <c r="DY97">
        <v>1.4285714285714286</v>
      </c>
      <c r="EA97">
        <v>0.45084371816613139</v>
      </c>
      <c r="EB97">
        <v>3.2258064516129035</v>
      </c>
      <c r="EC97">
        <v>3.012048192771084</v>
      </c>
      <c r="ED97">
        <v>2.061855670103093</v>
      </c>
      <c r="EE97">
        <v>1.4285714285714286</v>
      </c>
      <c r="EG97">
        <v>0.45084371816613139</v>
      </c>
      <c r="EH97">
        <v>3.2258064516129035</v>
      </c>
      <c r="EI97">
        <v>3.012048192771084</v>
      </c>
      <c r="EJ97">
        <v>2.061855670103093</v>
      </c>
      <c r="EK97">
        <v>1.4285714285714286</v>
      </c>
      <c r="EM97">
        <v>0.45084371816613139</v>
      </c>
      <c r="EN97">
        <v>3.2258064516129035</v>
      </c>
      <c r="EO97">
        <v>3.012048192771084</v>
      </c>
      <c r="EP97">
        <v>2.061855670103093</v>
      </c>
      <c r="EQ97">
        <v>1.4285714285714286</v>
      </c>
      <c r="ES97">
        <v>0.45084371816613139</v>
      </c>
      <c r="ET97">
        <v>3.2258064516129035</v>
      </c>
      <c r="EU97">
        <v>3.012048192771084</v>
      </c>
      <c r="EV97">
        <v>2.061855670103093</v>
      </c>
      <c r="EW97">
        <v>1.4285714285714286</v>
      </c>
      <c r="EY97">
        <v>0.45084371816613139</v>
      </c>
      <c r="EZ97">
        <v>3.2258064516129035</v>
      </c>
      <c r="FA97">
        <v>3.012048192771084</v>
      </c>
      <c r="FB97">
        <v>2.061855670103093</v>
      </c>
      <c r="FC97">
        <v>1.4285714285714286</v>
      </c>
      <c r="FE97">
        <v>0.45084371816613139</v>
      </c>
      <c r="FF97">
        <v>3.2258064516129035</v>
      </c>
      <c r="FG97">
        <v>3.012048192771084</v>
      </c>
      <c r="FH97">
        <v>2.061855670103093</v>
      </c>
      <c r="FI97">
        <v>1.4285714285714286</v>
      </c>
      <c r="FK97">
        <v>0.45084371816613139</v>
      </c>
      <c r="FL97">
        <v>3.2258064516129035</v>
      </c>
      <c r="FM97">
        <v>3.012048192771084</v>
      </c>
      <c r="FN97">
        <v>2.061855670103093</v>
      </c>
      <c r="FO97">
        <v>1.4285714285714286</v>
      </c>
      <c r="FQ97">
        <v>0.45084371816613139</v>
      </c>
      <c r="FR97">
        <v>3.2258064516129035</v>
      </c>
      <c r="FS97">
        <v>3.012048192771084</v>
      </c>
      <c r="FT97">
        <v>2.061855670103093</v>
      </c>
      <c r="FU97">
        <v>1.4285714285714286</v>
      </c>
    </row>
    <row r="98" spans="2:177" x14ac:dyDescent="0.25">
      <c r="C98">
        <v>92</v>
      </c>
      <c r="E98">
        <v>0.45084371816613139</v>
      </c>
      <c r="F98">
        <v>3.2258064516129035</v>
      </c>
      <c r="G98">
        <v>3.012048192771084</v>
      </c>
      <c r="H98">
        <v>2.061855670103093</v>
      </c>
      <c r="I98">
        <v>1.4285714285714286</v>
      </c>
      <c r="K98">
        <v>1.2829667115801664</v>
      </c>
      <c r="L98">
        <v>3.2258064516129035</v>
      </c>
      <c r="M98">
        <v>3.012048192771084</v>
      </c>
      <c r="N98">
        <v>2.061855670103093</v>
      </c>
      <c r="O98">
        <v>1.4285714285714286</v>
      </c>
      <c r="Q98">
        <v>0.45084371816613139</v>
      </c>
      <c r="R98">
        <v>3.2258064516129035</v>
      </c>
      <c r="S98">
        <v>3.012048192771084</v>
      </c>
      <c r="T98">
        <v>2.061855670103093</v>
      </c>
      <c r="U98">
        <v>1.4285714285714286</v>
      </c>
      <c r="W98">
        <v>0.45084371816613139</v>
      </c>
      <c r="X98">
        <v>3.2258064516129035</v>
      </c>
      <c r="Y98">
        <v>3.012048192771084</v>
      </c>
      <c r="Z98">
        <v>2.061855670103093</v>
      </c>
      <c r="AA98">
        <v>1.4285714285714286</v>
      </c>
      <c r="AC98">
        <v>0.45084371816613139</v>
      </c>
      <c r="AD98">
        <v>3.2258064516129035</v>
      </c>
      <c r="AE98">
        <v>3.012048192771084</v>
      </c>
      <c r="AF98">
        <v>2.061855670103093</v>
      </c>
      <c r="AG98">
        <v>1.4285714285714286</v>
      </c>
      <c r="AI98">
        <v>0.45084371816613139</v>
      </c>
      <c r="AJ98">
        <v>3.2258064516129035</v>
      </c>
      <c r="AK98">
        <v>3.012048192771084</v>
      </c>
      <c r="AL98">
        <v>2.061855670103093</v>
      </c>
      <c r="AM98">
        <v>1.4285714285714286</v>
      </c>
      <c r="AO98">
        <v>0.45084371816613139</v>
      </c>
      <c r="AP98">
        <v>3.2258064516129035</v>
      </c>
      <c r="AQ98">
        <v>3.012048192771084</v>
      </c>
      <c r="AR98">
        <v>2.061855670103093</v>
      </c>
      <c r="AS98">
        <v>1.4285714285714286</v>
      </c>
      <c r="AU98">
        <v>0.45084371816613139</v>
      </c>
      <c r="AV98">
        <v>3.2258064516129035</v>
      </c>
      <c r="AW98">
        <v>3.012048192771084</v>
      </c>
      <c r="AX98">
        <v>2.061855670103093</v>
      </c>
      <c r="AY98">
        <v>1.4285714285714286</v>
      </c>
      <c r="BA98">
        <v>0.45084371816613139</v>
      </c>
      <c r="BB98">
        <v>3.2258064516129035</v>
      </c>
      <c r="BC98">
        <v>3.012048192771084</v>
      </c>
      <c r="BD98">
        <v>2.061855670103093</v>
      </c>
      <c r="BE98">
        <v>1.4285714285714286</v>
      </c>
      <c r="BG98">
        <v>0.45084371816613139</v>
      </c>
      <c r="BH98">
        <v>3.2258064516129035</v>
      </c>
      <c r="BI98">
        <v>3.012048192771084</v>
      </c>
      <c r="BJ98">
        <v>2.061855670103093</v>
      </c>
      <c r="BK98">
        <v>1.4285714285714286</v>
      </c>
      <c r="BM98">
        <v>0.45084371816613139</v>
      </c>
      <c r="BN98">
        <v>3.2258064516129035</v>
      </c>
      <c r="BO98">
        <v>3.012048192771084</v>
      </c>
      <c r="BP98">
        <v>2.061855670103093</v>
      </c>
      <c r="BQ98">
        <v>1.4285714285714286</v>
      </c>
      <c r="BS98">
        <v>1.2829667115801664</v>
      </c>
      <c r="BT98">
        <v>3.2258064516129035</v>
      </c>
      <c r="BU98">
        <v>3.012048192771084</v>
      </c>
      <c r="BV98">
        <v>2.061855670103093</v>
      </c>
      <c r="BW98">
        <v>1.4285714285714286</v>
      </c>
      <c r="BY98">
        <v>0.45084371816613139</v>
      </c>
      <c r="BZ98">
        <v>3.2258064516129035</v>
      </c>
      <c r="CA98">
        <v>3.012048192771084</v>
      </c>
      <c r="CB98">
        <v>2.061855670103093</v>
      </c>
      <c r="CC98">
        <v>1.4285714285714286</v>
      </c>
      <c r="CE98">
        <v>0.45084371816613139</v>
      </c>
      <c r="CF98">
        <v>3.2258064516129035</v>
      </c>
      <c r="CG98">
        <v>3.012048192771084</v>
      </c>
      <c r="CH98">
        <v>2.061855670103093</v>
      </c>
      <c r="CI98">
        <v>1.4285714285714286</v>
      </c>
      <c r="CK98">
        <v>0.45084371816613139</v>
      </c>
      <c r="CL98">
        <v>3.2258064516129035</v>
      </c>
      <c r="CM98">
        <v>3.012048192771084</v>
      </c>
      <c r="CN98">
        <v>2.061855670103093</v>
      </c>
      <c r="CO98">
        <v>1.4285714285714286</v>
      </c>
      <c r="CQ98">
        <v>1.2829667115801664</v>
      </c>
      <c r="CR98">
        <v>3.2258064516129035</v>
      </c>
      <c r="CS98">
        <v>3.012048192771084</v>
      </c>
      <c r="CT98">
        <v>2.061855670103093</v>
      </c>
      <c r="CU98">
        <v>1.4285714285714286</v>
      </c>
      <c r="CW98">
        <v>0.45084371816613139</v>
      </c>
      <c r="CX98">
        <v>3.2258064516129035</v>
      </c>
      <c r="CY98">
        <v>3.012048192771084</v>
      </c>
      <c r="CZ98">
        <v>2.061855670103093</v>
      </c>
      <c r="DA98">
        <v>1.4285714285714286</v>
      </c>
      <c r="DC98">
        <v>0.45084371816613139</v>
      </c>
      <c r="DD98">
        <v>3.2258064516129035</v>
      </c>
      <c r="DE98">
        <v>3.012048192771084</v>
      </c>
      <c r="DF98">
        <v>2.061855670103093</v>
      </c>
      <c r="DG98">
        <v>1.4285714285714286</v>
      </c>
      <c r="DI98">
        <v>0.45084371816613139</v>
      </c>
      <c r="DJ98">
        <v>3.2258064516129035</v>
      </c>
      <c r="DK98">
        <v>3.012048192771084</v>
      </c>
      <c r="DL98">
        <v>2.061855670103093</v>
      </c>
      <c r="DM98">
        <v>1.4285714285714286</v>
      </c>
      <c r="DO98">
        <v>0.45084371816613139</v>
      </c>
      <c r="DP98">
        <v>3.2258064516129035</v>
      </c>
      <c r="DQ98">
        <v>3.012048192771084</v>
      </c>
      <c r="DR98">
        <v>2.061855670103093</v>
      </c>
      <c r="DS98">
        <v>1.4285714285714286</v>
      </c>
      <c r="DU98">
        <v>0.45084371816613139</v>
      </c>
      <c r="DV98">
        <v>3.2258064516129035</v>
      </c>
      <c r="DW98">
        <v>3.012048192771084</v>
      </c>
      <c r="DX98">
        <v>2.061855670103093</v>
      </c>
      <c r="DY98">
        <v>1.4285714285714286</v>
      </c>
      <c r="EA98">
        <v>0.45084371816613139</v>
      </c>
      <c r="EB98">
        <v>3.2258064516129035</v>
      </c>
      <c r="EC98">
        <v>3.012048192771084</v>
      </c>
      <c r="ED98">
        <v>2.061855670103093</v>
      </c>
      <c r="EE98">
        <v>1.4285714285714286</v>
      </c>
      <c r="EG98">
        <v>0.45084371816613139</v>
      </c>
      <c r="EH98">
        <v>3.2258064516129035</v>
      </c>
      <c r="EI98">
        <v>3.012048192771084</v>
      </c>
      <c r="EJ98">
        <v>2.061855670103093</v>
      </c>
      <c r="EK98">
        <v>1.4285714285714286</v>
      </c>
      <c r="EM98">
        <v>0.45084371816613139</v>
      </c>
      <c r="EN98">
        <v>3.2258064516129035</v>
      </c>
      <c r="EO98">
        <v>3.012048192771084</v>
      </c>
      <c r="EP98">
        <v>2.061855670103093</v>
      </c>
      <c r="EQ98">
        <v>1.4285714285714286</v>
      </c>
      <c r="ES98">
        <v>0.45084371816613139</v>
      </c>
      <c r="ET98">
        <v>3.2258064516129035</v>
      </c>
      <c r="EU98">
        <v>3.012048192771084</v>
      </c>
      <c r="EV98">
        <v>2.061855670103093</v>
      </c>
      <c r="EW98">
        <v>1.4285714285714286</v>
      </c>
      <c r="EY98">
        <v>0.45084371816613139</v>
      </c>
      <c r="EZ98">
        <v>3.2258064516129035</v>
      </c>
      <c r="FA98">
        <v>3.012048192771084</v>
      </c>
      <c r="FB98">
        <v>2.061855670103093</v>
      </c>
      <c r="FC98">
        <v>1.4285714285714286</v>
      </c>
      <c r="FE98">
        <v>0.45084371816613139</v>
      </c>
      <c r="FF98">
        <v>3.2258064516129035</v>
      </c>
      <c r="FG98">
        <v>3.012048192771084</v>
      </c>
      <c r="FH98">
        <v>2.061855670103093</v>
      </c>
      <c r="FI98">
        <v>1.4285714285714286</v>
      </c>
      <c r="FK98">
        <v>0.45084371816613139</v>
      </c>
      <c r="FL98">
        <v>3.2258064516129035</v>
      </c>
      <c r="FM98">
        <v>3.012048192771084</v>
      </c>
      <c r="FN98">
        <v>2.061855670103093</v>
      </c>
      <c r="FO98">
        <v>1.4285714285714286</v>
      </c>
      <c r="FQ98">
        <v>0.45084371816613139</v>
      </c>
      <c r="FR98">
        <v>3.2258064516129035</v>
      </c>
      <c r="FS98">
        <v>3.012048192771084</v>
      </c>
      <c r="FT98">
        <v>2.061855670103093</v>
      </c>
      <c r="FU98">
        <v>1.4285714285714286</v>
      </c>
    </row>
    <row r="99" spans="2:177" x14ac:dyDescent="0.25">
      <c r="C99">
        <v>93</v>
      </c>
      <c r="E99">
        <v>0.45084371816613139</v>
      </c>
      <c r="F99">
        <v>3.2258064516129035</v>
      </c>
      <c r="G99">
        <v>3.012048192771084</v>
      </c>
      <c r="H99">
        <v>2.061855670103093</v>
      </c>
      <c r="I99">
        <v>1.4285714285714286</v>
      </c>
      <c r="K99">
        <v>1.3593155680548956</v>
      </c>
      <c r="L99">
        <v>3.2258064516129035</v>
      </c>
      <c r="M99">
        <v>3.012048192771084</v>
      </c>
      <c r="N99">
        <v>2.061855670103093</v>
      </c>
      <c r="O99">
        <v>1.4285714285714286</v>
      </c>
      <c r="Q99">
        <v>0.45084371816613139</v>
      </c>
      <c r="R99">
        <v>3.2258064516129035</v>
      </c>
      <c r="S99">
        <v>3.012048192771084</v>
      </c>
      <c r="T99">
        <v>2.061855670103093</v>
      </c>
      <c r="U99">
        <v>1.4285714285714286</v>
      </c>
      <c r="W99">
        <v>0.45084371816613139</v>
      </c>
      <c r="X99">
        <v>3.2258064516129035</v>
      </c>
      <c r="Y99">
        <v>3.012048192771084</v>
      </c>
      <c r="Z99">
        <v>2.061855670103093</v>
      </c>
      <c r="AA99">
        <v>1.4285714285714286</v>
      </c>
      <c r="AC99">
        <v>0.45084371816613139</v>
      </c>
      <c r="AD99">
        <v>3.2258064516129035</v>
      </c>
      <c r="AE99">
        <v>3.012048192771084</v>
      </c>
      <c r="AF99">
        <v>2.061855670103093</v>
      </c>
      <c r="AG99">
        <v>1.4285714285714286</v>
      </c>
      <c r="AI99">
        <v>0.45084371816613139</v>
      </c>
      <c r="AJ99">
        <v>3.2258064516129035</v>
      </c>
      <c r="AK99">
        <v>3.012048192771084</v>
      </c>
      <c r="AL99">
        <v>2.061855670103093</v>
      </c>
      <c r="AM99">
        <v>1.4285714285714286</v>
      </c>
      <c r="AO99">
        <v>0.45084371816613139</v>
      </c>
      <c r="AP99">
        <v>3.2258064516129035</v>
      </c>
      <c r="AQ99">
        <v>3.012048192771084</v>
      </c>
      <c r="AR99">
        <v>2.061855670103093</v>
      </c>
      <c r="AS99">
        <v>1.4285714285714286</v>
      </c>
      <c r="AU99">
        <v>0.45084371816613139</v>
      </c>
      <c r="AV99">
        <v>3.2258064516129035</v>
      </c>
      <c r="AW99">
        <v>3.012048192771084</v>
      </c>
      <c r="AX99">
        <v>2.061855670103093</v>
      </c>
      <c r="AY99">
        <v>1.4285714285714286</v>
      </c>
      <c r="BA99">
        <v>0.45084371816613139</v>
      </c>
      <c r="BB99">
        <v>3.2258064516129035</v>
      </c>
      <c r="BC99">
        <v>3.012048192771084</v>
      </c>
      <c r="BD99">
        <v>2.061855670103093</v>
      </c>
      <c r="BE99">
        <v>1.4285714285714286</v>
      </c>
      <c r="BG99">
        <v>0.45084371816613139</v>
      </c>
      <c r="BH99">
        <v>3.2258064516129035</v>
      </c>
      <c r="BI99">
        <v>3.012048192771084</v>
      </c>
      <c r="BJ99">
        <v>2.061855670103093</v>
      </c>
      <c r="BK99">
        <v>1.4285714285714286</v>
      </c>
      <c r="BM99">
        <v>0.45084371816613139</v>
      </c>
      <c r="BN99">
        <v>3.2258064516129035</v>
      </c>
      <c r="BO99">
        <v>3.012048192771084</v>
      </c>
      <c r="BP99">
        <v>2.061855670103093</v>
      </c>
      <c r="BQ99">
        <v>1.4285714285714286</v>
      </c>
      <c r="BS99">
        <v>1.3593155680548956</v>
      </c>
      <c r="BT99">
        <v>3.2258064516129035</v>
      </c>
      <c r="BU99">
        <v>3.012048192771084</v>
      </c>
      <c r="BV99">
        <v>2.061855670103093</v>
      </c>
      <c r="BW99">
        <v>1.4285714285714286</v>
      </c>
      <c r="BY99">
        <v>0.45084371816613139</v>
      </c>
      <c r="BZ99">
        <v>3.2258064516129035</v>
      </c>
      <c r="CA99">
        <v>3.012048192771084</v>
      </c>
      <c r="CB99">
        <v>2.061855670103093</v>
      </c>
      <c r="CC99">
        <v>1.4285714285714286</v>
      </c>
      <c r="CE99">
        <v>0.45084371816613139</v>
      </c>
      <c r="CF99">
        <v>3.2258064516129035</v>
      </c>
      <c r="CG99">
        <v>3.012048192771084</v>
      </c>
      <c r="CH99">
        <v>2.061855670103093</v>
      </c>
      <c r="CI99">
        <v>1.4285714285714286</v>
      </c>
      <c r="CK99">
        <v>0.45084371816613139</v>
      </c>
      <c r="CL99">
        <v>3.2258064516129035</v>
      </c>
      <c r="CM99">
        <v>3.012048192771084</v>
      </c>
      <c r="CN99">
        <v>2.061855670103093</v>
      </c>
      <c r="CO99">
        <v>1.4285714285714286</v>
      </c>
      <c r="CQ99">
        <v>1.3593155680548956</v>
      </c>
      <c r="CR99">
        <v>3.2258064516129035</v>
      </c>
      <c r="CS99">
        <v>3.012048192771084</v>
      </c>
      <c r="CT99">
        <v>2.061855670103093</v>
      </c>
      <c r="CU99">
        <v>1.4285714285714286</v>
      </c>
      <c r="CW99">
        <v>0.45084371816613139</v>
      </c>
      <c r="CX99">
        <v>3.2258064516129035</v>
      </c>
      <c r="CY99">
        <v>3.012048192771084</v>
      </c>
      <c r="CZ99">
        <v>2.061855670103093</v>
      </c>
      <c r="DA99">
        <v>1.4285714285714286</v>
      </c>
      <c r="DC99">
        <v>0.45084371816613139</v>
      </c>
      <c r="DD99">
        <v>3.2258064516129035</v>
      </c>
      <c r="DE99">
        <v>3.012048192771084</v>
      </c>
      <c r="DF99">
        <v>2.061855670103093</v>
      </c>
      <c r="DG99">
        <v>1.4285714285714286</v>
      </c>
      <c r="DI99">
        <v>0.45084371816613139</v>
      </c>
      <c r="DJ99">
        <v>3.2258064516129035</v>
      </c>
      <c r="DK99">
        <v>3.012048192771084</v>
      </c>
      <c r="DL99">
        <v>2.061855670103093</v>
      </c>
      <c r="DM99">
        <v>1.4285714285714286</v>
      </c>
      <c r="DO99">
        <v>0.45084371816613139</v>
      </c>
      <c r="DP99">
        <v>3.2258064516129035</v>
      </c>
      <c r="DQ99">
        <v>3.012048192771084</v>
      </c>
      <c r="DR99">
        <v>2.061855670103093</v>
      </c>
      <c r="DS99">
        <v>1.4285714285714286</v>
      </c>
      <c r="DU99">
        <v>0.45084371816613139</v>
      </c>
      <c r="DV99">
        <v>3.2258064516129035</v>
      </c>
      <c r="DW99">
        <v>3.012048192771084</v>
      </c>
      <c r="DX99">
        <v>2.061855670103093</v>
      </c>
      <c r="DY99">
        <v>1.4285714285714286</v>
      </c>
      <c r="EA99">
        <v>0.45084371816613139</v>
      </c>
      <c r="EB99">
        <v>3.2258064516129035</v>
      </c>
      <c r="EC99">
        <v>3.012048192771084</v>
      </c>
      <c r="ED99">
        <v>2.061855670103093</v>
      </c>
      <c r="EE99">
        <v>1.4285714285714286</v>
      </c>
      <c r="EG99">
        <v>0.45084371816613139</v>
      </c>
      <c r="EH99">
        <v>3.2258064516129035</v>
      </c>
      <c r="EI99">
        <v>3.012048192771084</v>
      </c>
      <c r="EJ99">
        <v>2.061855670103093</v>
      </c>
      <c r="EK99">
        <v>1.4285714285714286</v>
      </c>
      <c r="EM99">
        <v>0.45084371816613139</v>
      </c>
      <c r="EN99">
        <v>3.2258064516129035</v>
      </c>
      <c r="EO99">
        <v>3.012048192771084</v>
      </c>
      <c r="EP99">
        <v>2.061855670103093</v>
      </c>
      <c r="EQ99">
        <v>1.4285714285714286</v>
      </c>
      <c r="ES99">
        <v>0.45084371816613139</v>
      </c>
      <c r="ET99">
        <v>3.2258064516129035</v>
      </c>
      <c r="EU99">
        <v>3.012048192771084</v>
      </c>
      <c r="EV99">
        <v>2.061855670103093</v>
      </c>
      <c r="EW99">
        <v>1.4285714285714286</v>
      </c>
      <c r="EY99">
        <v>0.45084371816613139</v>
      </c>
      <c r="EZ99">
        <v>3.2258064516129035</v>
      </c>
      <c r="FA99">
        <v>3.012048192771084</v>
      </c>
      <c r="FB99">
        <v>2.061855670103093</v>
      </c>
      <c r="FC99">
        <v>1.4285714285714286</v>
      </c>
      <c r="FE99">
        <v>0.45084371816613139</v>
      </c>
      <c r="FF99">
        <v>3.2258064516129035</v>
      </c>
      <c r="FG99">
        <v>3.012048192771084</v>
      </c>
      <c r="FH99">
        <v>2.061855670103093</v>
      </c>
      <c r="FI99">
        <v>1.4285714285714286</v>
      </c>
      <c r="FK99">
        <v>0.45084371816613139</v>
      </c>
      <c r="FL99">
        <v>3.2258064516129035</v>
      </c>
      <c r="FM99">
        <v>3.012048192771084</v>
      </c>
      <c r="FN99">
        <v>2.061855670103093</v>
      </c>
      <c r="FO99">
        <v>1.4285714285714286</v>
      </c>
      <c r="FQ99">
        <v>0.45084371816613139</v>
      </c>
      <c r="FR99">
        <v>3.2258064516129035</v>
      </c>
      <c r="FS99">
        <v>3.012048192771084</v>
      </c>
      <c r="FT99">
        <v>2.061855670103093</v>
      </c>
      <c r="FU99">
        <v>1.4285714285714286</v>
      </c>
    </row>
    <row r="100" spans="2:177" x14ac:dyDescent="0.25">
      <c r="C100">
        <v>94</v>
      </c>
      <c r="E100">
        <v>0.45084371816613139</v>
      </c>
      <c r="F100">
        <v>3.2258064516129035</v>
      </c>
      <c r="G100">
        <v>3.012048192771084</v>
      </c>
      <c r="H100">
        <v>2.061855670103093</v>
      </c>
      <c r="I100">
        <v>1.4285714285714286</v>
      </c>
      <c r="K100">
        <v>1.4349883640505299</v>
      </c>
      <c r="L100">
        <v>3.2258064516129035</v>
      </c>
      <c r="M100">
        <v>3.012048192771084</v>
      </c>
      <c r="N100">
        <v>2.061855670103093</v>
      </c>
      <c r="O100">
        <v>1.4285714285714286</v>
      </c>
      <c r="Q100">
        <v>0.45084371816613139</v>
      </c>
      <c r="R100">
        <v>3.2258064516129035</v>
      </c>
      <c r="S100">
        <v>3.012048192771084</v>
      </c>
      <c r="T100">
        <v>2.061855670103093</v>
      </c>
      <c r="U100">
        <v>1.4285714285714286</v>
      </c>
      <c r="W100">
        <v>0.45084371816613139</v>
      </c>
      <c r="X100">
        <v>3.2258064516129035</v>
      </c>
      <c r="Y100">
        <v>3.012048192771084</v>
      </c>
      <c r="Z100">
        <v>2.061855670103093</v>
      </c>
      <c r="AA100">
        <v>1.4285714285714286</v>
      </c>
      <c r="AC100">
        <v>0.45084371816613139</v>
      </c>
      <c r="AD100">
        <v>3.2258064516129035</v>
      </c>
      <c r="AE100">
        <v>3.012048192771084</v>
      </c>
      <c r="AF100">
        <v>2.061855670103093</v>
      </c>
      <c r="AG100">
        <v>1.4285714285714286</v>
      </c>
      <c r="AI100">
        <v>0.45084371816613139</v>
      </c>
      <c r="AJ100">
        <v>3.2258064516129035</v>
      </c>
      <c r="AK100">
        <v>3.012048192771084</v>
      </c>
      <c r="AL100">
        <v>2.061855670103093</v>
      </c>
      <c r="AM100">
        <v>1.4285714285714286</v>
      </c>
      <c r="AO100">
        <v>0.45084371816613139</v>
      </c>
      <c r="AP100">
        <v>3.2258064516129035</v>
      </c>
      <c r="AQ100">
        <v>3.012048192771084</v>
      </c>
      <c r="AR100">
        <v>2.061855670103093</v>
      </c>
      <c r="AS100">
        <v>1.4285714285714286</v>
      </c>
      <c r="AU100">
        <v>0.45084371816613139</v>
      </c>
      <c r="AV100">
        <v>3.2258064516129035</v>
      </c>
      <c r="AW100">
        <v>3.012048192771084</v>
      </c>
      <c r="AX100">
        <v>2.061855670103093</v>
      </c>
      <c r="AY100">
        <v>1.4285714285714286</v>
      </c>
      <c r="BA100">
        <v>0.45084371816613139</v>
      </c>
      <c r="BB100">
        <v>3.2258064516129035</v>
      </c>
      <c r="BC100">
        <v>3.012048192771084</v>
      </c>
      <c r="BD100">
        <v>2.061855670103093</v>
      </c>
      <c r="BE100">
        <v>1.4285714285714286</v>
      </c>
      <c r="BG100">
        <v>0.45084371816613139</v>
      </c>
      <c r="BH100">
        <v>3.2258064516129035</v>
      </c>
      <c r="BI100">
        <v>3.012048192771084</v>
      </c>
      <c r="BJ100">
        <v>2.061855670103093</v>
      </c>
      <c r="BK100">
        <v>1.4285714285714286</v>
      </c>
      <c r="BM100">
        <v>0.45084371816613139</v>
      </c>
      <c r="BN100">
        <v>3.2258064516129035</v>
      </c>
      <c r="BO100">
        <v>3.012048192771084</v>
      </c>
      <c r="BP100">
        <v>2.061855670103093</v>
      </c>
      <c r="BQ100">
        <v>1.4285714285714286</v>
      </c>
      <c r="BS100">
        <v>1.4349883640505299</v>
      </c>
      <c r="BT100">
        <v>3.2258064516129035</v>
      </c>
      <c r="BU100">
        <v>3.012048192771084</v>
      </c>
      <c r="BV100">
        <v>2.061855670103093</v>
      </c>
      <c r="BW100">
        <v>1.4285714285714286</v>
      </c>
      <c r="BY100">
        <v>0.45084371816613139</v>
      </c>
      <c r="BZ100">
        <v>3.2258064516129035</v>
      </c>
      <c r="CA100">
        <v>3.012048192771084</v>
      </c>
      <c r="CB100">
        <v>2.061855670103093</v>
      </c>
      <c r="CC100">
        <v>1.4285714285714286</v>
      </c>
      <c r="CE100">
        <v>0.45084371816613139</v>
      </c>
      <c r="CF100">
        <v>3.2258064516129035</v>
      </c>
      <c r="CG100">
        <v>3.012048192771084</v>
      </c>
      <c r="CH100">
        <v>2.061855670103093</v>
      </c>
      <c r="CI100">
        <v>1.4285714285714286</v>
      </c>
      <c r="CK100">
        <v>0.45084371816613139</v>
      </c>
      <c r="CL100">
        <v>3.2258064516129035</v>
      </c>
      <c r="CM100">
        <v>3.012048192771084</v>
      </c>
      <c r="CN100">
        <v>2.061855670103093</v>
      </c>
      <c r="CO100">
        <v>1.4285714285714286</v>
      </c>
      <c r="CQ100">
        <v>1.4349883640505299</v>
      </c>
      <c r="CR100">
        <v>3.2258064516129035</v>
      </c>
      <c r="CS100">
        <v>3.012048192771084</v>
      </c>
      <c r="CT100">
        <v>2.061855670103093</v>
      </c>
      <c r="CU100">
        <v>1.4285714285714286</v>
      </c>
      <c r="CW100">
        <v>0.45084371816613139</v>
      </c>
      <c r="CX100">
        <v>3.2258064516129035</v>
      </c>
      <c r="CY100">
        <v>3.012048192771084</v>
      </c>
      <c r="CZ100">
        <v>2.061855670103093</v>
      </c>
      <c r="DA100">
        <v>1.4285714285714286</v>
      </c>
      <c r="DC100">
        <v>0.45084371816613139</v>
      </c>
      <c r="DD100">
        <v>3.2258064516129035</v>
      </c>
      <c r="DE100">
        <v>3.012048192771084</v>
      </c>
      <c r="DF100">
        <v>2.061855670103093</v>
      </c>
      <c r="DG100">
        <v>1.4285714285714286</v>
      </c>
      <c r="DI100">
        <v>0.45084371816613139</v>
      </c>
      <c r="DJ100">
        <v>3.2258064516129035</v>
      </c>
      <c r="DK100">
        <v>3.012048192771084</v>
      </c>
      <c r="DL100">
        <v>2.061855670103093</v>
      </c>
      <c r="DM100">
        <v>1.4285714285714286</v>
      </c>
      <c r="DO100">
        <v>0.45084371816613139</v>
      </c>
      <c r="DP100">
        <v>3.2258064516129035</v>
      </c>
      <c r="DQ100">
        <v>3.012048192771084</v>
      </c>
      <c r="DR100">
        <v>2.061855670103093</v>
      </c>
      <c r="DS100">
        <v>1.4285714285714286</v>
      </c>
      <c r="DU100">
        <v>0.45084371816613139</v>
      </c>
      <c r="DV100">
        <v>3.2258064516129035</v>
      </c>
      <c r="DW100">
        <v>3.012048192771084</v>
      </c>
      <c r="DX100">
        <v>2.061855670103093</v>
      </c>
      <c r="DY100">
        <v>1.4285714285714286</v>
      </c>
      <c r="EA100">
        <v>0.45084371816613139</v>
      </c>
      <c r="EB100">
        <v>3.2258064516129035</v>
      </c>
      <c r="EC100">
        <v>3.012048192771084</v>
      </c>
      <c r="ED100">
        <v>2.061855670103093</v>
      </c>
      <c r="EE100">
        <v>1.4285714285714286</v>
      </c>
      <c r="EG100">
        <v>0.45084371816613139</v>
      </c>
      <c r="EH100">
        <v>3.2258064516129035</v>
      </c>
      <c r="EI100">
        <v>3.012048192771084</v>
      </c>
      <c r="EJ100">
        <v>2.061855670103093</v>
      </c>
      <c r="EK100">
        <v>1.4285714285714286</v>
      </c>
      <c r="EM100">
        <v>0.45084371816613139</v>
      </c>
      <c r="EN100">
        <v>3.2258064516129035</v>
      </c>
      <c r="EO100">
        <v>3.012048192771084</v>
      </c>
      <c r="EP100">
        <v>2.061855670103093</v>
      </c>
      <c r="EQ100">
        <v>1.4285714285714286</v>
      </c>
      <c r="ES100">
        <v>0.45084371816613139</v>
      </c>
      <c r="ET100">
        <v>3.2258064516129035</v>
      </c>
      <c r="EU100">
        <v>3.012048192771084</v>
      </c>
      <c r="EV100">
        <v>2.061855670103093</v>
      </c>
      <c r="EW100">
        <v>1.4285714285714286</v>
      </c>
      <c r="EY100">
        <v>0.45084371816613139</v>
      </c>
      <c r="EZ100">
        <v>3.2258064516129035</v>
      </c>
      <c r="FA100">
        <v>3.012048192771084</v>
      </c>
      <c r="FB100">
        <v>2.061855670103093</v>
      </c>
      <c r="FC100">
        <v>1.4285714285714286</v>
      </c>
      <c r="FE100">
        <v>0.45084371816613139</v>
      </c>
      <c r="FF100">
        <v>3.2258064516129035</v>
      </c>
      <c r="FG100">
        <v>3.012048192771084</v>
      </c>
      <c r="FH100">
        <v>2.061855670103093</v>
      </c>
      <c r="FI100">
        <v>1.4285714285714286</v>
      </c>
      <c r="FK100">
        <v>0.45084371816613139</v>
      </c>
      <c r="FL100">
        <v>3.2258064516129035</v>
      </c>
      <c r="FM100">
        <v>3.012048192771084</v>
      </c>
      <c r="FN100">
        <v>2.061855670103093</v>
      </c>
      <c r="FO100">
        <v>1.4285714285714286</v>
      </c>
      <c r="FQ100">
        <v>0.45084371816613139</v>
      </c>
      <c r="FR100">
        <v>3.2258064516129035</v>
      </c>
      <c r="FS100">
        <v>3.012048192771084</v>
      </c>
      <c r="FT100">
        <v>2.061855670103093</v>
      </c>
      <c r="FU100">
        <v>1.4285714285714286</v>
      </c>
    </row>
    <row r="101" spans="2:177" x14ac:dyDescent="0.25">
      <c r="C101">
        <v>95</v>
      </c>
      <c r="E101">
        <v>0.45084371816613139</v>
      </c>
      <c r="F101">
        <v>3.2258064516129035</v>
      </c>
      <c r="G101">
        <v>3.012048192771084</v>
      </c>
      <c r="H101">
        <v>2.061855670103093</v>
      </c>
      <c r="I101">
        <v>1.4285714285714286</v>
      </c>
      <c r="K101">
        <v>1.5096092863757189</v>
      </c>
      <c r="L101">
        <v>3.2258064516129035</v>
      </c>
      <c r="M101">
        <v>3.012048192771084</v>
      </c>
      <c r="N101">
        <v>2.061855670103093</v>
      </c>
      <c r="O101">
        <v>1.4285714285714286</v>
      </c>
      <c r="Q101">
        <v>0.45084371816613139</v>
      </c>
      <c r="R101">
        <v>3.2258064516129035</v>
      </c>
      <c r="S101">
        <v>3.012048192771084</v>
      </c>
      <c r="T101">
        <v>2.061855670103093</v>
      </c>
      <c r="U101">
        <v>1.4285714285714286</v>
      </c>
      <c r="W101">
        <v>0.45084371816613139</v>
      </c>
      <c r="X101">
        <v>3.2258064516129035</v>
      </c>
      <c r="Y101">
        <v>3.012048192771084</v>
      </c>
      <c r="Z101">
        <v>2.061855670103093</v>
      </c>
      <c r="AA101">
        <v>1.4285714285714286</v>
      </c>
      <c r="AC101">
        <v>0.45084371816613139</v>
      </c>
      <c r="AD101">
        <v>3.2258064516129035</v>
      </c>
      <c r="AE101">
        <v>3.012048192771084</v>
      </c>
      <c r="AF101">
        <v>2.061855670103093</v>
      </c>
      <c r="AG101">
        <v>1.4285714285714286</v>
      </c>
      <c r="AI101">
        <v>0.45084371816613139</v>
      </c>
      <c r="AJ101">
        <v>3.2258064516129035</v>
      </c>
      <c r="AK101">
        <v>3.012048192771084</v>
      </c>
      <c r="AL101">
        <v>2.061855670103093</v>
      </c>
      <c r="AM101">
        <v>1.4285714285714286</v>
      </c>
      <c r="AO101">
        <v>0.45084371816613139</v>
      </c>
      <c r="AP101">
        <v>3.2258064516129035</v>
      </c>
      <c r="AQ101">
        <v>3.012048192771084</v>
      </c>
      <c r="AR101">
        <v>2.061855670103093</v>
      </c>
      <c r="AS101">
        <v>1.4285714285714286</v>
      </c>
      <c r="AU101">
        <v>0.45084371816613139</v>
      </c>
      <c r="AV101">
        <v>3.2258064516129035</v>
      </c>
      <c r="AW101">
        <v>3.012048192771084</v>
      </c>
      <c r="AX101">
        <v>2.061855670103093</v>
      </c>
      <c r="AY101">
        <v>1.4285714285714286</v>
      </c>
      <c r="BA101">
        <v>0.45084371816613139</v>
      </c>
      <c r="BB101">
        <v>3.2258064516129035</v>
      </c>
      <c r="BC101">
        <v>3.012048192771084</v>
      </c>
      <c r="BD101">
        <v>2.061855670103093</v>
      </c>
      <c r="BE101">
        <v>1.4285714285714286</v>
      </c>
      <c r="BG101">
        <v>0.45084371816613139</v>
      </c>
      <c r="BH101">
        <v>3.2258064516129035</v>
      </c>
      <c r="BI101">
        <v>3.012048192771084</v>
      </c>
      <c r="BJ101">
        <v>2.061855670103093</v>
      </c>
      <c r="BK101">
        <v>1.4285714285714286</v>
      </c>
      <c r="BM101">
        <v>0.45084371816613139</v>
      </c>
      <c r="BN101">
        <v>3.2258064516129035</v>
      </c>
      <c r="BO101">
        <v>3.012048192771084</v>
      </c>
      <c r="BP101">
        <v>2.061855670103093</v>
      </c>
      <c r="BQ101">
        <v>1.4285714285714286</v>
      </c>
      <c r="BS101">
        <v>1.5096092863757189</v>
      </c>
      <c r="BT101">
        <v>3.2258064516129035</v>
      </c>
      <c r="BU101">
        <v>3.012048192771084</v>
      </c>
      <c r="BV101">
        <v>2.061855670103093</v>
      </c>
      <c r="BW101">
        <v>1.4285714285714286</v>
      </c>
      <c r="BY101">
        <v>0.45084371816613139</v>
      </c>
      <c r="BZ101">
        <v>3.2258064516129035</v>
      </c>
      <c r="CA101">
        <v>3.012048192771084</v>
      </c>
      <c r="CB101">
        <v>2.061855670103093</v>
      </c>
      <c r="CC101">
        <v>1.4285714285714286</v>
      </c>
      <c r="CE101">
        <v>0.45084371816613139</v>
      </c>
      <c r="CF101">
        <v>3.2258064516129035</v>
      </c>
      <c r="CG101">
        <v>3.012048192771084</v>
      </c>
      <c r="CH101">
        <v>2.061855670103093</v>
      </c>
      <c r="CI101">
        <v>1.4285714285714286</v>
      </c>
      <c r="CK101">
        <v>0.45084371816613139</v>
      </c>
      <c r="CL101">
        <v>3.2258064516129035</v>
      </c>
      <c r="CM101">
        <v>3.012048192771084</v>
      </c>
      <c r="CN101">
        <v>2.061855670103093</v>
      </c>
      <c r="CO101">
        <v>1.4285714285714286</v>
      </c>
      <c r="CQ101">
        <v>1.5096092863757189</v>
      </c>
      <c r="CR101">
        <v>3.2258064516129035</v>
      </c>
      <c r="CS101">
        <v>3.012048192771084</v>
      </c>
      <c r="CT101">
        <v>2.061855670103093</v>
      </c>
      <c r="CU101">
        <v>1.4285714285714286</v>
      </c>
      <c r="CW101">
        <v>0.45084371816613139</v>
      </c>
      <c r="CX101">
        <v>3.2258064516129035</v>
      </c>
      <c r="CY101">
        <v>3.012048192771084</v>
      </c>
      <c r="CZ101">
        <v>2.061855670103093</v>
      </c>
      <c r="DA101">
        <v>1.4285714285714286</v>
      </c>
      <c r="DC101">
        <v>0.45084371816613139</v>
      </c>
      <c r="DD101">
        <v>3.2258064516129035</v>
      </c>
      <c r="DE101">
        <v>3.012048192771084</v>
      </c>
      <c r="DF101">
        <v>2.061855670103093</v>
      </c>
      <c r="DG101">
        <v>1.4285714285714286</v>
      </c>
      <c r="DI101">
        <v>0.45084371816613139</v>
      </c>
      <c r="DJ101">
        <v>3.2258064516129035</v>
      </c>
      <c r="DK101">
        <v>3.012048192771084</v>
      </c>
      <c r="DL101">
        <v>2.061855670103093</v>
      </c>
      <c r="DM101">
        <v>1.4285714285714286</v>
      </c>
      <c r="DO101">
        <v>0.45084371816613139</v>
      </c>
      <c r="DP101">
        <v>3.2258064516129035</v>
      </c>
      <c r="DQ101">
        <v>3.012048192771084</v>
      </c>
      <c r="DR101">
        <v>2.061855670103093</v>
      </c>
      <c r="DS101">
        <v>1.4285714285714286</v>
      </c>
      <c r="DU101">
        <v>0.45084371816613139</v>
      </c>
      <c r="DV101">
        <v>3.2258064516129035</v>
      </c>
      <c r="DW101">
        <v>3.012048192771084</v>
      </c>
      <c r="DX101">
        <v>2.061855670103093</v>
      </c>
      <c r="DY101">
        <v>1.4285714285714286</v>
      </c>
      <c r="EA101">
        <v>0.45084371816613139</v>
      </c>
      <c r="EB101">
        <v>3.2258064516129035</v>
      </c>
      <c r="EC101">
        <v>3.012048192771084</v>
      </c>
      <c r="ED101">
        <v>2.061855670103093</v>
      </c>
      <c r="EE101">
        <v>1.4285714285714286</v>
      </c>
      <c r="EG101">
        <v>0.45084371816613139</v>
      </c>
      <c r="EH101">
        <v>3.2258064516129035</v>
      </c>
      <c r="EI101">
        <v>3.012048192771084</v>
      </c>
      <c r="EJ101">
        <v>2.061855670103093</v>
      </c>
      <c r="EK101">
        <v>1.4285714285714286</v>
      </c>
      <c r="EM101">
        <v>0.45084371816613139</v>
      </c>
      <c r="EN101">
        <v>3.2258064516129035</v>
      </c>
      <c r="EO101">
        <v>3.012048192771084</v>
      </c>
      <c r="EP101">
        <v>2.061855670103093</v>
      </c>
      <c r="EQ101">
        <v>1.4285714285714286</v>
      </c>
      <c r="ES101">
        <v>0.45084371816613139</v>
      </c>
      <c r="ET101">
        <v>3.2258064516129035</v>
      </c>
      <c r="EU101">
        <v>3.012048192771084</v>
      </c>
      <c r="EV101">
        <v>2.061855670103093</v>
      </c>
      <c r="EW101">
        <v>1.4285714285714286</v>
      </c>
      <c r="EY101">
        <v>0.45084371816613139</v>
      </c>
      <c r="EZ101">
        <v>3.2258064516129035</v>
      </c>
      <c r="FA101">
        <v>3.012048192771084</v>
      </c>
      <c r="FB101">
        <v>2.061855670103093</v>
      </c>
      <c r="FC101">
        <v>1.4285714285714286</v>
      </c>
      <c r="FE101">
        <v>0.45084371816613139</v>
      </c>
      <c r="FF101">
        <v>3.2258064516129035</v>
      </c>
      <c r="FG101">
        <v>3.012048192771084</v>
      </c>
      <c r="FH101">
        <v>2.061855670103093</v>
      </c>
      <c r="FI101">
        <v>1.4285714285714286</v>
      </c>
      <c r="FK101">
        <v>0.45084371816613139</v>
      </c>
      <c r="FL101">
        <v>3.2258064516129035</v>
      </c>
      <c r="FM101">
        <v>3.012048192771084</v>
      </c>
      <c r="FN101">
        <v>2.061855670103093</v>
      </c>
      <c r="FO101">
        <v>1.4285714285714286</v>
      </c>
      <c r="FQ101">
        <v>0.45084371816613139</v>
      </c>
      <c r="FR101">
        <v>3.2258064516129035</v>
      </c>
      <c r="FS101">
        <v>3.012048192771084</v>
      </c>
      <c r="FT101">
        <v>2.061855670103093</v>
      </c>
      <c r="FU101">
        <v>1.4285714285714286</v>
      </c>
    </row>
    <row r="102" spans="2:177" x14ac:dyDescent="0.25">
      <c r="C102">
        <v>96</v>
      </c>
      <c r="E102">
        <v>0.45084371816613139</v>
      </c>
      <c r="F102">
        <v>3.2258064516129035</v>
      </c>
      <c r="G102">
        <v>3.012048192771084</v>
      </c>
      <c r="H102">
        <v>2.061855670103093</v>
      </c>
      <c r="I102">
        <v>1.4285714285714286</v>
      </c>
      <c r="K102">
        <v>1.5828025218391093</v>
      </c>
      <c r="L102">
        <v>3.2258064516129035</v>
      </c>
      <c r="M102">
        <v>3.012048192771084</v>
      </c>
      <c r="N102">
        <v>2.061855670103093</v>
      </c>
      <c r="O102">
        <v>1.4285714285714286</v>
      </c>
      <c r="Q102">
        <v>0.45084371816613139</v>
      </c>
      <c r="R102">
        <v>3.2258064516129035</v>
      </c>
      <c r="S102">
        <v>3.012048192771084</v>
      </c>
      <c r="T102">
        <v>2.061855670103093</v>
      </c>
      <c r="U102">
        <v>1.4285714285714286</v>
      </c>
      <c r="W102">
        <v>0.45084371816613139</v>
      </c>
      <c r="X102">
        <v>3.2258064516129035</v>
      </c>
      <c r="Y102">
        <v>3.012048192771084</v>
      </c>
      <c r="Z102">
        <v>2.061855670103093</v>
      </c>
      <c r="AA102">
        <v>1.4285714285714286</v>
      </c>
      <c r="AC102">
        <v>0.45084371816613139</v>
      </c>
      <c r="AD102">
        <v>3.2258064516129035</v>
      </c>
      <c r="AE102">
        <v>3.012048192771084</v>
      </c>
      <c r="AF102">
        <v>2.061855670103093</v>
      </c>
      <c r="AG102">
        <v>1.4285714285714286</v>
      </c>
      <c r="AI102">
        <v>0.45084371816613139</v>
      </c>
      <c r="AJ102">
        <v>3.2258064516129035</v>
      </c>
      <c r="AK102">
        <v>3.012048192771084</v>
      </c>
      <c r="AL102">
        <v>2.061855670103093</v>
      </c>
      <c r="AM102">
        <v>1.4285714285714286</v>
      </c>
      <c r="AO102">
        <v>0.45084371816613139</v>
      </c>
      <c r="AP102">
        <v>3.2258064516129035</v>
      </c>
      <c r="AQ102">
        <v>3.012048192771084</v>
      </c>
      <c r="AR102">
        <v>2.061855670103093</v>
      </c>
      <c r="AS102">
        <v>1.4285714285714286</v>
      </c>
      <c r="AU102">
        <v>0.45084371816613139</v>
      </c>
      <c r="AV102">
        <v>3.2258064516129035</v>
      </c>
      <c r="AW102">
        <v>3.012048192771084</v>
      </c>
      <c r="AX102">
        <v>2.061855670103093</v>
      </c>
      <c r="AY102">
        <v>1.4285714285714286</v>
      </c>
      <c r="BA102">
        <v>0.45084371816613139</v>
      </c>
      <c r="BB102">
        <v>3.2258064516129035</v>
      </c>
      <c r="BC102">
        <v>3.012048192771084</v>
      </c>
      <c r="BD102">
        <v>2.061855670103093</v>
      </c>
      <c r="BE102">
        <v>1.4285714285714286</v>
      </c>
      <c r="BG102">
        <v>0.45084371816613139</v>
      </c>
      <c r="BH102">
        <v>3.2258064516129035</v>
      </c>
      <c r="BI102">
        <v>3.012048192771084</v>
      </c>
      <c r="BJ102">
        <v>2.061855670103093</v>
      </c>
      <c r="BK102">
        <v>1.4285714285714286</v>
      </c>
      <c r="BM102">
        <v>0.45084371816613139</v>
      </c>
      <c r="BN102">
        <v>3.2258064516129035</v>
      </c>
      <c r="BO102">
        <v>3.012048192771084</v>
      </c>
      <c r="BP102">
        <v>2.061855670103093</v>
      </c>
      <c r="BQ102">
        <v>1.4285714285714286</v>
      </c>
      <c r="BS102">
        <v>1.5828025218391093</v>
      </c>
      <c r="BT102">
        <v>3.2258064516129035</v>
      </c>
      <c r="BU102">
        <v>3.012048192771084</v>
      </c>
      <c r="BV102">
        <v>2.061855670103093</v>
      </c>
      <c r="BW102">
        <v>1.4285714285714286</v>
      </c>
      <c r="BY102">
        <v>0.45084371816613139</v>
      </c>
      <c r="BZ102">
        <v>3.2258064516129035</v>
      </c>
      <c r="CA102">
        <v>3.012048192771084</v>
      </c>
      <c r="CB102">
        <v>2.061855670103093</v>
      </c>
      <c r="CC102">
        <v>1.4285714285714286</v>
      </c>
      <c r="CE102">
        <v>0.45084371816613139</v>
      </c>
      <c r="CF102">
        <v>3.2258064516129035</v>
      </c>
      <c r="CG102">
        <v>3.012048192771084</v>
      </c>
      <c r="CH102">
        <v>2.061855670103093</v>
      </c>
      <c r="CI102">
        <v>1.4285714285714286</v>
      </c>
      <c r="CK102">
        <v>0.45084371816613139</v>
      </c>
      <c r="CL102">
        <v>3.2258064516129035</v>
      </c>
      <c r="CM102">
        <v>3.012048192771084</v>
      </c>
      <c r="CN102">
        <v>2.061855670103093</v>
      </c>
      <c r="CO102">
        <v>1.4285714285714286</v>
      </c>
      <c r="CQ102">
        <v>1.5828025218391093</v>
      </c>
      <c r="CR102">
        <v>3.2258064516129035</v>
      </c>
      <c r="CS102">
        <v>3.012048192771084</v>
      </c>
      <c r="CT102">
        <v>2.061855670103093</v>
      </c>
      <c r="CU102">
        <v>1.4285714285714286</v>
      </c>
      <c r="CW102">
        <v>0.45084371816613139</v>
      </c>
      <c r="CX102">
        <v>3.2258064516129035</v>
      </c>
      <c r="CY102">
        <v>3.012048192771084</v>
      </c>
      <c r="CZ102">
        <v>2.061855670103093</v>
      </c>
      <c r="DA102">
        <v>1.4285714285714286</v>
      </c>
      <c r="DC102">
        <v>0.45084371816613139</v>
      </c>
      <c r="DD102">
        <v>3.2258064516129035</v>
      </c>
      <c r="DE102">
        <v>3.012048192771084</v>
      </c>
      <c r="DF102">
        <v>2.061855670103093</v>
      </c>
      <c r="DG102">
        <v>1.4285714285714286</v>
      </c>
      <c r="DI102">
        <v>0.45084371816613139</v>
      </c>
      <c r="DJ102">
        <v>3.2258064516129035</v>
      </c>
      <c r="DK102">
        <v>3.012048192771084</v>
      </c>
      <c r="DL102">
        <v>2.061855670103093</v>
      </c>
      <c r="DM102">
        <v>1.4285714285714286</v>
      </c>
      <c r="DO102">
        <v>0.45084371816613139</v>
      </c>
      <c r="DP102">
        <v>3.2258064516129035</v>
      </c>
      <c r="DQ102">
        <v>3.012048192771084</v>
      </c>
      <c r="DR102">
        <v>2.061855670103093</v>
      </c>
      <c r="DS102">
        <v>1.4285714285714286</v>
      </c>
      <c r="DU102">
        <v>0.45084371816613139</v>
      </c>
      <c r="DV102">
        <v>3.2258064516129035</v>
      </c>
      <c r="DW102">
        <v>3.012048192771084</v>
      </c>
      <c r="DX102">
        <v>2.061855670103093</v>
      </c>
      <c r="DY102">
        <v>1.4285714285714286</v>
      </c>
      <c r="EA102">
        <v>0.45084371816613139</v>
      </c>
      <c r="EB102">
        <v>3.2258064516129035</v>
      </c>
      <c r="EC102">
        <v>3.012048192771084</v>
      </c>
      <c r="ED102">
        <v>2.061855670103093</v>
      </c>
      <c r="EE102">
        <v>1.4285714285714286</v>
      </c>
      <c r="EG102">
        <v>0.45084371816613139</v>
      </c>
      <c r="EH102">
        <v>3.2258064516129035</v>
      </c>
      <c r="EI102">
        <v>3.012048192771084</v>
      </c>
      <c r="EJ102">
        <v>2.061855670103093</v>
      </c>
      <c r="EK102">
        <v>1.4285714285714286</v>
      </c>
      <c r="EM102">
        <v>0.45084371816613139</v>
      </c>
      <c r="EN102">
        <v>3.2258064516129035</v>
      </c>
      <c r="EO102">
        <v>3.012048192771084</v>
      </c>
      <c r="EP102">
        <v>2.061855670103093</v>
      </c>
      <c r="EQ102">
        <v>1.4285714285714286</v>
      </c>
      <c r="ES102">
        <v>0.45084371816613139</v>
      </c>
      <c r="ET102">
        <v>3.2258064516129035</v>
      </c>
      <c r="EU102">
        <v>3.012048192771084</v>
      </c>
      <c r="EV102">
        <v>2.061855670103093</v>
      </c>
      <c r="EW102">
        <v>1.4285714285714286</v>
      </c>
      <c r="EY102">
        <v>0.45084371816613139</v>
      </c>
      <c r="EZ102">
        <v>3.2258064516129035</v>
      </c>
      <c r="FA102">
        <v>3.012048192771084</v>
      </c>
      <c r="FB102">
        <v>2.061855670103093</v>
      </c>
      <c r="FC102">
        <v>1.4285714285714286</v>
      </c>
      <c r="FE102">
        <v>0.45084371816613139</v>
      </c>
      <c r="FF102">
        <v>3.2258064516129035</v>
      </c>
      <c r="FG102">
        <v>3.012048192771084</v>
      </c>
      <c r="FH102">
        <v>2.061855670103093</v>
      </c>
      <c r="FI102">
        <v>1.4285714285714286</v>
      </c>
      <c r="FK102">
        <v>0.45084371816613139</v>
      </c>
      <c r="FL102">
        <v>3.2258064516129035</v>
      </c>
      <c r="FM102">
        <v>3.012048192771084</v>
      </c>
      <c r="FN102">
        <v>2.061855670103093</v>
      </c>
      <c r="FO102">
        <v>1.4285714285714286</v>
      </c>
      <c r="FQ102">
        <v>0.45084371816613139</v>
      </c>
      <c r="FR102">
        <v>3.2258064516129035</v>
      </c>
      <c r="FS102">
        <v>3.012048192771084</v>
      </c>
      <c r="FT102">
        <v>2.061855670103093</v>
      </c>
      <c r="FU102">
        <v>1.4285714285714286</v>
      </c>
    </row>
    <row r="103" spans="2:177" x14ac:dyDescent="0.25">
      <c r="C103">
        <v>97</v>
      </c>
      <c r="E103">
        <v>0.45084371816613139</v>
      </c>
      <c r="F103">
        <v>3.2258064516129035</v>
      </c>
      <c r="G103">
        <v>3.012048192771084</v>
      </c>
      <c r="H103">
        <v>2.061855670103093</v>
      </c>
      <c r="I103">
        <v>1.4285714285714286</v>
      </c>
      <c r="K103">
        <v>1.6541922572493497</v>
      </c>
      <c r="L103">
        <v>3.2258064516129035</v>
      </c>
      <c r="M103">
        <v>3.012048192771084</v>
      </c>
      <c r="N103">
        <v>2.061855670103093</v>
      </c>
      <c r="O103">
        <v>1.4285714285714286</v>
      </c>
      <c r="Q103">
        <v>0.45084371816613139</v>
      </c>
      <c r="R103">
        <v>3.2258064516129035</v>
      </c>
      <c r="S103">
        <v>3.012048192771084</v>
      </c>
      <c r="T103">
        <v>2.061855670103093</v>
      </c>
      <c r="U103">
        <v>1.4285714285714286</v>
      </c>
      <c r="W103">
        <v>0.45084371816613139</v>
      </c>
      <c r="X103">
        <v>3.2258064516129035</v>
      </c>
      <c r="Y103">
        <v>3.012048192771084</v>
      </c>
      <c r="Z103">
        <v>2.061855670103093</v>
      </c>
      <c r="AA103">
        <v>1.4285714285714286</v>
      </c>
      <c r="AC103">
        <v>0.45084371816613139</v>
      </c>
      <c r="AD103">
        <v>3.2258064516129035</v>
      </c>
      <c r="AE103">
        <v>3.012048192771084</v>
      </c>
      <c r="AF103">
        <v>2.061855670103093</v>
      </c>
      <c r="AG103">
        <v>1.4285714285714286</v>
      </c>
      <c r="AI103">
        <v>0.45084371816613139</v>
      </c>
      <c r="AJ103">
        <v>3.2258064516129035</v>
      </c>
      <c r="AK103">
        <v>3.012048192771084</v>
      </c>
      <c r="AL103">
        <v>2.061855670103093</v>
      </c>
      <c r="AM103">
        <v>1.4285714285714286</v>
      </c>
      <c r="AO103">
        <v>0.45084371816613139</v>
      </c>
      <c r="AP103">
        <v>3.2258064516129035</v>
      </c>
      <c r="AQ103">
        <v>3.012048192771084</v>
      </c>
      <c r="AR103">
        <v>2.061855670103093</v>
      </c>
      <c r="AS103">
        <v>1.4285714285714286</v>
      </c>
      <c r="AU103">
        <v>0.45084371816613139</v>
      </c>
      <c r="AV103">
        <v>3.2258064516129035</v>
      </c>
      <c r="AW103">
        <v>3.012048192771084</v>
      </c>
      <c r="AX103">
        <v>2.061855670103093</v>
      </c>
      <c r="AY103">
        <v>1.4285714285714286</v>
      </c>
      <c r="BA103">
        <v>0.45084371816613139</v>
      </c>
      <c r="BB103">
        <v>3.2258064516129035</v>
      </c>
      <c r="BC103">
        <v>3.012048192771084</v>
      </c>
      <c r="BD103">
        <v>2.061855670103093</v>
      </c>
      <c r="BE103">
        <v>1.4285714285714286</v>
      </c>
      <c r="BG103">
        <v>0.45084371816613139</v>
      </c>
      <c r="BH103">
        <v>3.2258064516129035</v>
      </c>
      <c r="BI103">
        <v>3.012048192771084</v>
      </c>
      <c r="BJ103">
        <v>2.061855670103093</v>
      </c>
      <c r="BK103">
        <v>1.4285714285714286</v>
      </c>
      <c r="BM103">
        <v>0.45084371816613139</v>
      </c>
      <c r="BN103">
        <v>3.2258064516129035</v>
      </c>
      <c r="BO103">
        <v>3.012048192771084</v>
      </c>
      <c r="BP103">
        <v>2.061855670103093</v>
      </c>
      <c r="BQ103">
        <v>1.4285714285714286</v>
      </c>
      <c r="BS103">
        <v>1.6541922572493497</v>
      </c>
      <c r="BT103">
        <v>3.2258064516129035</v>
      </c>
      <c r="BU103">
        <v>3.012048192771084</v>
      </c>
      <c r="BV103">
        <v>2.061855670103093</v>
      </c>
      <c r="BW103">
        <v>1.4285714285714286</v>
      </c>
      <c r="BY103">
        <v>0.45084371816613139</v>
      </c>
      <c r="BZ103">
        <v>3.2258064516129035</v>
      </c>
      <c r="CA103">
        <v>3.012048192771084</v>
      </c>
      <c r="CB103">
        <v>2.061855670103093</v>
      </c>
      <c r="CC103">
        <v>1.4285714285714286</v>
      </c>
      <c r="CE103">
        <v>0.45084371816613139</v>
      </c>
      <c r="CF103">
        <v>3.2258064516129035</v>
      </c>
      <c r="CG103">
        <v>3.012048192771084</v>
      </c>
      <c r="CH103">
        <v>2.061855670103093</v>
      </c>
      <c r="CI103">
        <v>1.4285714285714286</v>
      </c>
      <c r="CK103">
        <v>0.45084371816613139</v>
      </c>
      <c r="CL103">
        <v>3.2258064516129035</v>
      </c>
      <c r="CM103">
        <v>3.012048192771084</v>
      </c>
      <c r="CN103">
        <v>2.061855670103093</v>
      </c>
      <c r="CO103">
        <v>1.4285714285714286</v>
      </c>
      <c r="CQ103">
        <v>1.6541922572493497</v>
      </c>
      <c r="CR103">
        <v>3.2258064516129035</v>
      </c>
      <c r="CS103">
        <v>3.012048192771084</v>
      </c>
      <c r="CT103">
        <v>2.061855670103093</v>
      </c>
      <c r="CU103">
        <v>1.4285714285714286</v>
      </c>
      <c r="CW103">
        <v>0.45084371816613139</v>
      </c>
      <c r="CX103">
        <v>3.2258064516129035</v>
      </c>
      <c r="CY103">
        <v>3.012048192771084</v>
      </c>
      <c r="CZ103">
        <v>2.061855670103093</v>
      </c>
      <c r="DA103">
        <v>1.4285714285714286</v>
      </c>
      <c r="DC103">
        <v>0.45084371816613139</v>
      </c>
      <c r="DD103">
        <v>3.2258064516129035</v>
      </c>
      <c r="DE103">
        <v>3.012048192771084</v>
      </c>
      <c r="DF103">
        <v>2.061855670103093</v>
      </c>
      <c r="DG103">
        <v>1.4285714285714286</v>
      </c>
      <c r="DI103">
        <v>0.45084371816613139</v>
      </c>
      <c r="DJ103">
        <v>3.2258064516129035</v>
      </c>
      <c r="DK103">
        <v>3.012048192771084</v>
      </c>
      <c r="DL103">
        <v>2.061855670103093</v>
      </c>
      <c r="DM103">
        <v>1.4285714285714286</v>
      </c>
      <c r="DO103">
        <v>0.45084371816613139</v>
      </c>
      <c r="DP103">
        <v>3.2258064516129035</v>
      </c>
      <c r="DQ103">
        <v>3.012048192771084</v>
      </c>
      <c r="DR103">
        <v>2.061855670103093</v>
      </c>
      <c r="DS103">
        <v>1.4285714285714286</v>
      </c>
      <c r="DU103">
        <v>0.45084371816613139</v>
      </c>
      <c r="DV103">
        <v>3.2258064516129035</v>
      </c>
      <c r="DW103">
        <v>3.012048192771084</v>
      </c>
      <c r="DX103">
        <v>2.061855670103093</v>
      </c>
      <c r="DY103">
        <v>1.4285714285714286</v>
      </c>
      <c r="EA103">
        <v>0.45084371816613139</v>
      </c>
      <c r="EB103">
        <v>3.2258064516129035</v>
      </c>
      <c r="EC103">
        <v>3.012048192771084</v>
      </c>
      <c r="ED103">
        <v>2.061855670103093</v>
      </c>
      <c r="EE103">
        <v>1.4285714285714286</v>
      </c>
      <c r="EG103">
        <v>0.45084371816613139</v>
      </c>
      <c r="EH103">
        <v>3.2258064516129035</v>
      </c>
      <c r="EI103">
        <v>3.012048192771084</v>
      </c>
      <c r="EJ103">
        <v>2.061855670103093</v>
      </c>
      <c r="EK103">
        <v>1.4285714285714286</v>
      </c>
      <c r="EM103">
        <v>0.45084371816613139</v>
      </c>
      <c r="EN103">
        <v>3.2258064516129035</v>
      </c>
      <c r="EO103">
        <v>3.012048192771084</v>
      </c>
      <c r="EP103">
        <v>2.061855670103093</v>
      </c>
      <c r="EQ103">
        <v>1.4285714285714286</v>
      </c>
      <c r="ES103">
        <v>0.45084371816613139</v>
      </c>
      <c r="ET103">
        <v>3.2258064516129035</v>
      </c>
      <c r="EU103">
        <v>3.012048192771084</v>
      </c>
      <c r="EV103">
        <v>2.061855670103093</v>
      </c>
      <c r="EW103">
        <v>1.4285714285714286</v>
      </c>
      <c r="EY103">
        <v>0.45084371816613139</v>
      </c>
      <c r="EZ103">
        <v>3.2258064516129035</v>
      </c>
      <c r="FA103">
        <v>3.012048192771084</v>
      </c>
      <c r="FB103">
        <v>2.061855670103093</v>
      </c>
      <c r="FC103">
        <v>1.4285714285714286</v>
      </c>
      <c r="FE103">
        <v>0.45084371816613139</v>
      </c>
      <c r="FF103">
        <v>3.2258064516129035</v>
      </c>
      <c r="FG103">
        <v>3.012048192771084</v>
      </c>
      <c r="FH103">
        <v>2.061855670103093</v>
      </c>
      <c r="FI103">
        <v>1.4285714285714286</v>
      </c>
      <c r="FK103">
        <v>0.45084371816613139</v>
      </c>
      <c r="FL103">
        <v>3.2258064516129035</v>
      </c>
      <c r="FM103">
        <v>3.012048192771084</v>
      </c>
      <c r="FN103">
        <v>2.061855670103093</v>
      </c>
      <c r="FO103">
        <v>1.4285714285714286</v>
      </c>
      <c r="FQ103">
        <v>0.45084371816613139</v>
      </c>
      <c r="FR103">
        <v>3.2258064516129035</v>
      </c>
      <c r="FS103">
        <v>3.012048192771084</v>
      </c>
      <c r="FT103">
        <v>2.061855670103093</v>
      </c>
      <c r="FU103">
        <v>1.4285714285714286</v>
      </c>
    </row>
    <row r="104" spans="2:177" x14ac:dyDescent="0.25">
      <c r="C104">
        <v>98</v>
      </c>
      <c r="E104">
        <v>0.45084371816613139</v>
      </c>
      <c r="F104">
        <v>3.2258064516129035</v>
      </c>
      <c r="G104">
        <v>3.012048192771084</v>
      </c>
      <c r="H104">
        <v>2.061855670103093</v>
      </c>
      <c r="I104">
        <v>1.4285714285714286</v>
      </c>
      <c r="K104">
        <v>1.723402679415089</v>
      </c>
      <c r="L104">
        <v>3.2258064516129035</v>
      </c>
      <c r="M104">
        <v>3.012048192771084</v>
      </c>
      <c r="N104">
        <v>2.061855670103093</v>
      </c>
      <c r="O104">
        <v>1.4285714285714286</v>
      </c>
      <c r="Q104">
        <v>0.45084371816613139</v>
      </c>
      <c r="R104">
        <v>3.2258064516129035</v>
      </c>
      <c r="S104">
        <v>3.012048192771084</v>
      </c>
      <c r="T104">
        <v>2.061855670103093</v>
      </c>
      <c r="U104">
        <v>1.4285714285714286</v>
      </c>
      <c r="W104">
        <v>0.45084371816613139</v>
      </c>
      <c r="X104">
        <v>3.2258064516129035</v>
      </c>
      <c r="Y104">
        <v>3.012048192771084</v>
      </c>
      <c r="Z104">
        <v>2.061855670103093</v>
      </c>
      <c r="AA104">
        <v>1.4285714285714286</v>
      </c>
      <c r="AC104">
        <v>0.45084371816613139</v>
      </c>
      <c r="AD104">
        <v>3.2258064516129035</v>
      </c>
      <c r="AE104">
        <v>3.012048192771084</v>
      </c>
      <c r="AF104">
        <v>2.061855670103093</v>
      </c>
      <c r="AG104">
        <v>1.4285714285714286</v>
      </c>
      <c r="AI104">
        <v>0.45084371816613139</v>
      </c>
      <c r="AJ104">
        <v>3.2258064516129035</v>
      </c>
      <c r="AK104">
        <v>3.012048192771084</v>
      </c>
      <c r="AL104">
        <v>2.061855670103093</v>
      </c>
      <c r="AM104">
        <v>1.4285714285714286</v>
      </c>
      <c r="AO104">
        <v>0.45084371816613139</v>
      </c>
      <c r="AP104">
        <v>3.2258064516129035</v>
      </c>
      <c r="AQ104">
        <v>3.012048192771084</v>
      </c>
      <c r="AR104">
        <v>2.061855670103093</v>
      </c>
      <c r="AS104">
        <v>1.4285714285714286</v>
      </c>
      <c r="AU104">
        <v>0.45084371816613139</v>
      </c>
      <c r="AV104">
        <v>3.2258064516129035</v>
      </c>
      <c r="AW104">
        <v>3.012048192771084</v>
      </c>
      <c r="AX104">
        <v>2.061855670103093</v>
      </c>
      <c r="AY104">
        <v>1.4285714285714286</v>
      </c>
      <c r="BA104">
        <v>0.45084371816613139</v>
      </c>
      <c r="BB104">
        <v>3.2258064516129035</v>
      </c>
      <c r="BC104">
        <v>3.012048192771084</v>
      </c>
      <c r="BD104">
        <v>2.061855670103093</v>
      </c>
      <c r="BE104">
        <v>1.4285714285714286</v>
      </c>
      <c r="BG104">
        <v>0.45084371816613139</v>
      </c>
      <c r="BH104">
        <v>3.2258064516129035</v>
      </c>
      <c r="BI104">
        <v>3.012048192771084</v>
      </c>
      <c r="BJ104">
        <v>2.061855670103093</v>
      </c>
      <c r="BK104">
        <v>1.4285714285714286</v>
      </c>
      <c r="BM104">
        <v>0.45084371816613139</v>
      </c>
      <c r="BN104">
        <v>3.2258064516129035</v>
      </c>
      <c r="BO104">
        <v>3.012048192771084</v>
      </c>
      <c r="BP104">
        <v>2.061855670103093</v>
      </c>
      <c r="BQ104">
        <v>1.4285714285714286</v>
      </c>
      <c r="BS104">
        <v>1.723402679415089</v>
      </c>
      <c r="BT104">
        <v>3.2258064516129035</v>
      </c>
      <c r="BU104">
        <v>3.012048192771084</v>
      </c>
      <c r="BV104">
        <v>2.061855670103093</v>
      </c>
      <c r="BW104">
        <v>1.4285714285714286</v>
      </c>
      <c r="BY104">
        <v>0.45084371816613139</v>
      </c>
      <c r="BZ104">
        <v>3.2258064516129035</v>
      </c>
      <c r="CA104">
        <v>3.012048192771084</v>
      </c>
      <c r="CB104">
        <v>2.061855670103093</v>
      </c>
      <c r="CC104">
        <v>1.4285714285714286</v>
      </c>
      <c r="CE104">
        <v>0.45084371816613139</v>
      </c>
      <c r="CF104">
        <v>3.2258064516129035</v>
      </c>
      <c r="CG104">
        <v>3.012048192771084</v>
      </c>
      <c r="CH104">
        <v>2.061855670103093</v>
      </c>
      <c r="CI104">
        <v>1.4285714285714286</v>
      </c>
      <c r="CK104">
        <v>0.45084371816613139</v>
      </c>
      <c r="CL104">
        <v>3.2258064516129035</v>
      </c>
      <c r="CM104">
        <v>3.012048192771084</v>
      </c>
      <c r="CN104">
        <v>2.061855670103093</v>
      </c>
      <c r="CO104">
        <v>1.4285714285714286</v>
      </c>
      <c r="CQ104">
        <v>1.723402679415089</v>
      </c>
      <c r="CR104">
        <v>3.2258064516129035</v>
      </c>
      <c r="CS104">
        <v>3.012048192771084</v>
      </c>
      <c r="CT104">
        <v>2.061855670103093</v>
      </c>
      <c r="CU104">
        <v>1.4285714285714286</v>
      </c>
      <c r="CW104">
        <v>0.45084371816613139</v>
      </c>
      <c r="CX104">
        <v>3.2258064516129035</v>
      </c>
      <c r="CY104">
        <v>3.012048192771084</v>
      </c>
      <c r="CZ104">
        <v>2.061855670103093</v>
      </c>
      <c r="DA104">
        <v>1.4285714285714286</v>
      </c>
      <c r="DC104">
        <v>0.45084371816613139</v>
      </c>
      <c r="DD104">
        <v>3.2258064516129035</v>
      </c>
      <c r="DE104">
        <v>3.012048192771084</v>
      </c>
      <c r="DF104">
        <v>2.061855670103093</v>
      </c>
      <c r="DG104">
        <v>1.4285714285714286</v>
      </c>
      <c r="DI104">
        <v>0.45084371816613139</v>
      </c>
      <c r="DJ104">
        <v>3.2258064516129035</v>
      </c>
      <c r="DK104">
        <v>3.012048192771084</v>
      </c>
      <c r="DL104">
        <v>2.061855670103093</v>
      </c>
      <c r="DM104">
        <v>1.4285714285714286</v>
      </c>
      <c r="DO104">
        <v>0.45084371816613139</v>
      </c>
      <c r="DP104">
        <v>3.2258064516129035</v>
      </c>
      <c r="DQ104">
        <v>3.012048192771084</v>
      </c>
      <c r="DR104">
        <v>2.061855670103093</v>
      </c>
      <c r="DS104">
        <v>1.4285714285714286</v>
      </c>
      <c r="DU104">
        <v>0.45084371816613139</v>
      </c>
      <c r="DV104">
        <v>3.2258064516129035</v>
      </c>
      <c r="DW104">
        <v>3.012048192771084</v>
      </c>
      <c r="DX104">
        <v>2.061855670103093</v>
      </c>
      <c r="DY104">
        <v>1.4285714285714286</v>
      </c>
      <c r="EA104">
        <v>0.45084371816613139</v>
      </c>
      <c r="EB104">
        <v>3.2258064516129035</v>
      </c>
      <c r="EC104">
        <v>3.012048192771084</v>
      </c>
      <c r="ED104">
        <v>2.061855670103093</v>
      </c>
      <c r="EE104">
        <v>1.4285714285714286</v>
      </c>
      <c r="EG104">
        <v>0.45084371816613139</v>
      </c>
      <c r="EH104">
        <v>3.2258064516129035</v>
      </c>
      <c r="EI104">
        <v>3.012048192771084</v>
      </c>
      <c r="EJ104">
        <v>2.061855670103093</v>
      </c>
      <c r="EK104">
        <v>1.4285714285714286</v>
      </c>
      <c r="EM104">
        <v>0.45084371816613139</v>
      </c>
      <c r="EN104">
        <v>3.2258064516129035</v>
      </c>
      <c r="EO104">
        <v>3.012048192771084</v>
      </c>
      <c r="EP104">
        <v>2.061855670103093</v>
      </c>
      <c r="EQ104">
        <v>1.4285714285714286</v>
      </c>
      <c r="ES104">
        <v>0.45084371816613139</v>
      </c>
      <c r="ET104">
        <v>3.2258064516129035</v>
      </c>
      <c r="EU104">
        <v>3.012048192771084</v>
      </c>
      <c r="EV104">
        <v>2.061855670103093</v>
      </c>
      <c r="EW104">
        <v>1.4285714285714286</v>
      </c>
      <c r="EY104">
        <v>0.45084371816613139</v>
      </c>
      <c r="EZ104">
        <v>3.2258064516129035</v>
      </c>
      <c r="FA104">
        <v>3.012048192771084</v>
      </c>
      <c r="FB104">
        <v>2.061855670103093</v>
      </c>
      <c r="FC104">
        <v>1.4285714285714286</v>
      </c>
      <c r="FE104">
        <v>0.45084371816613139</v>
      </c>
      <c r="FF104">
        <v>3.2258064516129035</v>
      </c>
      <c r="FG104">
        <v>3.012048192771084</v>
      </c>
      <c r="FH104">
        <v>2.061855670103093</v>
      </c>
      <c r="FI104">
        <v>1.4285714285714286</v>
      </c>
      <c r="FK104">
        <v>0.45084371816613139</v>
      </c>
      <c r="FL104">
        <v>3.2258064516129035</v>
      </c>
      <c r="FM104">
        <v>3.012048192771084</v>
      </c>
      <c r="FN104">
        <v>2.061855670103093</v>
      </c>
      <c r="FO104">
        <v>1.4285714285714286</v>
      </c>
      <c r="FQ104">
        <v>0.45084371816613139</v>
      </c>
      <c r="FR104">
        <v>3.2258064516129035</v>
      </c>
      <c r="FS104">
        <v>3.012048192771084</v>
      </c>
      <c r="FT104">
        <v>2.061855670103093</v>
      </c>
      <c r="FU104">
        <v>1.4285714285714286</v>
      </c>
    </row>
    <row r="105" spans="2:177" x14ac:dyDescent="0.25">
      <c r="C105">
        <v>99</v>
      </c>
      <c r="E105">
        <v>0.45084371816613139</v>
      </c>
      <c r="F105">
        <v>3.2258064516129035</v>
      </c>
      <c r="G105">
        <v>3.012048192771084</v>
      </c>
      <c r="H105">
        <v>2.061855670103093</v>
      </c>
      <c r="I105">
        <v>1.4285714285714286</v>
      </c>
      <c r="K105">
        <v>1.7900579751449732</v>
      </c>
      <c r="L105">
        <v>3.2258064516129035</v>
      </c>
      <c r="M105">
        <v>3.012048192771084</v>
      </c>
      <c r="N105">
        <v>2.061855670103093</v>
      </c>
      <c r="O105">
        <v>1.4285714285714286</v>
      </c>
      <c r="Q105">
        <v>0.45084371816613139</v>
      </c>
      <c r="R105">
        <v>3.2258064516129035</v>
      </c>
      <c r="S105">
        <v>3.012048192771084</v>
      </c>
      <c r="T105">
        <v>2.061855670103093</v>
      </c>
      <c r="U105">
        <v>1.4285714285714286</v>
      </c>
      <c r="W105">
        <v>0.45084371816613139</v>
      </c>
      <c r="X105">
        <v>3.2258064516129035</v>
      </c>
      <c r="Y105">
        <v>3.012048192771084</v>
      </c>
      <c r="Z105">
        <v>2.061855670103093</v>
      </c>
      <c r="AA105">
        <v>1.4285714285714286</v>
      </c>
      <c r="AC105">
        <v>0.45084371816613139</v>
      </c>
      <c r="AD105">
        <v>3.2258064516129035</v>
      </c>
      <c r="AE105">
        <v>3.012048192771084</v>
      </c>
      <c r="AF105">
        <v>2.061855670103093</v>
      </c>
      <c r="AG105">
        <v>1.4285714285714286</v>
      </c>
      <c r="AI105">
        <v>0.45084371816613139</v>
      </c>
      <c r="AJ105">
        <v>3.2258064516129035</v>
      </c>
      <c r="AK105">
        <v>3.012048192771084</v>
      </c>
      <c r="AL105">
        <v>2.061855670103093</v>
      </c>
      <c r="AM105">
        <v>1.4285714285714286</v>
      </c>
      <c r="AO105">
        <v>0.45084371816613139</v>
      </c>
      <c r="AP105">
        <v>3.2258064516129035</v>
      </c>
      <c r="AQ105">
        <v>3.012048192771084</v>
      </c>
      <c r="AR105">
        <v>2.061855670103093</v>
      </c>
      <c r="AS105">
        <v>1.4285714285714286</v>
      </c>
      <c r="AU105">
        <v>0.45084371816613139</v>
      </c>
      <c r="AV105">
        <v>3.2258064516129035</v>
      </c>
      <c r="AW105">
        <v>3.012048192771084</v>
      </c>
      <c r="AX105">
        <v>2.061855670103093</v>
      </c>
      <c r="AY105">
        <v>1.4285714285714286</v>
      </c>
      <c r="BA105">
        <v>0.45084371816613139</v>
      </c>
      <c r="BB105">
        <v>3.2258064516129035</v>
      </c>
      <c r="BC105">
        <v>3.012048192771084</v>
      </c>
      <c r="BD105">
        <v>2.061855670103093</v>
      </c>
      <c r="BE105">
        <v>1.4285714285714286</v>
      </c>
      <c r="BG105">
        <v>0.45084371816613139</v>
      </c>
      <c r="BH105">
        <v>3.2258064516129035</v>
      </c>
      <c r="BI105">
        <v>3.012048192771084</v>
      </c>
      <c r="BJ105">
        <v>2.061855670103093</v>
      </c>
      <c r="BK105">
        <v>1.4285714285714286</v>
      </c>
      <c r="BM105">
        <v>0.45084371816613139</v>
      </c>
      <c r="BN105">
        <v>3.2258064516129035</v>
      </c>
      <c r="BO105">
        <v>3.012048192771084</v>
      </c>
      <c r="BP105">
        <v>2.061855670103093</v>
      </c>
      <c r="BQ105">
        <v>1.4285714285714286</v>
      </c>
      <c r="BS105">
        <v>1.7900579751449732</v>
      </c>
      <c r="BT105">
        <v>3.2258064516129035</v>
      </c>
      <c r="BU105">
        <v>3.012048192771084</v>
      </c>
      <c r="BV105">
        <v>2.061855670103093</v>
      </c>
      <c r="BW105">
        <v>1.4285714285714286</v>
      </c>
      <c r="BY105">
        <v>0.45084371816613139</v>
      </c>
      <c r="BZ105">
        <v>3.2258064516129035</v>
      </c>
      <c r="CA105">
        <v>3.012048192771084</v>
      </c>
      <c r="CB105">
        <v>2.061855670103093</v>
      </c>
      <c r="CC105">
        <v>1.4285714285714286</v>
      </c>
      <c r="CE105">
        <v>0.45084371816613139</v>
      </c>
      <c r="CF105">
        <v>3.2258064516129035</v>
      </c>
      <c r="CG105">
        <v>3.012048192771084</v>
      </c>
      <c r="CH105">
        <v>2.061855670103093</v>
      </c>
      <c r="CI105">
        <v>1.4285714285714286</v>
      </c>
      <c r="CK105">
        <v>0.45084371816613139</v>
      </c>
      <c r="CL105">
        <v>3.2258064516129035</v>
      </c>
      <c r="CM105">
        <v>3.012048192771084</v>
      </c>
      <c r="CN105">
        <v>2.061855670103093</v>
      </c>
      <c r="CO105">
        <v>1.4285714285714286</v>
      </c>
      <c r="CQ105">
        <v>1.7900579751449732</v>
      </c>
      <c r="CR105">
        <v>3.2258064516129035</v>
      </c>
      <c r="CS105">
        <v>3.012048192771084</v>
      </c>
      <c r="CT105">
        <v>2.061855670103093</v>
      </c>
      <c r="CU105">
        <v>1.4285714285714286</v>
      </c>
      <c r="CW105">
        <v>0.45084371816613139</v>
      </c>
      <c r="CX105">
        <v>3.2258064516129035</v>
      </c>
      <c r="CY105">
        <v>3.012048192771084</v>
      </c>
      <c r="CZ105">
        <v>2.061855670103093</v>
      </c>
      <c r="DA105">
        <v>1.4285714285714286</v>
      </c>
      <c r="DC105">
        <v>0.45084371816613139</v>
      </c>
      <c r="DD105">
        <v>3.2258064516129035</v>
      </c>
      <c r="DE105">
        <v>3.012048192771084</v>
      </c>
      <c r="DF105">
        <v>2.061855670103093</v>
      </c>
      <c r="DG105">
        <v>1.4285714285714286</v>
      </c>
      <c r="DI105">
        <v>0.45084371816613139</v>
      </c>
      <c r="DJ105">
        <v>3.2258064516129035</v>
      </c>
      <c r="DK105">
        <v>3.012048192771084</v>
      </c>
      <c r="DL105">
        <v>2.061855670103093</v>
      </c>
      <c r="DM105">
        <v>1.4285714285714286</v>
      </c>
      <c r="DO105">
        <v>0.45084371816613139</v>
      </c>
      <c r="DP105">
        <v>3.2258064516129035</v>
      </c>
      <c r="DQ105">
        <v>3.012048192771084</v>
      </c>
      <c r="DR105">
        <v>2.061855670103093</v>
      </c>
      <c r="DS105">
        <v>1.4285714285714286</v>
      </c>
      <c r="DU105">
        <v>0.45084371816613139</v>
      </c>
      <c r="DV105">
        <v>3.2258064516129035</v>
      </c>
      <c r="DW105">
        <v>3.012048192771084</v>
      </c>
      <c r="DX105">
        <v>2.061855670103093</v>
      </c>
      <c r="DY105">
        <v>1.4285714285714286</v>
      </c>
      <c r="EA105">
        <v>0.45084371816613139</v>
      </c>
      <c r="EB105">
        <v>3.2258064516129035</v>
      </c>
      <c r="EC105">
        <v>3.012048192771084</v>
      </c>
      <c r="ED105">
        <v>2.061855670103093</v>
      </c>
      <c r="EE105">
        <v>1.4285714285714286</v>
      </c>
      <c r="EG105">
        <v>0.45084371816613139</v>
      </c>
      <c r="EH105">
        <v>3.2258064516129035</v>
      </c>
      <c r="EI105">
        <v>3.012048192771084</v>
      </c>
      <c r="EJ105">
        <v>2.061855670103093</v>
      </c>
      <c r="EK105">
        <v>1.4285714285714286</v>
      </c>
      <c r="EM105">
        <v>0.45084371816613139</v>
      </c>
      <c r="EN105">
        <v>3.2258064516129035</v>
      </c>
      <c r="EO105">
        <v>3.012048192771084</v>
      </c>
      <c r="EP105">
        <v>2.061855670103093</v>
      </c>
      <c r="EQ105">
        <v>1.4285714285714286</v>
      </c>
      <c r="ES105">
        <v>0.45084371816613139</v>
      </c>
      <c r="ET105">
        <v>3.2258064516129035</v>
      </c>
      <c r="EU105">
        <v>3.012048192771084</v>
      </c>
      <c r="EV105">
        <v>2.061855670103093</v>
      </c>
      <c r="EW105">
        <v>1.4285714285714286</v>
      </c>
      <c r="EY105">
        <v>0.45084371816613139</v>
      </c>
      <c r="EZ105">
        <v>3.2258064516129035</v>
      </c>
      <c r="FA105">
        <v>3.012048192771084</v>
      </c>
      <c r="FB105">
        <v>2.061855670103093</v>
      </c>
      <c r="FC105">
        <v>1.4285714285714286</v>
      </c>
      <c r="FE105">
        <v>0.45084371816613139</v>
      </c>
      <c r="FF105">
        <v>3.2258064516129035</v>
      </c>
      <c r="FG105">
        <v>3.012048192771084</v>
      </c>
      <c r="FH105">
        <v>2.061855670103093</v>
      </c>
      <c r="FI105">
        <v>1.4285714285714286</v>
      </c>
      <c r="FK105">
        <v>0.45084371816613139</v>
      </c>
      <c r="FL105">
        <v>3.2258064516129035</v>
      </c>
      <c r="FM105">
        <v>3.012048192771084</v>
      </c>
      <c r="FN105">
        <v>2.061855670103093</v>
      </c>
      <c r="FO105">
        <v>1.4285714285714286</v>
      </c>
      <c r="FQ105">
        <v>0.45084371816613139</v>
      </c>
      <c r="FR105">
        <v>3.2258064516129035</v>
      </c>
      <c r="FS105">
        <v>3.012048192771084</v>
      </c>
      <c r="FT105">
        <v>2.061855670103093</v>
      </c>
      <c r="FU105">
        <v>1.4285714285714286</v>
      </c>
    </row>
    <row r="106" spans="2:177" x14ac:dyDescent="0.25">
      <c r="C106">
        <v>100</v>
      </c>
      <c r="E106">
        <v>0.45084371816613139</v>
      </c>
      <c r="F106">
        <v>3.2258064516129035</v>
      </c>
      <c r="G106">
        <v>3.012048192771084</v>
      </c>
      <c r="H106">
        <v>2.061855670103093</v>
      </c>
      <c r="I106">
        <v>1.4285714285714286</v>
      </c>
      <c r="K106">
        <v>1.8537823312476527</v>
      </c>
      <c r="L106">
        <v>3.2258064516129035</v>
      </c>
      <c r="M106">
        <v>3.012048192771084</v>
      </c>
      <c r="N106">
        <v>2.061855670103093</v>
      </c>
      <c r="O106">
        <v>1.4285714285714286</v>
      </c>
      <c r="Q106">
        <v>0.45084371816613139</v>
      </c>
      <c r="R106">
        <v>3.2258064516129035</v>
      </c>
      <c r="S106">
        <v>3.012048192771084</v>
      </c>
      <c r="T106">
        <v>2.061855670103093</v>
      </c>
      <c r="U106">
        <v>1.4285714285714286</v>
      </c>
      <c r="W106">
        <v>0.45084371816613139</v>
      </c>
      <c r="X106">
        <v>3.2258064516129035</v>
      </c>
      <c r="Y106">
        <v>3.012048192771084</v>
      </c>
      <c r="Z106">
        <v>2.061855670103093</v>
      </c>
      <c r="AA106">
        <v>1.4285714285714286</v>
      </c>
      <c r="AC106">
        <v>0.45084371816613139</v>
      </c>
      <c r="AD106">
        <v>3.2258064516129035</v>
      </c>
      <c r="AE106">
        <v>3.012048192771084</v>
      </c>
      <c r="AF106">
        <v>2.061855670103093</v>
      </c>
      <c r="AG106">
        <v>1.4285714285714286</v>
      </c>
      <c r="AI106">
        <v>0.45084371816613139</v>
      </c>
      <c r="AJ106">
        <v>3.2258064516129035</v>
      </c>
      <c r="AK106">
        <v>3.012048192771084</v>
      </c>
      <c r="AL106">
        <v>2.061855670103093</v>
      </c>
      <c r="AM106">
        <v>1.4285714285714286</v>
      </c>
      <c r="AO106">
        <v>0.45084371816613139</v>
      </c>
      <c r="AP106">
        <v>3.2258064516129035</v>
      </c>
      <c r="AQ106">
        <v>3.012048192771084</v>
      </c>
      <c r="AR106">
        <v>2.061855670103093</v>
      </c>
      <c r="AS106">
        <v>1.4285714285714286</v>
      </c>
      <c r="AU106">
        <v>0.45084371816613139</v>
      </c>
      <c r="AV106">
        <v>3.2258064516129035</v>
      </c>
      <c r="AW106">
        <v>3.012048192771084</v>
      </c>
      <c r="AX106">
        <v>2.061855670103093</v>
      </c>
      <c r="AY106">
        <v>1.4285714285714286</v>
      </c>
      <c r="BA106">
        <v>0.45084371816613139</v>
      </c>
      <c r="BB106">
        <v>3.2258064516129035</v>
      </c>
      <c r="BC106">
        <v>3.012048192771084</v>
      </c>
      <c r="BD106">
        <v>2.061855670103093</v>
      </c>
      <c r="BE106">
        <v>1.4285714285714286</v>
      </c>
      <c r="BG106">
        <v>0.45084371816613139</v>
      </c>
      <c r="BH106">
        <v>3.2258064516129035</v>
      </c>
      <c r="BI106">
        <v>3.012048192771084</v>
      </c>
      <c r="BJ106">
        <v>2.061855670103093</v>
      </c>
      <c r="BK106">
        <v>1.4285714285714286</v>
      </c>
      <c r="BM106">
        <v>0.45084371816613139</v>
      </c>
      <c r="BN106">
        <v>3.2258064516129035</v>
      </c>
      <c r="BO106">
        <v>3.012048192771084</v>
      </c>
      <c r="BP106">
        <v>2.061855670103093</v>
      </c>
      <c r="BQ106">
        <v>1.4285714285714286</v>
      </c>
      <c r="BS106">
        <v>1.8537823312476527</v>
      </c>
      <c r="BT106">
        <v>3.2258064516129035</v>
      </c>
      <c r="BU106">
        <v>3.012048192771084</v>
      </c>
      <c r="BV106">
        <v>2.061855670103093</v>
      </c>
      <c r="BW106">
        <v>1.4285714285714286</v>
      </c>
      <c r="BY106">
        <v>0.45084371816613139</v>
      </c>
      <c r="BZ106">
        <v>3.2258064516129035</v>
      </c>
      <c r="CA106">
        <v>3.012048192771084</v>
      </c>
      <c r="CB106">
        <v>2.061855670103093</v>
      </c>
      <c r="CC106">
        <v>1.4285714285714286</v>
      </c>
      <c r="CE106">
        <v>0.45084371816613139</v>
      </c>
      <c r="CF106">
        <v>3.2258064516129035</v>
      </c>
      <c r="CG106">
        <v>3.012048192771084</v>
      </c>
      <c r="CH106">
        <v>2.061855670103093</v>
      </c>
      <c r="CI106">
        <v>1.4285714285714286</v>
      </c>
      <c r="CK106">
        <v>0.45084371816613139</v>
      </c>
      <c r="CL106">
        <v>3.2258064516129035</v>
      </c>
      <c r="CM106">
        <v>3.012048192771084</v>
      </c>
      <c r="CN106">
        <v>2.061855670103093</v>
      </c>
      <c r="CO106">
        <v>1.4285714285714286</v>
      </c>
      <c r="CQ106">
        <v>1.8537823312476527</v>
      </c>
      <c r="CR106">
        <v>3.2258064516129035</v>
      </c>
      <c r="CS106">
        <v>3.012048192771084</v>
      </c>
      <c r="CT106">
        <v>2.061855670103093</v>
      </c>
      <c r="CU106">
        <v>1.4285714285714286</v>
      </c>
      <c r="CW106">
        <v>0.45084371816613139</v>
      </c>
      <c r="CX106">
        <v>3.2258064516129035</v>
      </c>
      <c r="CY106">
        <v>3.012048192771084</v>
      </c>
      <c r="CZ106">
        <v>2.061855670103093</v>
      </c>
      <c r="DA106">
        <v>1.4285714285714286</v>
      </c>
      <c r="DC106">
        <v>0.45084371816613139</v>
      </c>
      <c r="DD106">
        <v>3.2258064516129035</v>
      </c>
      <c r="DE106">
        <v>3.012048192771084</v>
      </c>
      <c r="DF106">
        <v>2.061855670103093</v>
      </c>
      <c r="DG106">
        <v>1.4285714285714286</v>
      </c>
      <c r="DI106">
        <v>0.45084371816613139</v>
      </c>
      <c r="DJ106">
        <v>3.2258064516129035</v>
      </c>
      <c r="DK106">
        <v>3.012048192771084</v>
      </c>
      <c r="DL106">
        <v>2.061855670103093</v>
      </c>
      <c r="DM106">
        <v>1.4285714285714286</v>
      </c>
      <c r="DO106">
        <v>0.45084371816613139</v>
      </c>
      <c r="DP106">
        <v>3.2258064516129035</v>
      </c>
      <c r="DQ106">
        <v>3.012048192771084</v>
      </c>
      <c r="DR106">
        <v>2.061855670103093</v>
      </c>
      <c r="DS106">
        <v>1.4285714285714286</v>
      </c>
      <c r="DU106">
        <v>0.45084371816613139</v>
      </c>
      <c r="DV106">
        <v>3.2258064516129035</v>
      </c>
      <c r="DW106">
        <v>3.012048192771084</v>
      </c>
      <c r="DX106">
        <v>2.061855670103093</v>
      </c>
      <c r="DY106">
        <v>1.4285714285714286</v>
      </c>
      <c r="EA106">
        <v>0.45084371816613139</v>
      </c>
      <c r="EB106">
        <v>3.2258064516129035</v>
      </c>
      <c r="EC106">
        <v>3.012048192771084</v>
      </c>
      <c r="ED106">
        <v>2.061855670103093</v>
      </c>
      <c r="EE106">
        <v>1.4285714285714286</v>
      </c>
      <c r="EG106">
        <v>0.45084371816613139</v>
      </c>
      <c r="EH106">
        <v>3.2258064516129035</v>
      </c>
      <c r="EI106">
        <v>3.012048192771084</v>
      </c>
      <c r="EJ106">
        <v>2.061855670103093</v>
      </c>
      <c r="EK106">
        <v>1.4285714285714286</v>
      </c>
      <c r="EM106">
        <v>0.45084371816613139</v>
      </c>
      <c r="EN106">
        <v>3.2258064516129035</v>
      </c>
      <c r="EO106">
        <v>3.012048192771084</v>
      </c>
      <c r="EP106">
        <v>2.061855670103093</v>
      </c>
      <c r="EQ106">
        <v>1.4285714285714286</v>
      </c>
      <c r="ES106">
        <v>0.45084371816613139</v>
      </c>
      <c r="ET106">
        <v>3.2258064516129035</v>
      </c>
      <c r="EU106">
        <v>3.012048192771084</v>
      </c>
      <c r="EV106">
        <v>2.061855670103093</v>
      </c>
      <c r="EW106">
        <v>1.4285714285714286</v>
      </c>
      <c r="EY106">
        <v>0.45084371816613139</v>
      </c>
      <c r="EZ106">
        <v>3.2258064516129035</v>
      </c>
      <c r="FA106">
        <v>3.012048192771084</v>
      </c>
      <c r="FB106">
        <v>2.061855670103093</v>
      </c>
      <c r="FC106">
        <v>1.4285714285714286</v>
      </c>
      <c r="FE106">
        <v>0.45084371816613139</v>
      </c>
      <c r="FF106">
        <v>3.2258064516129035</v>
      </c>
      <c r="FG106">
        <v>3.012048192771084</v>
      </c>
      <c r="FH106">
        <v>2.061855670103093</v>
      </c>
      <c r="FI106">
        <v>1.4285714285714286</v>
      </c>
      <c r="FK106">
        <v>0.45084371816613139</v>
      </c>
      <c r="FL106">
        <v>3.2258064516129035</v>
      </c>
      <c r="FM106">
        <v>3.012048192771084</v>
      </c>
      <c r="FN106">
        <v>2.061855670103093</v>
      </c>
      <c r="FO106">
        <v>1.4285714285714286</v>
      </c>
      <c r="FQ106">
        <v>0.45084371816613139</v>
      </c>
      <c r="FR106">
        <v>3.2258064516129035</v>
      </c>
      <c r="FS106">
        <v>3.012048192771084</v>
      </c>
      <c r="FT106">
        <v>2.061855670103093</v>
      </c>
      <c r="FU106">
        <v>1.4285714285714286</v>
      </c>
    </row>
    <row r="107" spans="2:177" x14ac:dyDescent="0.25">
      <c r="C107">
        <v>101</v>
      </c>
      <c r="E107">
        <v>0.45084371816613139</v>
      </c>
      <c r="F107">
        <v>3.2258064516129035</v>
      </c>
      <c r="G107">
        <v>3.012048192771084</v>
      </c>
      <c r="H107">
        <v>2.061855670103093</v>
      </c>
      <c r="I107">
        <v>1.4285714285714286</v>
      </c>
      <c r="K107">
        <v>1.9141999345317757</v>
      </c>
      <c r="L107">
        <v>3.2258064516129035</v>
      </c>
      <c r="M107">
        <v>3.012048192771084</v>
      </c>
      <c r="N107">
        <v>2.061855670103093</v>
      </c>
      <c r="O107">
        <v>1.4285714285714286</v>
      </c>
      <c r="Q107">
        <v>0.45084371816613139</v>
      </c>
      <c r="R107">
        <v>3.2258064516129035</v>
      </c>
      <c r="S107">
        <v>3.012048192771084</v>
      </c>
      <c r="T107">
        <v>2.061855670103093</v>
      </c>
      <c r="U107">
        <v>1.4285714285714286</v>
      </c>
      <c r="W107">
        <v>0.45084371816613139</v>
      </c>
      <c r="X107">
        <v>3.2258064516129035</v>
      </c>
      <c r="Y107">
        <v>3.012048192771084</v>
      </c>
      <c r="Z107">
        <v>2.061855670103093</v>
      </c>
      <c r="AA107">
        <v>1.4285714285714286</v>
      </c>
      <c r="AC107">
        <v>0.45084371816613139</v>
      </c>
      <c r="AD107">
        <v>3.2258064516129035</v>
      </c>
      <c r="AE107">
        <v>3.012048192771084</v>
      </c>
      <c r="AF107">
        <v>2.061855670103093</v>
      </c>
      <c r="AG107">
        <v>1.4285714285714286</v>
      </c>
      <c r="AI107">
        <v>0.45084371816613139</v>
      </c>
      <c r="AJ107">
        <v>3.2258064516129035</v>
      </c>
      <c r="AK107">
        <v>3.012048192771084</v>
      </c>
      <c r="AL107">
        <v>2.061855670103093</v>
      </c>
      <c r="AM107">
        <v>1.4285714285714286</v>
      </c>
      <c r="AO107">
        <v>0.45084371816613139</v>
      </c>
      <c r="AP107">
        <v>3.2258064516129035</v>
      </c>
      <c r="AQ107">
        <v>3.012048192771084</v>
      </c>
      <c r="AR107">
        <v>2.061855670103093</v>
      </c>
      <c r="AS107">
        <v>1.4285714285714286</v>
      </c>
      <c r="AU107">
        <v>0.45084371816613139</v>
      </c>
      <c r="AV107">
        <v>3.2258064516129035</v>
      </c>
      <c r="AW107">
        <v>3.012048192771084</v>
      </c>
      <c r="AX107">
        <v>2.061855670103093</v>
      </c>
      <c r="AY107">
        <v>1.4285714285714286</v>
      </c>
      <c r="BA107">
        <v>0.45084371816613139</v>
      </c>
      <c r="BB107">
        <v>3.2258064516129035</v>
      </c>
      <c r="BC107">
        <v>3.012048192771084</v>
      </c>
      <c r="BD107">
        <v>2.061855670103093</v>
      </c>
      <c r="BE107">
        <v>1.4285714285714286</v>
      </c>
      <c r="BG107">
        <v>0.45084371816613139</v>
      </c>
      <c r="BH107">
        <v>3.2258064516129035</v>
      </c>
      <c r="BI107">
        <v>3.012048192771084</v>
      </c>
      <c r="BJ107">
        <v>2.061855670103093</v>
      </c>
      <c r="BK107">
        <v>1.4285714285714286</v>
      </c>
      <c r="BM107">
        <v>0.45084371816613139</v>
      </c>
      <c r="BN107">
        <v>3.2258064516129035</v>
      </c>
      <c r="BO107">
        <v>3.012048192771084</v>
      </c>
      <c r="BP107">
        <v>2.061855670103093</v>
      </c>
      <c r="BQ107">
        <v>1.4285714285714286</v>
      </c>
      <c r="BS107">
        <v>1.9141999345317757</v>
      </c>
      <c r="BT107">
        <v>3.2258064516129035</v>
      </c>
      <c r="BU107">
        <v>3.012048192771084</v>
      </c>
      <c r="BV107">
        <v>2.061855670103093</v>
      </c>
      <c r="BW107">
        <v>1.4285714285714286</v>
      </c>
      <c r="BY107">
        <v>0.45084371816613139</v>
      </c>
      <c r="BZ107">
        <v>3.2258064516129035</v>
      </c>
      <c r="CA107">
        <v>3.012048192771084</v>
      </c>
      <c r="CB107">
        <v>2.061855670103093</v>
      </c>
      <c r="CC107">
        <v>1.4285714285714286</v>
      </c>
      <c r="CE107">
        <v>0.45084371816613139</v>
      </c>
      <c r="CF107">
        <v>3.2258064516129035</v>
      </c>
      <c r="CG107">
        <v>3.012048192771084</v>
      </c>
      <c r="CH107">
        <v>2.061855670103093</v>
      </c>
      <c r="CI107">
        <v>1.4285714285714286</v>
      </c>
      <c r="CK107">
        <v>0.45084371816613139</v>
      </c>
      <c r="CL107">
        <v>3.2258064516129035</v>
      </c>
      <c r="CM107">
        <v>3.012048192771084</v>
      </c>
      <c r="CN107">
        <v>2.061855670103093</v>
      </c>
      <c r="CO107">
        <v>1.4285714285714286</v>
      </c>
      <c r="CQ107">
        <v>1.9141999345317757</v>
      </c>
      <c r="CR107">
        <v>3.2258064516129035</v>
      </c>
      <c r="CS107">
        <v>3.012048192771084</v>
      </c>
      <c r="CT107">
        <v>2.061855670103093</v>
      </c>
      <c r="CU107">
        <v>1.4285714285714286</v>
      </c>
      <c r="CW107">
        <v>0.45084371816613139</v>
      </c>
      <c r="CX107">
        <v>3.2258064516129035</v>
      </c>
      <c r="CY107">
        <v>3.012048192771084</v>
      </c>
      <c r="CZ107">
        <v>2.061855670103093</v>
      </c>
      <c r="DA107">
        <v>1.4285714285714286</v>
      </c>
      <c r="DC107">
        <v>0.45084371816613139</v>
      </c>
      <c r="DD107">
        <v>3.2258064516129035</v>
      </c>
      <c r="DE107">
        <v>3.012048192771084</v>
      </c>
      <c r="DF107">
        <v>2.061855670103093</v>
      </c>
      <c r="DG107">
        <v>1.4285714285714286</v>
      </c>
      <c r="DI107">
        <v>0.45084371816613139</v>
      </c>
      <c r="DJ107">
        <v>3.2258064516129035</v>
      </c>
      <c r="DK107">
        <v>3.012048192771084</v>
      </c>
      <c r="DL107">
        <v>2.061855670103093</v>
      </c>
      <c r="DM107">
        <v>1.4285714285714286</v>
      </c>
      <c r="DO107">
        <v>0.45084371816613139</v>
      </c>
      <c r="DP107">
        <v>3.2258064516129035</v>
      </c>
      <c r="DQ107">
        <v>3.012048192771084</v>
      </c>
      <c r="DR107">
        <v>2.061855670103093</v>
      </c>
      <c r="DS107">
        <v>1.4285714285714286</v>
      </c>
      <c r="DU107">
        <v>0.45084371816613139</v>
      </c>
      <c r="DV107">
        <v>3.2258064516129035</v>
      </c>
      <c r="DW107">
        <v>3.012048192771084</v>
      </c>
      <c r="DX107">
        <v>2.061855670103093</v>
      </c>
      <c r="DY107">
        <v>1.4285714285714286</v>
      </c>
      <c r="EA107">
        <v>0.45084371816613139</v>
      </c>
      <c r="EB107">
        <v>3.2258064516129035</v>
      </c>
      <c r="EC107">
        <v>3.012048192771084</v>
      </c>
      <c r="ED107">
        <v>2.061855670103093</v>
      </c>
      <c r="EE107">
        <v>1.4285714285714286</v>
      </c>
      <c r="EG107">
        <v>0.45084371816613139</v>
      </c>
      <c r="EH107">
        <v>3.2258064516129035</v>
      </c>
      <c r="EI107">
        <v>3.012048192771084</v>
      </c>
      <c r="EJ107">
        <v>2.061855670103093</v>
      </c>
      <c r="EK107">
        <v>1.4285714285714286</v>
      </c>
      <c r="EM107">
        <v>0.45084371816613139</v>
      </c>
      <c r="EN107">
        <v>3.2258064516129035</v>
      </c>
      <c r="EO107">
        <v>3.012048192771084</v>
      </c>
      <c r="EP107">
        <v>2.061855670103093</v>
      </c>
      <c r="EQ107">
        <v>1.4285714285714286</v>
      </c>
      <c r="ES107">
        <v>0.45084371816613139</v>
      </c>
      <c r="ET107">
        <v>3.2258064516129035</v>
      </c>
      <c r="EU107">
        <v>3.012048192771084</v>
      </c>
      <c r="EV107">
        <v>2.061855670103093</v>
      </c>
      <c r="EW107">
        <v>1.4285714285714286</v>
      </c>
      <c r="EY107">
        <v>0.45084371816613139</v>
      </c>
      <c r="EZ107">
        <v>3.2258064516129035</v>
      </c>
      <c r="FA107">
        <v>3.012048192771084</v>
      </c>
      <c r="FB107">
        <v>2.061855670103093</v>
      </c>
      <c r="FC107">
        <v>1.4285714285714286</v>
      </c>
      <c r="FE107">
        <v>0.45084371816613139</v>
      </c>
      <c r="FF107">
        <v>3.2258064516129035</v>
      </c>
      <c r="FG107">
        <v>3.012048192771084</v>
      </c>
      <c r="FH107">
        <v>2.061855670103093</v>
      </c>
      <c r="FI107">
        <v>1.4285714285714286</v>
      </c>
      <c r="FK107">
        <v>0.45084371816613139</v>
      </c>
      <c r="FL107">
        <v>3.2258064516129035</v>
      </c>
      <c r="FM107">
        <v>3.012048192771084</v>
      </c>
      <c r="FN107">
        <v>2.061855670103093</v>
      </c>
      <c r="FO107">
        <v>1.4285714285714286</v>
      </c>
      <c r="FQ107">
        <v>0.45084371816613139</v>
      </c>
      <c r="FR107">
        <v>3.2258064516129035</v>
      </c>
      <c r="FS107">
        <v>3.012048192771084</v>
      </c>
      <c r="FT107">
        <v>2.061855670103093</v>
      </c>
      <c r="FU107">
        <v>1.4285714285714286</v>
      </c>
    </row>
    <row r="108" spans="2:177" x14ac:dyDescent="0.25">
      <c r="B108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2"/>
  <sheetViews>
    <sheetView tabSelected="1" workbookViewId="0">
      <selection sqref="A1:DG12"/>
    </sheetView>
  </sheetViews>
  <sheetFormatPr defaultRowHeight="15" x14ac:dyDescent="0.25"/>
  <sheetData>
    <row r="1" spans="1:111" x14ac:dyDescent="0.25">
      <c r="A1" t="s">
        <v>0</v>
      </c>
    </row>
    <row r="3" spans="1:111" x14ac:dyDescent="0.25">
      <c r="B3" t="s">
        <v>22</v>
      </c>
    </row>
    <row r="4" spans="1:111" x14ac:dyDescent="0.25">
      <c r="E4" t="s">
        <v>72</v>
      </c>
    </row>
    <row r="5" spans="1:111" x14ac:dyDescent="0.25">
      <c r="C5" t="s">
        <v>2</v>
      </c>
      <c r="E5" t="s">
        <v>23</v>
      </c>
      <c r="F5" t="s">
        <v>24</v>
      </c>
      <c r="H5" t="s">
        <v>23</v>
      </c>
      <c r="I5" t="s">
        <v>24</v>
      </c>
      <c r="K5" t="s">
        <v>23</v>
      </c>
      <c r="L5" t="s">
        <v>24</v>
      </c>
      <c r="N5" t="s">
        <v>23</v>
      </c>
      <c r="O5" t="s">
        <v>24</v>
      </c>
      <c r="Q5" t="s">
        <v>23</v>
      </c>
      <c r="R5" t="s">
        <v>24</v>
      </c>
      <c r="T5" t="s">
        <v>23</v>
      </c>
      <c r="U5" t="s">
        <v>24</v>
      </c>
      <c r="W5" t="s">
        <v>23</v>
      </c>
      <c r="X5" t="s">
        <v>24</v>
      </c>
      <c r="Z5" t="s">
        <v>23</v>
      </c>
      <c r="AA5" t="s">
        <v>24</v>
      </c>
      <c r="AC5" t="s">
        <v>23</v>
      </c>
      <c r="AD5" t="s">
        <v>24</v>
      </c>
      <c r="AF5" t="s">
        <v>23</v>
      </c>
      <c r="AG5" t="s">
        <v>24</v>
      </c>
      <c r="AI5" t="s">
        <v>23</v>
      </c>
      <c r="AJ5" t="s">
        <v>24</v>
      </c>
      <c r="AL5" t="s">
        <v>23</v>
      </c>
      <c r="AM5" t="s">
        <v>24</v>
      </c>
      <c r="AO5" t="s">
        <v>23</v>
      </c>
      <c r="AP5" t="s">
        <v>24</v>
      </c>
      <c r="AR5" t="s">
        <v>23</v>
      </c>
      <c r="AS5" t="s">
        <v>24</v>
      </c>
      <c r="AU5" t="s">
        <v>23</v>
      </c>
      <c r="AV5" t="s">
        <v>24</v>
      </c>
      <c r="AX5" t="s">
        <v>23</v>
      </c>
      <c r="AY5" t="s">
        <v>24</v>
      </c>
      <c r="BA5" t="s">
        <v>23</v>
      </c>
      <c r="BB5" t="s">
        <v>24</v>
      </c>
      <c r="BD5" t="s">
        <v>23</v>
      </c>
      <c r="BE5" t="s">
        <v>24</v>
      </c>
      <c r="BG5" t="s">
        <v>23</v>
      </c>
      <c r="BH5" t="s">
        <v>24</v>
      </c>
      <c r="BJ5" t="s">
        <v>23</v>
      </c>
      <c r="BK5" t="s">
        <v>24</v>
      </c>
      <c r="BM5" t="s">
        <v>23</v>
      </c>
      <c r="BN5" t="s">
        <v>24</v>
      </c>
      <c r="BP5" t="s">
        <v>23</v>
      </c>
      <c r="BQ5" t="s">
        <v>24</v>
      </c>
      <c r="BS5" t="s">
        <v>23</v>
      </c>
      <c r="BT5" t="s">
        <v>24</v>
      </c>
      <c r="BV5" t="s">
        <v>23</v>
      </c>
      <c r="BW5" t="s">
        <v>24</v>
      </c>
      <c r="BY5" t="s">
        <v>23</v>
      </c>
      <c r="BZ5" t="s">
        <v>24</v>
      </c>
      <c r="CB5" t="s">
        <v>23</v>
      </c>
      <c r="CC5" t="s">
        <v>24</v>
      </c>
      <c r="CE5" t="s">
        <v>23</v>
      </c>
      <c r="CF5" t="s">
        <v>24</v>
      </c>
      <c r="CH5" t="s">
        <v>23</v>
      </c>
      <c r="CI5" t="s">
        <v>24</v>
      </c>
      <c r="CK5" t="s">
        <v>23</v>
      </c>
      <c r="CL5" t="s">
        <v>24</v>
      </c>
      <c r="CN5" t="s">
        <v>23</v>
      </c>
      <c r="CO5" t="s">
        <v>24</v>
      </c>
      <c r="CQ5" t="s">
        <v>23</v>
      </c>
      <c r="CR5" t="s">
        <v>24</v>
      </c>
      <c r="CT5" t="s">
        <v>23</v>
      </c>
      <c r="CU5" t="s">
        <v>24</v>
      </c>
      <c r="CW5" t="s">
        <v>23</v>
      </c>
      <c r="CX5" t="s">
        <v>24</v>
      </c>
      <c r="CZ5" t="s">
        <v>23</v>
      </c>
      <c r="DA5" t="s">
        <v>24</v>
      </c>
      <c r="DC5" t="s">
        <v>23</v>
      </c>
      <c r="DD5" t="s">
        <v>24</v>
      </c>
      <c r="DF5" t="s">
        <v>23</v>
      </c>
      <c r="DG5" t="s">
        <v>24</v>
      </c>
    </row>
    <row r="6" spans="1:111" x14ac:dyDescent="0.25">
      <c r="B6" t="s">
        <v>7</v>
      </c>
    </row>
    <row r="7" spans="1:111" x14ac:dyDescent="0.25">
      <c r="C7">
        <v>1</v>
      </c>
      <c r="E7">
        <v>0</v>
      </c>
      <c r="F7">
        <v>0</v>
      </c>
      <c r="H7">
        <v>0</v>
      </c>
      <c r="I7">
        <v>0</v>
      </c>
      <c r="K7">
        <v>0</v>
      </c>
      <c r="L7">
        <v>0</v>
      </c>
      <c r="N7">
        <v>0</v>
      </c>
      <c r="O7">
        <v>0</v>
      </c>
      <c r="Q7">
        <v>0</v>
      </c>
      <c r="R7">
        <v>0</v>
      </c>
      <c r="T7">
        <v>0</v>
      </c>
      <c r="U7">
        <v>0</v>
      </c>
      <c r="W7">
        <v>0</v>
      </c>
      <c r="X7">
        <v>0</v>
      </c>
      <c r="Z7">
        <v>0</v>
      </c>
      <c r="AA7">
        <v>0</v>
      </c>
      <c r="AC7">
        <v>0</v>
      </c>
      <c r="AD7">
        <v>0</v>
      </c>
      <c r="AF7">
        <v>0</v>
      </c>
      <c r="AG7">
        <v>0</v>
      </c>
      <c r="AI7">
        <v>0</v>
      </c>
      <c r="AJ7">
        <v>0</v>
      </c>
      <c r="AL7">
        <v>0</v>
      </c>
      <c r="AM7">
        <v>0</v>
      </c>
      <c r="AO7">
        <v>0</v>
      </c>
      <c r="AP7">
        <v>0</v>
      </c>
      <c r="AR7">
        <v>0</v>
      </c>
      <c r="AS7">
        <v>0</v>
      </c>
      <c r="AU7">
        <v>0</v>
      </c>
      <c r="AV7">
        <v>0</v>
      </c>
      <c r="AX7">
        <v>0</v>
      </c>
      <c r="AY7">
        <v>0</v>
      </c>
      <c r="BA7">
        <v>0</v>
      </c>
      <c r="BB7">
        <v>0</v>
      </c>
      <c r="BD7">
        <v>0</v>
      </c>
      <c r="BE7">
        <v>0</v>
      </c>
      <c r="BG7">
        <v>0</v>
      </c>
      <c r="BH7">
        <v>0</v>
      </c>
      <c r="BJ7">
        <v>0</v>
      </c>
      <c r="BK7">
        <v>0</v>
      </c>
      <c r="BM7">
        <v>0</v>
      </c>
      <c r="BN7">
        <v>0</v>
      </c>
      <c r="BP7">
        <v>0</v>
      </c>
      <c r="BQ7">
        <v>0</v>
      </c>
      <c r="BS7">
        <v>0</v>
      </c>
      <c r="BT7">
        <v>0</v>
      </c>
      <c r="BV7">
        <v>0</v>
      </c>
      <c r="BW7">
        <v>0</v>
      </c>
      <c r="BY7">
        <v>0</v>
      </c>
      <c r="BZ7">
        <v>0</v>
      </c>
      <c r="CB7">
        <v>0</v>
      </c>
      <c r="CC7">
        <v>0</v>
      </c>
      <c r="CE7">
        <v>0</v>
      </c>
      <c r="CF7">
        <v>0</v>
      </c>
      <c r="CH7">
        <v>0</v>
      </c>
      <c r="CI7">
        <v>0</v>
      </c>
      <c r="CK7">
        <v>0</v>
      </c>
      <c r="CL7">
        <v>0</v>
      </c>
    </row>
    <row r="8" spans="1:111" x14ac:dyDescent="0.25">
      <c r="C8">
        <v>2</v>
      </c>
      <c r="E8">
        <v>0.26036724878595341</v>
      </c>
      <c r="F8">
        <v>0.3783783783783784</v>
      </c>
      <c r="H8">
        <v>0.32867707781522387</v>
      </c>
      <c r="I8">
        <v>0.17114914425427874</v>
      </c>
      <c r="K8">
        <v>0.21846586142128346</v>
      </c>
      <c r="L8">
        <v>0.27644652250146112</v>
      </c>
      <c r="N8">
        <v>0.21678939246395929</v>
      </c>
      <c r="O8">
        <v>0.27644652250146112</v>
      </c>
      <c r="Q8">
        <v>0.21178456246361071</v>
      </c>
      <c r="R8">
        <v>0.27644652250146112</v>
      </c>
      <c r="T8">
        <v>0.26677186445573842</v>
      </c>
      <c r="U8">
        <v>0.41445427728613571</v>
      </c>
      <c r="W8">
        <v>0.32961620380021761</v>
      </c>
      <c r="X8">
        <v>0.68695652173913047</v>
      </c>
      <c r="Z8">
        <v>0.19173567204600947</v>
      </c>
      <c r="AA8">
        <v>0.25217391304347825</v>
      </c>
      <c r="AC8">
        <v>0.19373494757469459</v>
      </c>
      <c r="AD8">
        <v>0.25217391304347825</v>
      </c>
      <c r="AF8">
        <v>0.19270113243971435</v>
      </c>
      <c r="AG8">
        <v>0.25217391304347825</v>
      </c>
      <c r="AI8">
        <v>0.24612561649820194</v>
      </c>
      <c r="AJ8">
        <v>0.42156862745098039</v>
      </c>
      <c r="AL8">
        <v>0.26711361620207413</v>
      </c>
      <c r="AM8">
        <v>0.19327731092436976</v>
      </c>
      <c r="AO8">
        <v>0.24468539794791883</v>
      </c>
      <c r="AP8">
        <v>0.42156862745098039</v>
      </c>
      <c r="AR8">
        <v>0.16432525507427784</v>
      </c>
      <c r="AS8">
        <v>0.19327731092436976</v>
      </c>
      <c r="AU8">
        <v>0.1598395363369893</v>
      </c>
      <c r="AV8">
        <v>0.19327731092436976</v>
      </c>
      <c r="AX8">
        <v>0.30877621853497161</v>
      </c>
      <c r="AY8">
        <v>0.21925750000000002</v>
      </c>
      <c r="BA8">
        <v>0.20947067435583519</v>
      </c>
      <c r="BB8">
        <v>0.31219806763285024</v>
      </c>
      <c r="BD8">
        <v>0.15865254831308176</v>
      </c>
      <c r="BE8">
        <v>0.19327731092436976</v>
      </c>
      <c r="BG8">
        <v>0.16241376757739542</v>
      </c>
      <c r="BH8">
        <v>0.17114914425427874</v>
      </c>
      <c r="BJ8">
        <v>0.17620359778999622</v>
      </c>
      <c r="BK8">
        <v>0.17114914425427874</v>
      </c>
      <c r="BM8">
        <v>0.16820144178527402</v>
      </c>
      <c r="BN8">
        <v>0.17114914425427874</v>
      </c>
      <c r="BP8">
        <v>0.17022515734280724</v>
      </c>
      <c r="BQ8">
        <v>0.17114914425427874</v>
      </c>
      <c r="BS8">
        <v>7.0511643436143981E-2</v>
      </c>
      <c r="BT8">
        <v>6.8965517241379309E-2</v>
      </c>
      <c r="BV8">
        <v>6.8494649900710705E-2</v>
      </c>
      <c r="BW8">
        <v>6.8965517241379309E-2</v>
      </c>
      <c r="BY8">
        <v>7.0750528386774078E-2</v>
      </c>
      <c r="BZ8">
        <v>6.8965517241379309E-2</v>
      </c>
      <c r="CB8">
        <v>7.5999641200499471E-2</v>
      </c>
      <c r="CC8">
        <v>6.8965517241379309E-2</v>
      </c>
      <c r="CE8">
        <v>7.5049930407244336E-2</v>
      </c>
      <c r="CF8">
        <v>6.8965517241379309E-2</v>
      </c>
      <c r="CH8">
        <v>7.0296024240021196E-2</v>
      </c>
      <c r="CI8">
        <v>6.8965517241379309E-2</v>
      </c>
      <c r="CK8">
        <v>7.0811606821317805E-2</v>
      </c>
      <c r="CL8">
        <v>6.8965517241379309E-2</v>
      </c>
    </row>
    <row r="9" spans="1:111" x14ac:dyDescent="0.25">
      <c r="C9">
        <v>3</v>
      </c>
      <c r="E9">
        <v>0.32879624660572088</v>
      </c>
      <c r="F9">
        <v>0.34572072072072074</v>
      </c>
      <c r="H9">
        <v>0.34899138685821712</v>
      </c>
      <c r="I9">
        <v>0.20415647921760391</v>
      </c>
      <c r="K9">
        <v>0.33837294221288106</v>
      </c>
      <c r="L9">
        <v>0.38340151957919344</v>
      </c>
      <c r="N9">
        <v>0.3385614738263224</v>
      </c>
      <c r="O9">
        <v>0.38340151957919344</v>
      </c>
      <c r="Q9">
        <v>0.33800411916795647</v>
      </c>
      <c r="R9">
        <v>0.38340151957919344</v>
      </c>
      <c r="T9">
        <v>0.3351501605906535</v>
      </c>
      <c r="U9">
        <v>0.34955752212389379</v>
      </c>
      <c r="W9">
        <v>0.30895328762725999</v>
      </c>
      <c r="X9">
        <v>0.15217391304347827</v>
      </c>
      <c r="Z9">
        <v>0.31780757692693312</v>
      </c>
      <c r="AA9">
        <v>0.30434782608695654</v>
      </c>
      <c r="AC9">
        <v>0.31922508165733848</v>
      </c>
      <c r="AD9">
        <v>0.30434782608695654</v>
      </c>
      <c r="AF9">
        <v>0.31766708244054387</v>
      </c>
      <c r="AG9">
        <v>0.30434782608695654</v>
      </c>
      <c r="AI9">
        <v>0.33829146032743979</v>
      </c>
      <c r="AJ9">
        <v>0.36601307189542481</v>
      </c>
      <c r="AL9">
        <v>0.37834942673629773</v>
      </c>
      <c r="AM9">
        <v>0.36134453781512604</v>
      </c>
      <c r="AO9">
        <v>0.33874981234220269</v>
      </c>
      <c r="AP9">
        <v>0.36601307189542481</v>
      </c>
      <c r="AR9">
        <v>0.33037803591122783</v>
      </c>
      <c r="AS9">
        <v>0.36134453781512604</v>
      </c>
      <c r="AU9">
        <v>0.32728313319615349</v>
      </c>
      <c r="AV9">
        <v>0.36134453781512604</v>
      </c>
      <c r="AX9">
        <v>0.39132608634792443</v>
      </c>
      <c r="AY9">
        <v>0.40719250000000001</v>
      </c>
      <c r="BA9">
        <v>0.33457184064951417</v>
      </c>
      <c r="BB9">
        <v>0.36654589371980678</v>
      </c>
      <c r="BD9">
        <v>0.32180447459727651</v>
      </c>
      <c r="BE9">
        <v>0.36134453781512604</v>
      </c>
      <c r="BG9">
        <v>0.26544325851714901</v>
      </c>
      <c r="BH9">
        <v>0.20415647921760391</v>
      </c>
      <c r="BJ9">
        <v>0.27165953319178848</v>
      </c>
      <c r="BK9">
        <v>0.20415647921760391</v>
      </c>
      <c r="BM9">
        <v>0.26471163650674079</v>
      </c>
      <c r="BN9">
        <v>0.20415647921760391</v>
      </c>
      <c r="BP9">
        <v>0.27036543476279584</v>
      </c>
      <c r="BQ9">
        <v>0.20415647921760391</v>
      </c>
      <c r="BS9">
        <v>0.36152099026382428</v>
      </c>
      <c r="BT9">
        <v>0.44827586206896552</v>
      </c>
      <c r="BV9">
        <v>0.36168175730368568</v>
      </c>
      <c r="BW9">
        <v>0.44827586206896552</v>
      </c>
      <c r="BY9">
        <v>0.363877753316382</v>
      </c>
      <c r="BZ9">
        <v>0.44827586206896552</v>
      </c>
      <c r="CB9">
        <v>0.3689611778800686</v>
      </c>
      <c r="CC9">
        <v>0.44827586206896552</v>
      </c>
      <c r="CE9">
        <v>0.36961309559781397</v>
      </c>
      <c r="CF9">
        <v>0.44827586206896552</v>
      </c>
      <c r="CH9">
        <v>0.36237326065908521</v>
      </c>
      <c r="CI9">
        <v>0.44827586206896552</v>
      </c>
      <c r="CK9">
        <v>0.36367873074650175</v>
      </c>
      <c r="CL9">
        <v>0.44827586206896552</v>
      </c>
    </row>
    <row r="10" spans="1:111" x14ac:dyDescent="0.25">
      <c r="C10">
        <v>4</v>
      </c>
      <c r="E10">
        <v>0.25067022106176912</v>
      </c>
      <c r="F10">
        <v>0.2533783783783784</v>
      </c>
      <c r="H10">
        <v>0.22942042553172048</v>
      </c>
      <c r="I10">
        <v>0.46332518337408313</v>
      </c>
      <c r="K10">
        <v>0.27076453095282682</v>
      </c>
      <c r="L10">
        <v>0.30099357101110463</v>
      </c>
      <c r="N10">
        <v>0.27165286214572532</v>
      </c>
      <c r="O10">
        <v>0.30099357101110463</v>
      </c>
      <c r="Q10">
        <v>0.27438238287290623</v>
      </c>
      <c r="R10">
        <v>0.30099357101110463</v>
      </c>
      <c r="T10">
        <v>0.2437576290282098</v>
      </c>
      <c r="U10">
        <v>0.2168141592920354</v>
      </c>
      <c r="W10">
        <v>0.21649978224691874</v>
      </c>
      <c r="X10">
        <v>0.12608695652173912</v>
      </c>
      <c r="Z10">
        <v>0.28382643038105149</v>
      </c>
      <c r="AA10">
        <v>0.29565217391304349</v>
      </c>
      <c r="AC10">
        <v>0.28275159245277393</v>
      </c>
      <c r="AD10">
        <v>0.29565217391304349</v>
      </c>
      <c r="AF10">
        <v>0.28333689498998865</v>
      </c>
      <c r="AG10">
        <v>0.29565217391304349</v>
      </c>
      <c r="AI10">
        <v>0.24847624510744451</v>
      </c>
      <c r="AJ10">
        <v>0.17320261437908496</v>
      </c>
      <c r="AL10">
        <v>0.24041742415757494</v>
      </c>
      <c r="AM10">
        <v>0.3949579831932773</v>
      </c>
      <c r="AO10">
        <v>0.2491334645062003</v>
      </c>
      <c r="AP10">
        <v>0.17320261437908496</v>
      </c>
      <c r="AR10">
        <v>0.30963957526166935</v>
      </c>
      <c r="AS10">
        <v>0.3949579831932773</v>
      </c>
      <c r="AU10">
        <v>0.31255339782830971</v>
      </c>
      <c r="AV10">
        <v>0.3949579831932773</v>
      </c>
      <c r="AX10">
        <v>0.20737215115458815</v>
      </c>
      <c r="AY10">
        <v>0.33245950000000002</v>
      </c>
      <c r="BA10">
        <v>0.27277147163248894</v>
      </c>
      <c r="BB10">
        <v>0.26268115942028986</v>
      </c>
      <c r="BD10">
        <v>0.3136911809214919</v>
      </c>
      <c r="BE10">
        <v>0.3949579831932773</v>
      </c>
      <c r="BG10">
        <v>0.33277547114980705</v>
      </c>
      <c r="BH10">
        <v>0.46332518337408313</v>
      </c>
      <c r="BJ10">
        <v>0.32523061473318876</v>
      </c>
      <c r="BK10">
        <v>0.46332518337408313</v>
      </c>
      <c r="BM10">
        <v>0.32929896938213599</v>
      </c>
      <c r="BN10">
        <v>0.46332518337408313</v>
      </c>
      <c r="BP10">
        <v>0.32858173190801737</v>
      </c>
      <c r="BQ10">
        <v>0.46332518337408313</v>
      </c>
      <c r="BS10">
        <v>0.34775508297475644</v>
      </c>
      <c r="BT10">
        <v>0.41379310344827586</v>
      </c>
      <c r="BV10">
        <v>0.34951191556176198</v>
      </c>
      <c r="BW10">
        <v>0.41379310344827586</v>
      </c>
      <c r="BY10">
        <v>0.3474595983872526</v>
      </c>
      <c r="BZ10">
        <v>0.41379310344827586</v>
      </c>
      <c r="CB10">
        <v>0.34236755992762974</v>
      </c>
      <c r="CC10">
        <v>0.41379310344827586</v>
      </c>
      <c r="CE10">
        <v>0.34319549877794253</v>
      </c>
      <c r="CF10">
        <v>0.41379310344827586</v>
      </c>
      <c r="CH10">
        <v>0.34787242175120242</v>
      </c>
      <c r="CI10">
        <v>0.41379310344827586</v>
      </c>
      <c r="CK10">
        <v>0.34744080672509614</v>
      </c>
      <c r="CL10">
        <v>0.41379310344827586</v>
      </c>
    </row>
    <row r="11" spans="1:111" x14ac:dyDescent="0.25">
      <c r="C11">
        <v>5</v>
      </c>
      <c r="E11">
        <v>0.16016628354655651</v>
      </c>
      <c r="F11">
        <v>2.2522522522522521E-2</v>
      </c>
      <c r="H11">
        <v>9.2911109794838548E-2</v>
      </c>
      <c r="I11">
        <v>0.16136919315403422</v>
      </c>
      <c r="K11">
        <v>0.17239666541300869</v>
      </c>
      <c r="L11">
        <v>3.9158386908240791E-2</v>
      </c>
      <c r="N11">
        <v>0.17299627156399308</v>
      </c>
      <c r="O11">
        <v>3.9158386908240791E-2</v>
      </c>
      <c r="Q11">
        <v>0.17582893549552661</v>
      </c>
      <c r="R11">
        <v>3.9158386908240791E-2</v>
      </c>
      <c r="T11">
        <v>0.15432034592539823</v>
      </c>
      <c r="U11">
        <v>1.9174041297935103E-2</v>
      </c>
      <c r="W11">
        <v>0.14493072632560364</v>
      </c>
      <c r="X11">
        <v>3.4782608695652174E-2</v>
      </c>
      <c r="Z11">
        <v>0.20663032064600589</v>
      </c>
      <c r="AA11">
        <v>0.14782608695652175</v>
      </c>
      <c r="AC11">
        <v>0.20428837831519311</v>
      </c>
      <c r="AD11">
        <v>0.14782608695652175</v>
      </c>
      <c r="AF11">
        <v>0.20629489012975322</v>
      </c>
      <c r="AG11">
        <v>0.14782608695652175</v>
      </c>
      <c r="AI11">
        <v>0.16710667806691379</v>
      </c>
      <c r="AJ11">
        <v>3.9215686274509803E-2</v>
      </c>
      <c r="AL11">
        <v>0.11411953290405308</v>
      </c>
      <c r="AM11">
        <v>5.0420168067226892E-2</v>
      </c>
      <c r="AO11">
        <v>0.16743132520367821</v>
      </c>
      <c r="AP11">
        <v>3.9215686274509803E-2</v>
      </c>
      <c r="AR11">
        <v>0.19565713375282487</v>
      </c>
      <c r="AS11">
        <v>5.0420168067226892E-2</v>
      </c>
      <c r="AU11">
        <v>0.2003239326385475</v>
      </c>
      <c r="AV11">
        <v>5.0420168067226892E-2</v>
      </c>
      <c r="AX11">
        <v>9.2525543962515819E-2</v>
      </c>
      <c r="AY11">
        <v>4.1090500000000002E-2</v>
      </c>
      <c r="BA11">
        <v>0.18318601336216173</v>
      </c>
      <c r="BB11">
        <v>5.8574879227053143E-2</v>
      </c>
      <c r="BD11">
        <v>0.20585179616814978</v>
      </c>
      <c r="BE11">
        <v>5.0420168067226892E-2</v>
      </c>
      <c r="BG11">
        <v>0.23936750275564858</v>
      </c>
      <c r="BH11">
        <v>0.16136919315403422</v>
      </c>
      <c r="BJ11">
        <v>0.2269062542850265</v>
      </c>
      <c r="BK11">
        <v>0.16136919315403422</v>
      </c>
      <c r="BM11">
        <v>0.23778795232584918</v>
      </c>
      <c r="BN11">
        <v>0.16136919315403422</v>
      </c>
      <c r="BP11">
        <v>0.23082767598637968</v>
      </c>
      <c r="BQ11">
        <v>0.16136919315403422</v>
      </c>
      <c r="BS11">
        <v>0.22021228332527534</v>
      </c>
      <c r="BT11">
        <v>6.8965517241379309E-2</v>
      </c>
      <c r="BV11">
        <v>0.22031167723384165</v>
      </c>
      <c r="BW11">
        <v>6.8965517241379309E-2</v>
      </c>
      <c r="BY11">
        <v>0.21791211990959128</v>
      </c>
      <c r="BZ11">
        <v>6.8965517241379309E-2</v>
      </c>
      <c r="CB11">
        <v>0.21267162099180212</v>
      </c>
      <c r="CC11">
        <v>6.8965517241379309E-2</v>
      </c>
      <c r="CE11">
        <v>0.21214147521699911</v>
      </c>
      <c r="CF11">
        <v>6.8965517241379309E-2</v>
      </c>
      <c r="CH11">
        <v>0.21945829334969122</v>
      </c>
      <c r="CI11">
        <v>6.8965517241379309E-2</v>
      </c>
      <c r="CK11">
        <v>0.21806885570708429</v>
      </c>
      <c r="CL11">
        <v>6.8965517241379309E-2</v>
      </c>
    </row>
    <row r="12" spans="1:111" x14ac:dyDescent="0.25">
      <c r="B12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06"/>
  <sheetViews>
    <sheetView workbookViewId="0">
      <selection activeCell="M11" sqref="M11"/>
    </sheetView>
  </sheetViews>
  <sheetFormatPr defaultRowHeight="15" x14ac:dyDescent="0.25"/>
  <sheetData>
    <row r="1" spans="1:147" x14ac:dyDescent="0.25">
      <c r="A1" t="s">
        <v>0</v>
      </c>
    </row>
    <row r="3" spans="1:147" x14ac:dyDescent="0.25">
      <c r="B3" t="s">
        <v>25</v>
      </c>
    </row>
    <row r="5" spans="1:147" x14ac:dyDescent="0.25">
      <c r="C5" t="s">
        <v>2</v>
      </c>
      <c r="E5" t="s">
        <v>17</v>
      </c>
      <c r="F5" t="s">
        <v>18</v>
      </c>
      <c r="G5" t="s">
        <v>19</v>
      </c>
      <c r="I5" t="s">
        <v>17</v>
      </c>
      <c r="J5" t="s">
        <v>18</v>
      </c>
      <c r="K5" t="s">
        <v>19</v>
      </c>
      <c r="M5" t="s">
        <v>17</v>
      </c>
      <c r="N5" t="s">
        <v>18</v>
      </c>
      <c r="O5" t="s">
        <v>19</v>
      </c>
      <c r="Q5" t="s">
        <v>17</v>
      </c>
      <c r="R5" t="s">
        <v>18</v>
      </c>
      <c r="S5" t="s">
        <v>19</v>
      </c>
      <c r="U5" t="s">
        <v>17</v>
      </c>
      <c r="V5" t="s">
        <v>18</v>
      </c>
      <c r="W5" t="s">
        <v>19</v>
      </c>
      <c r="Y5" t="s">
        <v>17</v>
      </c>
      <c r="Z5" t="s">
        <v>18</v>
      </c>
      <c r="AA5" t="s">
        <v>19</v>
      </c>
      <c r="AC5" t="s">
        <v>17</v>
      </c>
      <c r="AD5" t="s">
        <v>18</v>
      </c>
      <c r="AE5" t="s">
        <v>19</v>
      </c>
      <c r="AG5" t="s">
        <v>17</v>
      </c>
      <c r="AH5" t="s">
        <v>18</v>
      </c>
      <c r="AI5" t="s">
        <v>19</v>
      </c>
      <c r="AK5" t="s">
        <v>17</v>
      </c>
      <c r="AL5" t="s">
        <v>18</v>
      </c>
      <c r="AM5" t="s">
        <v>19</v>
      </c>
      <c r="AO5" t="s">
        <v>17</v>
      </c>
      <c r="AP5" t="s">
        <v>18</v>
      </c>
      <c r="AQ5" t="s">
        <v>19</v>
      </c>
      <c r="AS5" t="s">
        <v>17</v>
      </c>
      <c r="AT5" t="s">
        <v>18</v>
      </c>
      <c r="AU5" t="s">
        <v>19</v>
      </c>
      <c r="AW5" t="s">
        <v>17</v>
      </c>
      <c r="AX5" t="s">
        <v>18</v>
      </c>
      <c r="AY5" t="s">
        <v>19</v>
      </c>
      <c r="BA5" t="s">
        <v>17</v>
      </c>
      <c r="BB5" t="s">
        <v>18</v>
      </c>
      <c r="BC5" t="s">
        <v>19</v>
      </c>
      <c r="BE5" t="s">
        <v>17</v>
      </c>
      <c r="BF5" t="s">
        <v>18</v>
      </c>
      <c r="BG5" t="s">
        <v>19</v>
      </c>
      <c r="BI5" t="s">
        <v>17</v>
      </c>
      <c r="BJ5" t="s">
        <v>18</v>
      </c>
      <c r="BK5" t="s">
        <v>19</v>
      </c>
      <c r="BM5" t="s">
        <v>17</v>
      </c>
      <c r="BN5" t="s">
        <v>18</v>
      </c>
      <c r="BO5" t="s">
        <v>19</v>
      </c>
      <c r="BQ5" t="s">
        <v>17</v>
      </c>
      <c r="BR5" t="s">
        <v>18</v>
      </c>
      <c r="BS5" t="s">
        <v>19</v>
      </c>
      <c r="BU5" t="s">
        <v>17</v>
      </c>
      <c r="BV5" t="s">
        <v>18</v>
      </c>
      <c r="BW5" t="s">
        <v>19</v>
      </c>
      <c r="BY5" t="s">
        <v>17</v>
      </c>
      <c r="BZ5" t="s">
        <v>18</v>
      </c>
      <c r="CA5" t="s">
        <v>19</v>
      </c>
      <c r="CC5" t="s">
        <v>17</v>
      </c>
      <c r="CD5" t="s">
        <v>18</v>
      </c>
      <c r="CE5" t="s">
        <v>19</v>
      </c>
      <c r="CG5" t="s">
        <v>17</v>
      </c>
      <c r="CH5" t="s">
        <v>18</v>
      </c>
      <c r="CI5" t="s">
        <v>19</v>
      </c>
      <c r="CK5" t="s">
        <v>17</v>
      </c>
      <c r="CL5" t="s">
        <v>18</v>
      </c>
      <c r="CM5" t="s">
        <v>19</v>
      </c>
      <c r="CO5" t="s">
        <v>17</v>
      </c>
      <c r="CP5" t="s">
        <v>18</v>
      </c>
      <c r="CQ5" t="s">
        <v>19</v>
      </c>
      <c r="CS5" t="s">
        <v>17</v>
      </c>
      <c r="CT5" t="s">
        <v>18</v>
      </c>
      <c r="CU5" t="s">
        <v>19</v>
      </c>
      <c r="CW5" t="s">
        <v>17</v>
      </c>
      <c r="CX5" t="s">
        <v>18</v>
      </c>
      <c r="CY5" t="s">
        <v>19</v>
      </c>
      <c r="DA5" t="s">
        <v>17</v>
      </c>
      <c r="DB5" t="s">
        <v>18</v>
      </c>
      <c r="DC5" t="s">
        <v>19</v>
      </c>
      <c r="DE5" t="s">
        <v>17</v>
      </c>
      <c r="DF5" t="s">
        <v>18</v>
      </c>
      <c r="DG5" t="s">
        <v>19</v>
      </c>
      <c r="DI5" t="s">
        <v>17</v>
      </c>
      <c r="DJ5" t="s">
        <v>18</v>
      </c>
      <c r="DK5" t="s">
        <v>19</v>
      </c>
      <c r="DM5" t="s">
        <v>17</v>
      </c>
      <c r="DN5" t="s">
        <v>18</v>
      </c>
      <c r="DO5" t="s">
        <v>19</v>
      </c>
      <c r="DQ5" t="s">
        <v>17</v>
      </c>
      <c r="DR5" t="s">
        <v>18</v>
      </c>
      <c r="DS5" t="s">
        <v>19</v>
      </c>
      <c r="DU5" t="s">
        <v>17</v>
      </c>
      <c r="DV5" t="s">
        <v>18</v>
      </c>
      <c r="DW5" t="s">
        <v>19</v>
      </c>
      <c r="DY5" t="s">
        <v>17</v>
      </c>
      <c r="DZ5" t="s">
        <v>18</v>
      </c>
      <c r="EA5" t="s">
        <v>19</v>
      </c>
      <c r="EC5" t="s">
        <v>17</v>
      </c>
      <c r="ED5" t="s">
        <v>18</v>
      </c>
      <c r="EE5" t="s">
        <v>19</v>
      </c>
      <c r="EG5" t="s">
        <v>17</v>
      </c>
      <c r="EH5" t="s">
        <v>18</v>
      </c>
      <c r="EI5" t="s">
        <v>19</v>
      </c>
      <c r="EK5" t="s">
        <v>17</v>
      </c>
      <c r="EL5" t="s">
        <v>18</v>
      </c>
      <c r="EM5" t="s">
        <v>19</v>
      </c>
      <c r="EO5" t="s">
        <v>17</v>
      </c>
      <c r="EP5" t="s">
        <v>18</v>
      </c>
      <c r="EQ5" t="s">
        <v>19</v>
      </c>
    </row>
    <row r="6" spans="1:147" x14ac:dyDescent="0.25">
      <c r="B6" t="s">
        <v>7</v>
      </c>
    </row>
    <row r="7" spans="1:147" x14ac:dyDescent="0.25">
      <c r="C7">
        <v>1</v>
      </c>
      <c r="DE7">
        <v>0</v>
      </c>
      <c r="DF7">
        <v>0</v>
      </c>
      <c r="DG7">
        <v>0</v>
      </c>
      <c r="DI7">
        <v>0</v>
      </c>
      <c r="DJ7">
        <v>0</v>
      </c>
      <c r="DK7">
        <v>0</v>
      </c>
    </row>
    <row r="8" spans="1:147" x14ac:dyDescent="0.25">
      <c r="C8">
        <v>2</v>
      </c>
      <c r="DE8">
        <v>0</v>
      </c>
      <c r="DF8">
        <v>0</v>
      </c>
      <c r="DG8">
        <v>0</v>
      </c>
      <c r="DI8">
        <v>0</v>
      </c>
      <c r="DJ8">
        <v>0</v>
      </c>
      <c r="DK8">
        <v>0</v>
      </c>
    </row>
    <row r="9" spans="1:147" x14ac:dyDescent="0.25">
      <c r="C9">
        <v>3</v>
      </c>
      <c r="DE9">
        <v>0</v>
      </c>
      <c r="DF9">
        <v>0</v>
      </c>
      <c r="DG9">
        <v>0</v>
      </c>
      <c r="DI9">
        <v>0</v>
      </c>
      <c r="DJ9">
        <v>0</v>
      </c>
      <c r="DK9">
        <v>0</v>
      </c>
    </row>
    <row r="10" spans="1:147" x14ac:dyDescent="0.25">
      <c r="C10">
        <v>4</v>
      </c>
      <c r="DE10">
        <v>0</v>
      </c>
      <c r="DF10">
        <v>0</v>
      </c>
      <c r="DG10">
        <v>0</v>
      </c>
      <c r="DI10">
        <v>0</v>
      </c>
      <c r="DJ10">
        <v>0</v>
      </c>
      <c r="DK10">
        <v>0</v>
      </c>
    </row>
    <row r="11" spans="1:147" x14ac:dyDescent="0.25">
      <c r="C11">
        <v>5</v>
      </c>
      <c r="DE11">
        <v>0</v>
      </c>
      <c r="DF11">
        <v>0</v>
      </c>
      <c r="DG11">
        <v>0</v>
      </c>
      <c r="DI11">
        <v>0</v>
      </c>
      <c r="DJ11">
        <v>0</v>
      </c>
      <c r="DK11">
        <v>0</v>
      </c>
    </row>
    <row r="12" spans="1:147" x14ac:dyDescent="0.25">
      <c r="C12">
        <v>6</v>
      </c>
      <c r="DE12">
        <v>0</v>
      </c>
      <c r="DF12">
        <v>0</v>
      </c>
      <c r="DG12">
        <v>0</v>
      </c>
      <c r="DI12">
        <v>0</v>
      </c>
      <c r="DJ12">
        <v>0</v>
      </c>
      <c r="DK12">
        <v>0</v>
      </c>
    </row>
    <row r="13" spans="1:147" x14ac:dyDescent="0.25">
      <c r="C13">
        <v>7</v>
      </c>
      <c r="DE13">
        <v>0</v>
      </c>
      <c r="DF13">
        <v>0</v>
      </c>
      <c r="DG13">
        <v>0</v>
      </c>
      <c r="DI13">
        <v>0</v>
      </c>
      <c r="DJ13">
        <v>0</v>
      </c>
      <c r="DK13">
        <v>0</v>
      </c>
    </row>
    <row r="14" spans="1:147" x14ac:dyDescent="0.25">
      <c r="C14">
        <v>8</v>
      </c>
      <c r="DE14">
        <v>0</v>
      </c>
      <c r="DF14">
        <v>0</v>
      </c>
      <c r="DG14">
        <v>0</v>
      </c>
      <c r="DI14">
        <v>0</v>
      </c>
      <c r="DJ14">
        <v>0</v>
      </c>
      <c r="DK14">
        <v>0</v>
      </c>
    </row>
    <row r="15" spans="1:147" x14ac:dyDescent="0.25">
      <c r="C15">
        <v>9</v>
      </c>
      <c r="DE15">
        <v>0</v>
      </c>
      <c r="DF15">
        <v>0</v>
      </c>
      <c r="DG15">
        <v>0</v>
      </c>
      <c r="DI15">
        <v>0</v>
      </c>
      <c r="DJ15">
        <v>0</v>
      </c>
      <c r="DK15">
        <v>0</v>
      </c>
    </row>
    <row r="16" spans="1:147" x14ac:dyDescent="0.25">
      <c r="C16">
        <v>10</v>
      </c>
      <c r="DE16">
        <v>0</v>
      </c>
      <c r="DF16">
        <v>0</v>
      </c>
      <c r="DG16">
        <v>0</v>
      </c>
      <c r="DI16">
        <v>0</v>
      </c>
      <c r="DJ16">
        <v>0</v>
      </c>
      <c r="DK16">
        <v>0</v>
      </c>
    </row>
    <row r="17" spans="3:115" x14ac:dyDescent="0.25">
      <c r="C17">
        <v>11</v>
      </c>
      <c r="DE17">
        <v>0</v>
      </c>
      <c r="DF17">
        <v>0</v>
      </c>
      <c r="DG17">
        <v>0</v>
      </c>
      <c r="DI17">
        <v>0</v>
      </c>
      <c r="DJ17">
        <v>0</v>
      </c>
      <c r="DK17">
        <v>0</v>
      </c>
    </row>
    <row r="18" spans="3:115" x14ac:dyDescent="0.25">
      <c r="C18">
        <v>12</v>
      </c>
      <c r="DE18">
        <v>0</v>
      </c>
      <c r="DF18">
        <v>0</v>
      </c>
      <c r="DG18">
        <v>0</v>
      </c>
      <c r="DI18">
        <v>0</v>
      </c>
      <c r="DJ18">
        <v>0</v>
      </c>
      <c r="DK18">
        <v>0</v>
      </c>
    </row>
    <row r="19" spans="3:115" x14ac:dyDescent="0.25">
      <c r="C19">
        <v>13</v>
      </c>
      <c r="DE19">
        <v>0</v>
      </c>
      <c r="DF19">
        <v>0</v>
      </c>
      <c r="DG19">
        <v>0</v>
      </c>
      <c r="DI19">
        <v>0</v>
      </c>
      <c r="DJ19">
        <v>0</v>
      </c>
      <c r="DK19">
        <v>0</v>
      </c>
    </row>
    <row r="20" spans="3:115" x14ac:dyDescent="0.25">
      <c r="C20">
        <v>14</v>
      </c>
      <c r="DE20">
        <v>0</v>
      </c>
      <c r="DF20">
        <v>0</v>
      </c>
      <c r="DG20">
        <v>0</v>
      </c>
      <c r="DI20">
        <v>0</v>
      </c>
      <c r="DJ20">
        <v>0</v>
      </c>
      <c r="DK20">
        <v>0</v>
      </c>
    </row>
    <row r="21" spans="3:115" x14ac:dyDescent="0.25">
      <c r="C21">
        <v>15</v>
      </c>
      <c r="DE21">
        <v>0</v>
      </c>
      <c r="DF21">
        <v>0</v>
      </c>
      <c r="DG21">
        <v>0</v>
      </c>
      <c r="DI21">
        <v>0</v>
      </c>
      <c r="DJ21">
        <v>0</v>
      </c>
      <c r="DK21">
        <v>0</v>
      </c>
    </row>
    <row r="22" spans="3:115" x14ac:dyDescent="0.25">
      <c r="C22">
        <v>16</v>
      </c>
      <c r="DE22">
        <v>0</v>
      </c>
      <c r="DF22">
        <v>0</v>
      </c>
      <c r="DG22">
        <v>0</v>
      </c>
      <c r="DI22">
        <v>0</v>
      </c>
      <c r="DJ22">
        <v>0</v>
      </c>
      <c r="DK22">
        <v>0</v>
      </c>
    </row>
    <row r="23" spans="3:115" x14ac:dyDescent="0.25">
      <c r="C23">
        <v>17</v>
      </c>
      <c r="DE23">
        <v>0</v>
      </c>
      <c r="DF23">
        <v>0</v>
      </c>
      <c r="DG23">
        <v>0</v>
      </c>
      <c r="DI23">
        <v>0</v>
      </c>
      <c r="DJ23">
        <v>0</v>
      </c>
      <c r="DK23">
        <v>0</v>
      </c>
    </row>
    <row r="24" spans="3:115" x14ac:dyDescent="0.25">
      <c r="C24">
        <v>18</v>
      </c>
      <c r="DE24">
        <v>0</v>
      </c>
      <c r="DF24">
        <v>0</v>
      </c>
      <c r="DG24">
        <v>0</v>
      </c>
      <c r="DI24">
        <v>0</v>
      </c>
      <c r="DJ24">
        <v>0</v>
      </c>
      <c r="DK24">
        <v>0</v>
      </c>
    </row>
    <row r="25" spans="3:115" x14ac:dyDescent="0.25">
      <c r="C25">
        <v>19</v>
      </c>
      <c r="DE25">
        <v>0</v>
      </c>
      <c r="DF25">
        <v>0</v>
      </c>
      <c r="DG25">
        <v>0</v>
      </c>
      <c r="DI25">
        <v>0</v>
      </c>
      <c r="DJ25">
        <v>0</v>
      </c>
      <c r="DK25">
        <v>0</v>
      </c>
    </row>
    <row r="26" spans="3:115" x14ac:dyDescent="0.25">
      <c r="C26">
        <v>20</v>
      </c>
      <c r="DE26">
        <v>0</v>
      </c>
      <c r="DF26">
        <v>0</v>
      </c>
      <c r="DG26">
        <v>0</v>
      </c>
      <c r="DI26">
        <v>0</v>
      </c>
      <c r="DJ26">
        <v>0</v>
      </c>
      <c r="DK26">
        <v>0</v>
      </c>
    </row>
    <row r="27" spans="3:115" x14ac:dyDescent="0.25">
      <c r="C27">
        <v>21</v>
      </c>
      <c r="DE27">
        <v>0</v>
      </c>
      <c r="DF27">
        <v>0</v>
      </c>
      <c r="DG27">
        <v>0</v>
      </c>
      <c r="DI27">
        <v>0</v>
      </c>
      <c r="DJ27">
        <v>0</v>
      </c>
      <c r="DK27">
        <v>0</v>
      </c>
    </row>
    <row r="28" spans="3:115" x14ac:dyDescent="0.25">
      <c r="C28">
        <v>22</v>
      </c>
      <c r="DE28">
        <v>0</v>
      </c>
      <c r="DF28">
        <v>0</v>
      </c>
      <c r="DG28">
        <v>0</v>
      </c>
      <c r="DI28">
        <v>0</v>
      </c>
      <c r="DJ28">
        <v>0</v>
      </c>
      <c r="DK28">
        <v>0</v>
      </c>
    </row>
    <row r="29" spans="3:115" x14ac:dyDescent="0.25">
      <c r="C29">
        <v>23</v>
      </c>
      <c r="DE29">
        <v>0</v>
      </c>
      <c r="DF29">
        <v>0</v>
      </c>
      <c r="DG29">
        <v>0</v>
      </c>
      <c r="DI29">
        <v>0</v>
      </c>
      <c r="DJ29">
        <v>0</v>
      </c>
      <c r="DK29">
        <v>0</v>
      </c>
    </row>
    <row r="30" spans="3:115" x14ac:dyDescent="0.25">
      <c r="C30">
        <v>24</v>
      </c>
      <c r="DE30">
        <v>0</v>
      </c>
      <c r="DF30">
        <v>0</v>
      </c>
      <c r="DG30">
        <v>0</v>
      </c>
      <c r="DI30">
        <v>0</v>
      </c>
      <c r="DJ30">
        <v>0</v>
      </c>
      <c r="DK30">
        <v>0</v>
      </c>
    </row>
    <row r="31" spans="3:115" x14ac:dyDescent="0.25">
      <c r="C31">
        <v>25</v>
      </c>
      <c r="DE31">
        <v>0</v>
      </c>
      <c r="DF31">
        <v>0</v>
      </c>
      <c r="DG31">
        <v>0</v>
      </c>
      <c r="DI31">
        <v>0</v>
      </c>
      <c r="DJ31">
        <v>0</v>
      </c>
      <c r="DK31">
        <v>0</v>
      </c>
    </row>
    <row r="32" spans="3:115" x14ac:dyDescent="0.25">
      <c r="C32">
        <v>26</v>
      </c>
      <c r="DE32">
        <v>0</v>
      </c>
      <c r="DF32">
        <v>0</v>
      </c>
      <c r="DG32">
        <v>0</v>
      </c>
      <c r="DI32">
        <v>0</v>
      </c>
      <c r="DJ32">
        <v>0</v>
      </c>
      <c r="DK32">
        <v>0</v>
      </c>
    </row>
    <row r="33" spans="3:115" x14ac:dyDescent="0.25">
      <c r="C33">
        <v>27</v>
      </c>
      <c r="DE33">
        <v>0</v>
      </c>
      <c r="DF33">
        <v>0</v>
      </c>
      <c r="DG33">
        <v>0</v>
      </c>
      <c r="DI33">
        <v>0</v>
      </c>
      <c r="DJ33">
        <v>0</v>
      </c>
      <c r="DK33">
        <v>0</v>
      </c>
    </row>
    <row r="34" spans="3:115" x14ac:dyDescent="0.25">
      <c r="C34">
        <v>28</v>
      </c>
      <c r="DE34">
        <v>0</v>
      </c>
      <c r="DF34">
        <v>0</v>
      </c>
      <c r="DG34">
        <v>0</v>
      </c>
      <c r="DI34">
        <v>0</v>
      </c>
      <c r="DJ34">
        <v>0</v>
      </c>
      <c r="DK34">
        <v>0</v>
      </c>
    </row>
    <row r="35" spans="3:115" x14ac:dyDescent="0.25">
      <c r="C35">
        <v>29</v>
      </c>
      <c r="DE35">
        <v>0</v>
      </c>
      <c r="DF35">
        <v>0</v>
      </c>
      <c r="DG35">
        <v>0</v>
      </c>
      <c r="DI35">
        <v>0</v>
      </c>
      <c r="DJ35">
        <v>0</v>
      </c>
      <c r="DK35">
        <v>0</v>
      </c>
    </row>
    <row r="36" spans="3:115" x14ac:dyDescent="0.25">
      <c r="C36">
        <v>30</v>
      </c>
      <c r="DE36">
        <v>0</v>
      </c>
      <c r="DF36">
        <v>0</v>
      </c>
      <c r="DG36">
        <v>0</v>
      </c>
      <c r="DI36">
        <v>0</v>
      </c>
      <c r="DJ36">
        <v>0</v>
      </c>
      <c r="DK36">
        <v>0</v>
      </c>
    </row>
    <row r="37" spans="3:115" x14ac:dyDescent="0.25">
      <c r="C37">
        <v>31</v>
      </c>
      <c r="DE37">
        <v>0</v>
      </c>
      <c r="DF37">
        <v>0</v>
      </c>
      <c r="DG37">
        <v>0</v>
      </c>
      <c r="DI37">
        <v>0</v>
      </c>
      <c r="DJ37">
        <v>0</v>
      </c>
      <c r="DK37">
        <v>0</v>
      </c>
    </row>
    <row r="38" spans="3:115" x14ac:dyDescent="0.25">
      <c r="C38">
        <v>32</v>
      </c>
      <c r="DE38">
        <v>0</v>
      </c>
      <c r="DF38">
        <v>0</v>
      </c>
      <c r="DG38">
        <v>0</v>
      </c>
      <c r="DI38">
        <v>0</v>
      </c>
      <c r="DJ38">
        <v>0</v>
      </c>
      <c r="DK38">
        <v>0</v>
      </c>
    </row>
    <row r="39" spans="3:115" x14ac:dyDescent="0.25">
      <c r="C39">
        <v>33</v>
      </c>
      <c r="DE39">
        <v>0</v>
      </c>
      <c r="DF39">
        <v>0</v>
      </c>
      <c r="DG39">
        <v>0</v>
      </c>
      <c r="DI39">
        <v>0</v>
      </c>
      <c r="DJ39">
        <v>0</v>
      </c>
      <c r="DK39">
        <v>0</v>
      </c>
    </row>
    <row r="40" spans="3:115" x14ac:dyDescent="0.25">
      <c r="C40">
        <v>34</v>
      </c>
      <c r="DE40">
        <v>0</v>
      </c>
      <c r="DF40">
        <v>0</v>
      </c>
      <c r="DG40">
        <v>0</v>
      </c>
      <c r="DI40">
        <v>0</v>
      </c>
      <c r="DJ40">
        <v>0</v>
      </c>
      <c r="DK40">
        <v>0</v>
      </c>
    </row>
    <row r="41" spans="3:115" x14ac:dyDescent="0.25">
      <c r="C41">
        <v>35</v>
      </c>
      <c r="DE41">
        <v>0</v>
      </c>
      <c r="DF41">
        <v>0</v>
      </c>
      <c r="DG41">
        <v>0</v>
      </c>
      <c r="DI41">
        <v>0</v>
      </c>
      <c r="DJ41">
        <v>0</v>
      </c>
      <c r="DK41">
        <v>0</v>
      </c>
    </row>
    <row r="42" spans="3:115" x14ac:dyDescent="0.25">
      <c r="C42">
        <v>36</v>
      </c>
      <c r="DE42">
        <v>0</v>
      </c>
      <c r="DF42">
        <v>0</v>
      </c>
      <c r="DG42">
        <v>0</v>
      </c>
      <c r="DI42">
        <v>0</v>
      </c>
      <c r="DJ42">
        <v>0</v>
      </c>
      <c r="DK42">
        <v>0</v>
      </c>
    </row>
    <row r="43" spans="3:115" x14ac:dyDescent="0.25">
      <c r="C43">
        <v>37</v>
      </c>
      <c r="DE43">
        <v>0</v>
      </c>
      <c r="DF43">
        <v>0</v>
      </c>
      <c r="DG43">
        <v>0</v>
      </c>
      <c r="DI43">
        <v>0</v>
      </c>
      <c r="DJ43">
        <v>0</v>
      </c>
      <c r="DK43">
        <v>0</v>
      </c>
    </row>
    <row r="44" spans="3:115" x14ac:dyDescent="0.25">
      <c r="C44">
        <v>38</v>
      </c>
      <c r="DE44">
        <v>0</v>
      </c>
      <c r="DF44">
        <v>0</v>
      </c>
      <c r="DG44">
        <v>0</v>
      </c>
      <c r="DI44">
        <v>0</v>
      </c>
      <c r="DJ44">
        <v>0</v>
      </c>
      <c r="DK44">
        <v>0</v>
      </c>
    </row>
    <row r="45" spans="3:115" x14ac:dyDescent="0.25">
      <c r="C45">
        <v>39</v>
      </c>
      <c r="DE45">
        <v>0</v>
      </c>
      <c r="DF45">
        <v>0</v>
      </c>
      <c r="DG45">
        <v>0</v>
      </c>
      <c r="DI45">
        <v>0</v>
      </c>
      <c r="DJ45">
        <v>0</v>
      </c>
      <c r="DK45">
        <v>0</v>
      </c>
    </row>
    <row r="46" spans="3:115" x14ac:dyDescent="0.25">
      <c r="C46">
        <v>40</v>
      </c>
      <c r="DE46">
        <v>0</v>
      </c>
      <c r="DF46">
        <v>0</v>
      </c>
      <c r="DG46">
        <v>0</v>
      </c>
      <c r="DI46">
        <v>0</v>
      </c>
      <c r="DJ46">
        <v>0</v>
      </c>
      <c r="DK46">
        <v>0</v>
      </c>
    </row>
    <row r="47" spans="3:115" x14ac:dyDescent="0.25">
      <c r="C47">
        <v>41</v>
      </c>
      <c r="DE47">
        <v>0</v>
      </c>
      <c r="DF47">
        <v>0</v>
      </c>
      <c r="DG47">
        <v>0</v>
      </c>
      <c r="DI47">
        <v>0</v>
      </c>
      <c r="DJ47">
        <v>0</v>
      </c>
      <c r="DK47">
        <v>0</v>
      </c>
    </row>
    <row r="48" spans="3:115" x14ac:dyDescent="0.25">
      <c r="C48">
        <v>42</v>
      </c>
      <c r="DE48">
        <v>0</v>
      </c>
      <c r="DF48">
        <v>0</v>
      </c>
      <c r="DG48">
        <v>0</v>
      </c>
      <c r="DI48">
        <v>0</v>
      </c>
      <c r="DJ48">
        <v>0</v>
      </c>
      <c r="DK48">
        <v>0</v>
      </c>
    </row>
    <row r="49" spans="3:115" x14ac:dyDescent="0.25">
      <c r="C49">
        <v>43</v>
      </c>
      <c r="DE49">
        <v>0</v>
      </c>
      <c r="DF49">
        <v>0</v>
      </c>
      <c r="DG49">
        <v>0</v>
      </c>
      <c r="DI49">
        <v>0</v>
      </c>
      <c r="DJ49">
        <v>0</v>
      </c>
      <c r="DK49">
        <v>0</v>
      </c>
    </row>
    <row r="50" spans="3:115" x14ac:dyDescent="0.25">
      <c r="C50">
        <v>44</v>
      </c>
      <c r="DE50">
        <v>0</v>
      </c>
      <c r="DF50">
        <v>0</v>
      </c>
      <c r="DG50">
        <v>0</v>
      </c>
      <c r="DI50">
        <v>0</v>
      </c>
      <c r="DJ50">
        <v>0</v>
      </c>
      <c r="DK50">
        <v>0</v>
      </c>
    </row>
    <row r="51" spans="3:115" x14ac:dyDescent="0.25">
      <c r="C51">
        <v>45</v>
      </c>
      <c r="DE51">
        <v>0</v>
      </c>
      <c r="DF51">
        <v>0</v>
      </c>
      <c r="DG51">
        <v>0</v>
      </c>
      <c r="DI51">
        <v>0</v>
      </c>
      <c r="DJ51">
        <v>0</v>
      </c>
      <c r="DK51">
        <v>0</v>
      </c>
    </row>
    <row r="52" spans="3:115" x14ac:dyDescent="0.25">
      <c r="C52">
        <v>46</v>
      </c>
      <c r="DE52">
        <v>0</v>
      </c>
      <c r="DF52">
        <v>0</v>
      </c>
      <c r="DG52">
        <v>0</v>
      </c>
      <c r="DI52">
        <v>0</v>
      </c>
      <c r="DJ52">
        <v>0</v>
      </c>
      <c r="DK52">
        <v>0</v>
      </c>
    </row>
    <row r="53" spans="3:115" x14ac:dyDescent="0.25">
      <c r="C53">
        <v>47</v>
      </c>
      <c r="DE53">
        <v>0</v>
      </c>
      <c r="DF53">
        <v>0</v>
      </c>
      <c r="DG53">
        <v>0</v>
      </c>
      <c r="DI53">
        <v>0</v>
      </c>
      <c r="DJ53">
        <v>0</v>
      </c>
      <c r="DK53">
        <v>0</v>
      </c>
    </row>
    <row r="54" spans="3:115" x14ac:dyDescent="0.25">
      <c r="C54">
        <v>48</v>
      </c>
      <c r="DE54">
        <v>0</v>
      </c>
      <c r="DF54">
        <v>0</v>
      </c>
      <c r="DG54">
        <v>0</v>
      </c>
      <c r="DI54">
        <v>0</v>
      </c>
      <c r="DJ54">
        <v>0</v>
      </c>
      <c r="DK54">
        <v>0</v>
      </c>
    </row>
    <row r="55" spans="3:115" x14ac:dyDescent="0.25">
      <c r="C55">
        <v>49</v>
      </c>
      <c r="DE55">
        <v>0</v>
      </c>
      <c r="DF55">
        <v>0</v>
      </c>
      <c r="DG55">
        <v>0</v>
      </c>
      <c r="DI55">
        <v>0</v>
      </c>
      <c r="DJ55">
        <v>0</v>
      </c>
      <c r="DK55">
        <v>0</v>
      </c>
    </row>
    <row r="56" spans="3:115" x14ac:dyDescent="0.25">
      <c r="C56">
        <v>50</v>
      </c>
      <c r="DE56">
        <v>0</v>
      </c>
      <c r="DF56">
        <v>0</v>
      </c>
      <c r="DG56">
        <v>0</v>
      </c>
      <c r="DI56">
        <v>0</v>
      </c>
      <c r="DJ56">
        <v>0</v>
      </c>
      <c r="DK56">
        <v>0</v>
      </c>
    </row>
    <row r="57" spans="3:115" x14ac:dyDescent="0.25">
      <c r="C57">
        <v>51</v>
      </c>
      <c r="DE57">
        <v>0</v>
      </c>
      <c r="DF57">
        <v>0</v>
      </c>
      <c r="DG57">
        <v>0</v>
      </c>
      <c r="DI57">
        <v>0</v>
      </c>
      <c r="DJ57">
        <v>0</v>
      </c>
      <c r="DK57">
        <v>0</v>
      </c>
    </row>
    <row r="58" spans="3:115" x14ac:dyDescent="0.25">
      <c r="C58">
        <v>52</v>
      </c>
      <c r="DE58">
        <v>0</v>
      </c>
      <c r="DF58">
        <v>0</v>
      </c>
      <c r="DG58">
        <v>0</v>
      </c>
      <c r="DI58">
        <v>0</v>
      </c>
      <c r="DJ58">
        <v>0</v>
      </c>
      <c r="DK58">
        <v>0</v>
      </c>
    </row>
    <row r="59" spans="3:115" x14ac:dyDescent="0.25">
      <c r="C59">
        <v>53</v>
      </c>
      <c r="DE59">
        <v>0</v>
      </c>
      <c r="DF59">
        <v>0</v>
      </c>
      <c r="DG59">
        <v>0</v>
      </c>
      <c r="DI59">
        <v>0</v>
      </c>
      <c r="DJ59">
        <v>0</v>
      </c>
      <c r="DK59">
        <v>0</v>
      </c>
    </row>
    <row r="60" spans="3:115" x14ac:dyDescent="0.25">
      <c r="C60">
        <v>54</v>
      </c>
      <c r="DE60">
        <v>0</v>
      </c>
      <c r="DF60">
        <v>0</v>
      </c>
      <c r="DG60">
        <v>0</v>
      </c>
      <c r="DI60">
        <v>0</v>
      </c>
      <c r="DJ60">
        <v>0</v>
      </c>
      <c r="DK60">
        <v>0</v>
      </c>
    </row>
    <row r="61" spans="3:115" x14ac:dyDescent="0.25">
      <c r="C61">
        <v>55</v>
      </c>
      <c r="DE61">
        <v>0</v>
      </c>
      <c r="DF61">
        <v>0</v>
      </c>
      <c r="DG61">
        <v>0</v>
      </c>
      <c r="DI61">
        <v>0</v>
      </c>
      <c r="DJ61">
        <v>0</v>
      </c>
      <c r="DK61">
        <v>0</v>
      </c>
    </row>
    <row r="62" spans="3:115" x14ac:dyDescent="0.25">
      <c r="C62">
        <v>56</v>
      </c>
      <c r="DE62">
        <v>0</v>
      </c>
      <c r="DF62">
        <v>0</v>
      </c>
      <c r="DG62">
        <v>0</v>
      </c>
      <c r="DI62">
        <v>0</v>
      </c>
      <c r="DJ62">
        <v>0</v>
      </c>
      <c r="DK62">
        <v>0</v>
      </c>
    </row>
    <row r="63" spans="3:115" x14ac:dyDescent="0.25">
      <c r="C63">
        <v>57</v>
      </c>
      <c r="DE63">
        <v>0</v>
      </c>
      <c r="DF63">
        <v>0</v>
      </c>
      <c r="DG63">
        <v>0</v>
      </c>
      <c r="DI63">
        <v>0</v>
      </c>
      <c r="DJ63">
        <v>0</v>
      </c>
      <c r="DK63">
        <v>0</v>
      </c>
    </row>
    <row r="64" spans="3:115" x14ac:dyDescent="0.25">
      <c r="C64">
        <v>58</v>
      </c>
      <c r="DE64">
        <v>0</v>
      </c>
      <c r="DF64">
        <v>0</v>
      </c>
      <c r="DG64">
        <v>0</v>
      </c>
      <c r="DI64">
        <v>0</v>
      </c>
      <c r="DJ64">
        <v>0</v>
      </c>
      <c r="DK64">
        <v>0</v>
      </c>
    </row>
    <row r="65" spans="3:115" x14ac:dyDescent="0.25">
      <c r="C65">
        <v>59</v>
      </c>
      <c r="DE65">
        <v>0</v>
      </c>
      <c r="DF65">
        <v>0</v>
      </c>
      <c r="DG65">
        <v>0</v>
      </c>
      <c r="DI65">
        <v>0</v>
      </c>
      <c r="DJ65">
        <v>0</v>
      </c>
      <c r="DK65">
        <v>0</v>
      </c>
    </row>
    <row r="66" spans="3:115" x14ac:dyDescent="0.25">
      <c r="C66">
        <v>60</v>
      </c>
      <c r="DE66">
        <v>0</v>
      </c>
      <c r="DF66">
        <v>0</v>
      </c>
      <c r="DG66">
        <v>0</v>
      </c>
      <c r="DI66">
        <v>0</v>
      </c>
      <c r="DJ66">
        <v>0</v>
      </c>
      <c r="DK66">
        <v>0</v>
      </c>
    </row>
    <row r="67" spans="3:115" x14ac:dyDescent="0.25">
      <c r="C67">
        <v>61</v>
      </c>
      <c r="DE67">
        <v>0</v>
      </c>
      <c r="DF67">
        <v>0</v>
      </c>
      <c r="DG67">
        <v>0</v>
      </c>
      <c r="DI67">
        <v>0</v>
      </c>
      <c r="DJ67">
        <v>0</v>
      </c>
      <c r="DK67">
        <v>0</v>
      </c>
    </row>
    <row r="68" spans="3:115" x14ac:dyDescent="0.25">
      <c r="C68">
        <v>62</v>
      </c>
      <c r="DE68">
        <v>0</v>
      </c>
      <c r="DF68">
        <v>0</v>
      </c>
      <c r="DG68">
        <v>0</v>
      </c>
      <c r="DI68">
        <v>0</v>
      </c>
      <c r="DJ68">
        <v>0</v>
      </c>
      <c r="DK68">
        <v>0</v>
      </c>
    </row>
    <row r="69" spans="3:115" x14ac:dyDescent="0.25">
      <c r="C69">
        <v>63</v>
      </c>
      <c r="DE69">
        <v>0</v>
      </c>
      <c r="DF69">
        <v>0</v>
      </c>
      <c r="DG69">
        <v>0</v>
      </c>
      <c r="DI69">
        <v>0</v>
      </c>
      <c r="DJ69">
        <v>0</v>
      </c>
      <c r="DK69">
        <v>0</v>
      </c>
    </row>
    <row r="70" spans="3:115" x14ac:dyDescent="0.25">
      <c r="C70">
        <v>64</v>
      </c>
      <c r="DE70">
        <v>0</v>
      </c>
      <c r="DF70">
        <v>0</v>
      </c>
      <c r="DG70">
        <v>0</v>
      </c>
      <c r="DI70">
        <v>0</v>
      </c>
      <c r="DJ70">
        <v>0</v>
      </c>
      <c r="DK70">
        <v>0</v>
      </c>
    </row>
    <row r="71" spans="3:115" x14ac:dyDescent="0.25">
      <c r="C71">
        <v>65</v>
      </c>
      <c r="DE71">
        <v>0</v>
      </c>
      <c r="DF71">
        <v>0</v>
      </c>
      <c r="DG71">
        <v>0</v>
      </c>
      <c r="DI71">
        <v>0</v>
      </c>
      <c r="DJ71">
        <v>0</v>
      </c>
      <c r="DK71">
        <v>0</v>
      </c>
    </row>
    <row r="72" spans="3:115" x14ac:dyDescent="0.25">
      <c r="C72">
        <v>66</v>
      </c>
      <c r="DE72">
        <v>0</v>
      </c>
      <c r="DF72">
        <v>0</v>
      </c>
      <c r="DG72">
        <v>0</v>
      </c>
      <c r="DI72">
        <v>0</v>
      </c>
      <c r="DJ72">
        <v>0</v>
      </c>
      <c r="DK72">
        <v>0</v>
      </c>
    </row>
    <row r="73" spans="3:115" x14ac:dyDescent="0.25">
      <c r="C73">
        <v>67</v>
      </c>
      <c r="DE73">
        <v>0</v>
      </c>
      <c r="DF73">
        <v>0</v>
      </c>
      <c r="DG73">
        <v>0</v>
      </c>
      <c r="DI73">
        <v>0</v>
      </c>
      <c r="DJ73">
        <v>0</v>
      </c>
      <c r="DK73">
        <v>0</v>
      </c>
    </row>
    <row r="74" spans="3:115" x14ac:dyDescent="0.25">
      <c r="C74">
        <v>68</v>
      </c>
      <c r="DE74">
        <v>0</v>
      </c>
      <c r="DF74">
        <v>0</v>
      </c>
      <c r="DG74">
        <v>0</v>
      </c>
      <c r="DI74">
        <v>0</v>
      </c>
      <c r="DJ74">
        <v>0</v>
      </c>
      <c r="DK74">
        <v>0</v>
      </c>
    </row>
    <row r="75" spans="3:115" x14ac:dyDescent="0.25">
      <c r="C75">
        <v>69</v>
      </c>
      <c r="DE75">
        <v>0</v>
      </c>
      <c r="DF75">
        <v>0</v>
      </c>
      <c r="DG75">
        <v>0</v>
      </c>
      <c r="DI75">
        <v>0</v>
      </c>
      <c r="DJ75">
        <v>0</v>
      </c>
      <c r="DK75">
        <v>0</v>
      </c>
    </row>
    <row r="76" spans="3:115" x14ac:dyDescent="0.25">
      <c r="C76">
        <v>70</v>
      </c>
      <c r="DE76">
        <v>0</v>
      </c>
      <c r="DF76">
        <v>0</v>
      </c>
      <c r="DG76">
        <v>0</v>
      </c>
      <c r="DI76">
        <v>0</v>
      </c>
      <c r="DJ76">
        <v>0</v>
      </c>
      <c r="DK76">
        <v>0</v>
      </c>
    </row>
    <row r="77" spans="3:115" x14ac:dyDescent="0.25">
      <c r="C77">
        <v>71</v>
      </c>
      <c r="DE77">
        <v>0</v>
      </c>
      <c r="DF77">
        <v>0</v>
      </c>
      <c r="DG77">
        <v>0</v>
      </c>
      <c r="DI77">
        <v>0</v>
      </c>
      <c r="DJ77">
        <v>0</v>
      </c>
      <c r="DK77">
        <v>0</v>
      </c>
    </row>
    <row r="78" spans="3:115" x14ac:dyDescent="0.25">
      <c r="C78">
        <v>72</v>
      </c>
      <c r="DE78">
        <v>0</v>
      </c>
      <c r="DF78">
        <v>0</v>
      </c>
      <c r="DG78">
        <v>0</v>
      </c>
      <c r="DI78">
        <v>0</v>
      </c>
      <c r="DJ78">
        <v>0</v>
      </c>
      <c r="DK78">
        <v>0</v>
      </c>
    </row>
    <row r="79" spans="3:115" x14ac:dyDescent="0.25">
      <c r="C79">
        <v>73</v>
      </c>
      <c r="DE79">
        <v>0</v>
      </c>
      <c r="DF79">
        <v>0</v>
      </c>
      <c r="DG79">
        <v>0</v>
      </c>
      <c r="DI79">
        <v>0</v>
      </c>
      <c r="DJ79">
        <v>0</v>
      </c>
      <c r="DK79">
        <v>0</v>
      </c>
    </row>
    <row r="80" spans="3:115" x14ac:dyDescent="0.25">
      <c r="C80">
        <v>74</v>
      </c>
      <c r="DE80">
        <v>0</v>
      </c>
      <c r="DF80">
        <v>0</v>
      </c>
      <c r="DG80">
        <v>0</v>
      </c>
      <c r="DI80">
        <v>0</v>
      </c>
      <c r="DJ80">
        <v>0</v>
      </c>
      <c r="DK80">
        <v>0</v>
      </c>
    </row>
    <row r="81" spans="3:115" x14ac:dyDescent="0.25">
      <c r="C81">
        <v>75</v>
      </c>
      <c r="DE81">
        <v>0</v>
      </c>
      <c r="DF81">
        <v>0</v>
      </c>
      <c r="DG81">
        <v>0</v>
      </c>
      <c r="DI81">
        <v>0</v>
      </c>
      <c r="DJ81">
        <v>0</v>
      </c>
      <c r="DK81">
        <v>0</v>
      </c>
    </row>
    <row r="82" spans="3:115" x14ac:dyDescent="0.25">
      <c r="C82">
        <v>76</v>
      </c>
      <c r="DE82">
        <v>0</v>
      </c>
      <c r="DF82">
        <v>0</v>
      </c>
      <c r="DG82">
        <v>0</v>
      </c>
      <c r="DI82">
        <v>0</v>
      </c>
      <c r="DJ82">
        <v>0</v>
      </c>
      <c r="DK82">
        <v>0</v>
      </c>
    </row>
    <row r="83" spans="3:115" x14ac:dyDescent="0.25">
      <c r="C83">
        <v>77</v>
      </c>
      <c r="DE83">
        <v>0</v>
      </c>
      <c r="DF83">
        <v>0</v>
      </c>
      <c r="DG83">
        <v>0</v>
      </c>
      <c r="DI83">
        <v>0</v>
      </c>
      <c r="DJ83">
        <v>0</v>
      </c>
      <c r="DK83">
        <v>0</v>
      </c>
    </row>
    <row r="84" spans="3:115" x14ac:dyDescent="0.25">
      <c r="C84">
        <v>78</v>
      </c>
      <c r="DE84">
        <v>0</v>
      </c>
      <c r="DF84">
        <v>0</v>
      </c>
      <c r="DG84">
        <v>0</v>
      </c>
      <c r="DI84">
        <v>0</v>
      </c>
      <c r="DJ84">
        <v>0</v>
      </c>
      <c r="DK84">
        <v>0</v>
      </c>
    </row>
    <row r="85" spans="3:115" x14ac:dyDescent="0.25">
      <c r="C85">
        <v>79</v>
      </c>
      <c r="DE85">
        <v>0</v>
      </c>
      <c r="DF85">
        <v>0</v>
      </c>
      <c r="DG85">
        <v>0</v>
      </c>
      <c r="DI85">
        <v>0</v>
      </c>
      <c r="DJ85">
        <v>0</v>
      </c>
      <c r="DK85">
        <v>0</v>
      </c>
    </row>
    <row r="86" spans="3:115" x14ac:dyDescent="0.25">
      <c r="C86">
        <v>80</v>
      </c>
      <c r="DE86">
        <v>0</v>
      </c>
      <c r="DF86">
        <v>0</v>
      </c>
      <c r="DG86">
        <v>0</v>
      </c>
      <c r="DI86">
        <v>0</v>
      </c>
      <c r="DJ86">
        <v>0</v>
      </c>
      <c r="DK86">
        <v>0</v>
      </c>
    </row>
    <row r="87" spans="3:115" x14ac:dyDescent="0.25">
      <c r="C87">
        <v>81</v>
      </c>
      <c r="DE87">
        <v>0</v>
      </c>
      <c r="DF87">
        <v>0</v>
      </c>
      <c r="DG87">
        <v>0</v>
      </c>
      <c r="DI87">
        <v>0</v>
      </c>
      <c r="DJ87">
        <v>0</v>
      </c>
      <c r="DK87">
        <v>0</v>
      </c>
    </row>
    <row r="88" spans="3:115" x14ac:dyDescent="0.25">
      <c r="C88">
        <v>82</v>
      </c>
      <c r="DE88">
        <v>0</v>
      </c>
      <c r="DF88">
        <v>0</v>
      </c>
      <c r="DG88">
        <v>0</v>
      </c>
      <c r="DI88">
        <v>0</v>
      </c>
      <c r="DJ88">
        <v>0</v>
      </c>
      <c r="DK88">
        <v>0</v>
      </c>
    </row>
    <row r="89" spans="3:115" x14ac:dyDescent="0.25">
      <c r="C89">
        <v>83</v>
      </c>
      <c r="DE89">
        <v>0</v>
      </c>
      <c r="DF89">
        <v>0</v>
      </c>
      <c r="DG89">
        <v>0</v>
      </c>
      <c r="DI89">
        <v>0</v>
      </c>
      <c r="DJ89">
        <v>0</v>
      </c>
      <c r="DK89">
        <v>0</v>
      </c>
    </row>
    <row r="90" spans="3:115" x14ac:dyDescent="0.25">
      <c r="C90">
        <v>84</v>
      </c>
      <c r="DE90">
        <v>0</v>
      </c>
      <c r="DF90">
        <v>0</v>
      </c>
      <c r="DG90">
        <v>0</v>
      </c>
      <c r="DI90">
        <v>0</v>
      </c>
      <c r="DJ90">
        <v>0</v>
      </c>
      <c r="DK90">
        <v>0</v>
      </c>
    </row>
    <row r="91" spans="3:115" x14ac:dyDescent="0.25">
      <c r="C91">
        <v>85</v>
      </c>
      <c r="DE91">
        <v>0</v>
      </c>
      <c r="DF91">
        <v>0</v>
      </c>
      <c r="DG91">
        <v>0</v>
      </c>
      <c r="DI91">
        <v>0</v>
      </c>
      <c r="DJ91">
        <v>0</v>
      </c>
      <c r="DK91">
        <v>0</v>
      </c>
    </row>
    <row r="92" spans="3:115" x14ac:dyDescent="0.25">
      <c r="C92">
        <v>86</v>
      </c>
      <c r="DE92">
        <v>0</v>
      </c>
      <c r="DF92">
        <v>0</v>
      </c>
      <c r="DG92">
        <v>0</v>
      </c>
      <c r="DI92">
        <v>0</v>
      </c>
      <c r="DJ92">
        <v>0</v>
      </c>
      <c r="DK92">
        <v>0</v>
      </c>
    </row>
    <row r="93" spans="3:115" x14ac:dyDescent="0.25">
      <c r="C93">
        <v>87</v>
      </c>
      <c r="DE93">
        <v>0</v>
      </c>
      <c r="DF93">
        <v>0</v>
      </c>
      <c r="DG93">
        <v>0</v>
      </c>
      <c r="DI93">
        <v>0</v>
      </c>
      <c r="DJ93">
        <v>0</v>
      </c>
      <c r="DK93">
        <v>0</v>
      </c>
    </row>
    <row r="94" spans="3:115" x14ac:dyDescent="0.25">
      <c r="C94">
        <v>88</v>
      </c>
      <c r="DE94">
        <v>0</v>
      </c>
      <c r="DF94">
        <v>0</v>
      </c>
      <c r="DG94">
        <v>0</v>
      </c>
      <c r="DI94">
        <v>0</v>
      </c>
      <c r="DJ94">
        <v>0</v>
      </c>
      <c r="DK94">
        <v>0</v>
      </c>
    </row>
    <row r="95" spans="3:115" x14ac:dyDescent="0.25">
      <c r="C95">
        <v>89</v>
      </c>
      <c r="DE95">
        <v>0</v>
      </c>
      <c r="DF95">
        <v>0</v>
      </c>
      <c r="DG95">
        <v>0</v>
      </c>
      <c r="DI95">
        <v>0</v>
      </c>
      <c r="DJ95">
        <v>0</v>
      </c>
      <c r="DK95">
        <v>0</v>
      </c>
    </row>
    <row r="96" spans="3:115" x14ac:dyDescent="0.25">
      <c r="C96">
        <v>90</v>
      </c>
      <c r="DE96">
        <v>0</v>
      </c>
      <c r="DF96">
        <v>0</v>
      </c>
      <c r="DG96">
        <v>0</v>
      </c>
      <c r="DI96">
        <v>0</v>
      </c>
      <c r="DJ96">
        <v>0</v>
      </c>
      <c r="DK96">
        <v>0</v>
      </c>
    </row>
    <row r="97" spans="2:115" x14ac:dyDescent="0.25">
      <c r="C97">
        <v>91</v>
      </c>
      <c r="DE97">
        <v>0</v>
      </c>
      <c r="DF97">
        <v>0</v>
      </c>
      <c r="DG97">
        <v>0</v>
      </c>
      <c r="DI97">
        <v>0</v>
      </c>
      <c r="DJ97">
        <v>0</v>
      </c>
      <c r="DK97">
        <v>0</v>
      </c>
    </row>
    <row r="98" spans="2:115" x14ac:dyDescent="0.25">
      <c r="C98">
        <v>92</v>
      </c>
      <c r="DE98">
        <v>0</v>
      </c>
      <c r="DF98">
        <v>0</v>
      </c>
      <c r="DG98">
        <v>0</v>
      </c>
      <c r="DI98">
        <v>0</v>
      </c>
      <c r="DJ98">
        <v>0</v>
      </c>
      <c r="DK98">
        <v>0</v>
      </c>
    </row>
    <row r="99" spans="2:115" x14ac:dyDescent="0.25">
      <c r="C99">
        <v>93</v>
      </c>
      <c r="DE99">
        <v>0</v>
      </c>
      <c r="DF99">
        <v>0</v>
      </c>
      <c r="DG99">
        <v>0</v>
      </c>
      <c r="DI99">
        <v>0</v>
      </c>
      <c r="DJ99">
        <v>0</v>
      </c>
      <c r="DK99">
        <v>0</v>
      </c>
    </row>
    <row r="100" spans="2:115" x14ac:dyDescent="0.25">
      <c r="C100">
        <v>94</v>
      </c>
      <c r="DE100">
        <v>0</v>
      </c>
      <c r="DF100">
        <v>0</v>
      </c>
      <c r="DG100">
        <v>0</v>
      </c>
      <c r="DI100">
        <v>0</v>
      </c>
      <c r="DJ100">
        <v>0</v>
      </c>
      <c r="DK100">
        <v>0</v>
      </c>
    </row>
    <row r="101" spans="2:115" x14ac:dyDescent="0.25">
      <c r="C101">
        <v>95</v>
      </c>
      <c r="DE101">
        <v>0</v>
      </c>
      <c r="DF101">
        <v>0</v>
      </c>
      <c r="DG101">
        <v>0</v>
      </c>
      <c r="DI101">
        <v>0</v>
      </c>
      <c r="DJ101">
        <v>0</v>
      </c>
      <c r="DK101">
        <v>0</v>
      </c>
    </row>
    <row r="102" spans="2:115" x14ac:dyDescent="0.25">
      <c r="C102">
        <v>96</v>
      </c>
      <c r="DE102">
        <v>0</v>
      </c>
      <c r="DF102">
        <v>0</v>
      </c>
      <c r="DG102">
        <v>0</v>
      </c>
      <c r="DI102">
        <v>0</v>
      </c>
      <c r="DJ102">
        <v>0</v>
      </c>
      <c r="DK102">
        <v>0</v>
      </c>
    </row>
    <row r="103" spans="2:115" x14ac:dyDescent="0.25">
      <c r="C103">
        <v>97</v>
      </c>
      <c r="DE103">
        <v>0</v>
      </c>
      <c r="DF103">
        <v>0</v>
      </c>
      <c r="DG103">
        <v>0</v>
      </c>
      <c r="DI103">
        <v>0</v>
      </c>
      <c r="DJ103">
        <v>0</v>
      </c>
      <c r="DK103">
        <v>0</v>
      </c>
    </row>
    <row r="104" spans="2:115" x14ac:dyDescent="0.25">
      <c r="C104">
        <v>98</v>
      </c>
      <c r="DE104">
        <v>0</v>
      </c>
      <c r="DF104">
        <v>0</v>
      </c>
      <c r="DG104">
        <v>0</v>
      </c>
      <c r="DI104">
        <v>0</v>
      </c>
      <c r="DJ104">
        <v>0</v>
      </c>
      <c r="DK104">
        <v>0</v>
      </c>
    </row>
    <row r="105" spans="2:115" x14ac:dyDescent="0.25">
      <c r="C105">
        <v>99</v>
      </c>
      <c r="DE105">
        <v>0</v>
      </c>
      <c r="DF105">
        <v>0</v>
      </c>
      <c r="DG105">
        <v>0</v>
      </c>
      <c r="DI105">
        <v>0</v>
      </c>
      <c r="DJ105">
        <v>0</v>
      </c>
      <c r="DK105">
        <v>0</v>
      </c>
    </row>
    <row r="106" spans="2:115" x14ac:dyDescent="0.25">
      <c r="C106">
        <v>100</v>
      </c>
      <c r="DE106">
        <v>0</v>
      </c>
      <c r="DF106">
        <v>0</v>
      </c>
      <c r="DG106">
        <v>0</v>
      </c>
      <c r="DI106">
        <v>0</v>
      </c>
      <c r="DJ106">
        <v>0</v>
      </c>
      <c r="DK106">
        <v>0</v>
      </c>
    </row>
    <row r="107" spans="2:115" x14ac:dyDescent="0.25">
      <c r="C107">
        <v>101</v>
      </c>
      <c r="DE107">
        <v>0</v>
      </c>
      <c r="DF107">
        <v>0</v>
      </c>
      <c r="DG107">
        <v>0</v>
      </c>
      <c r="DI107">
        <v>0</v>
      </c>
      <c r="DJ107">
        <v>0</v>
      </c>
      <c r="DK107">
        <v>0</v>
      </c>
    </row>
    <row r="108" spans="2:115" x14ac:dyDescent="0.25">
      <c r="C108" t="s">
        <v>26</v>
      </c>
      <c r="DE108">
        <v>0</v>
      </c>
      <c r="DF108">
        <v>0</v>
      </c>
      <c r="DG108">
        <v>0</v>
      </c>
      <c r="DI108">
        <v>0</v>
      </c>
      <c r="DJ108">
        <v>0</v>
      </c>
      <c r="DK108">
        <v>0</v>
      </c>
    </row>
    <row r="109" spans="2:115" x14ac:dyDescent="0.25">
      <c r="B109" t="s">
        <v>8</v>
      </c>
      <c r="DE109">
        <v>0</v>
      </c>
      <c r="DF109">
        <v>0</v>
      </c>
      <c r="DG109">
        <v>0</v>
      </c>
      <c r="DI109">
        <v>0</v>
      </c>
      <c r="DJ109">
        <v>0</v>
      </c>
      <c r="DK109">
        <v>0</v>
      </c>
    </row>
    <row r="110" spans="2:115" x14ac:dyDescent="0.25">
      <c r="DE110">
        <v>0</v>
      </c>
      <c r="DF110">
        <v>0</v>
      </c>
      <c r="DG110">
        <v>0</v>
      </c>
      <c r="DI110">
        <v>0</v>
      </c>
      <c r="DJ110">
        <v>0</v>
      </c>
      <c r="DK110">
        <v>0</v>
      </c>
    </row>
    <row r="111" spans="2:115" x14ac:dyDescent="0.25">
      <c r="DE111">
        <v>0</v>
      </c>
      <c r="DF111">
        <v>0</v>
      </c>
      <c r="DG111">
        <v>0</v>
      </c>
      <c r="DI111">
        <v>0</v>
      </c>
      <c r="DJ111">
        <v>0</v>
      </c>
      <c r="DK111">
        <v>0</v>
      </c>
    </row>
    <row r="112" spans="2:115" x14ac:dyDescent="0.25">
      <c r="DE112">
        <v>0</v>
      </c>
      <c r="DF112">
        <v>0</v>
      </c>
      <c r="DG112">
        <v>0</v>
      </c>
      <c r="DI112">
        <v>0</v>
      </c>
      <c r="DJ112">
        <v>0</v>
      </c>
      <c r="DK112">
        <v>0</v>
      </c>
    </row>
    <row r="113" spans="109:115" x14ac:dyDescent="0.25">
      <c r="DE113">
        <v>0</v>
      </c>
      <c r="DF113">
        <v>0</v>
      </c>
      <c r="DG113">
        <v>0</v>
      </c>
      <c r="DI113">
        <v>0</v>
      </c>
      <c r="DJ113">
        <v>0</v>
      </c>
      <c r="DK113">
        <v>0</v>
      </c>
    </row>
    <row r="114" spans="109:115" x14ac:dyDescent="0.25">
      <c r="DE114">
        <v>0</v>
      </c>
      <c r="DF114">
        <v>0</v>
      </c>
      <c r="DG114">
        <v>0</v>
      </c>
      <c r="DI114">
        <v>0</v>
      </c>
      <c r="DJ114">
        <v>0</v>
      </c>
      <c r="DK114">
        <v>0</v>
      </c>
    </row>
    <row r="115" spans="109:115" x14ac:dyDescent="0.25">
      <c r="DE115">
        <v>0</v>
      </c>
      <c r="DF115">
        <v>0</v>
      </c>
      <c r="DG115">
        <v>0</v>
      </c>
      <c r="DI115">
        <v>0</v>
      </c>
      <c r="DJ115">
        <v>0</v>
      </c>
      <c r="DK115">
        <v>0</v>
      </c>
    </row>
    <row r="116" spans="109:115" x14ac:dyDescent="0.25">
      <c r="DE116">
        <v>0</v>
      </c>
      <c r="DF116">
        <v>0</v>
      </c>
      <c r="DG116">
        <v>0</v>
      </c>
      <c r="DI116">
        <v>0</v>
      </c>
      <c r="DJ116">
        <v>0</v>
      </c>
      <c r="DK116">
        <v>0</v>
      </c>
    </row>
    <row r="117" spans="109:115" x14ac:dyDescent="0.25">
      <c r="DE117">
        <v>0</v>
      </c>
      <c r="DF117">
        <v>0</v>
      </c>
      <c r="DG117">
        <v>0</v>
      </c>
      <c r="DI117">
        <v>0</v>
      </c>
      <c r="DJ117">
        <v>0</v>
      </c>
      <c r="DK117">
        <v>0</v>
      </c>
    </row>
    <row r="118" spans="109:115" x14ac:dyDescent="0.25">
      <c r="DE118">
        <v>0</v>
      </c>
      <c r="DF118">
        <v>0</v>
      </c>
      <c r="DG118">
        <v>0</v>
      </c>
      <c r="DI118">
        <v>0</v>
      </c>
      <c r="DJ118">
        <v>0</v>
      </c>
      <c r="DK118">
        <v>0</v>
      </c>
    </row>
    <row r="119" spans="109:115" x14ac:dyDescent="0.25">
      <c r="DE119">
        <v>0</v>
      </c>
      <c r="DF119">
        <v>0</v>
      </c>
      <c r="DG119">
        <v>0</v>
      </c>
      <c r="DI119">
        <v>0</v>
      </c>
      <c r="DJ119">
        <v>0</v>
      </c>
      <c r="DK119">
        <v>0</v>
      </c>
    </row>
    <row r="120" spans="109:115" x14ac:dyDescent="0.25">
      <c r="DE120">
        <v>0</v>
      </c>
      <c r="DF120">
        <v>0</v>
      </c>
      <c r="DG120">
        <v>0</v>
      </c>
      <c r="DI120">
        <v>0</v>
      </c>
      <c r="DJ120">
        <v>0</v>
      </c>
      <c r="DK120">
        <v>0</v>
      </c>
    </row>
    <row r="121" spans="109:115" x14ac:dyDescent="0.25">
      <c r="DE121">
        <v>0</v>
      </c>
      <c r="DF121">
        <v>0</v>
      </c>
      <c r="DG121">
        <v>0</v>
      </c>
      <c r="DI121">
        <v>0</v>
      </c>
      <c r="DJ121">
        <v>0</v>
      </c>
      <c r="DK121">
        <v>0</v>
      </c>
    </row>
    <row r="122" spans="109:115" x14ac:dyDescent="0.25">
      <c r="DE122">
        <v>0</v>
      </c>
      <c r="DF122">
        <v>0</v>
      </c>
      <c r="DG122">
        <v>0</v>
      </c>
      <c r="DI122">
        <v>0</v>
      </c>
      <c r="DJ122">
        <v>0</v>
      </c>
      <c r="DK122">
        <v>0</v>
      </c>
    </row>
    <row r="123" spans="109:115" x14ac:dyDescent="0.25">
      <c r="DE123">
        <v>0</v>
      </c>
      <c r="DF123">
        <v>0</v>
      </c>
      <c r="DG123">
        <v>0</v>
      </c>
      <c r="DI123">
        <v>0</v>
      </c>
      <c r="DJ123">
        <v>0</v>
      </c>
      <c r="DK123">
        <v>0</v>
      </c>
    </row>
    <row r="124" spans="109:115" x14ac:dyDescent="0.25">
      <c r="DE124">
        <v>0</v>
      </c>
      <c r="DF124">
        <v>0</v>
      </c>
      <c r="DG124">
        <v>0</v>
      </c>
      <c r="DI124">
        <v>0</v>
      </c>
      <c r="DJ124">
        <v>0</v>
      </c>
      <c r="DK124">
        <v>0</v>
      </c>
    </row>
    <row r="125" spans="109:115" x14ac:dyDescent="0.25">
      <c r="DE125">
        <v>0</v>
      </c>
      <c r="DF125">
        <v>0</v>
      </c>
      <c r="DG125">
        <v>0</v>
      </c>
      <c r="DI125">
        <v>0</v>
      </c>
      <c r="DJ125">
        <v>0</v>
      </c>
      <c r="DK125">
        <v>0</v>
      </c>
    </row>
    <row r="126" spans="109:115" x14ac:dyDescent="0.25">
      <c r="DE126">
        <v>0</v>
      </c>
      <c r="DF126">
        <v>0</v>
      </c>
      <c r="DG126">
        <v>0</v>
      </c>
      <c r="DI126">
        <v>0</v>
      </c>
      <c r="DJ126">
        <v>0</v>
      </c>
      <c r="DK126">
        <v>0</v>
      </c>
    </row>
    <row r="127" spans="109:115" x14ac:dyDescent="0.25">
      <c r="DE127">
        <v>0</v>
      </c>
      <c r="DF127">
        <v>0</v>
      </c>
      <c r="DG127">
        <v>0</v>
      </c>
      <c r="DI127">
        <v>0</v>
      </c>
      <c r="DJ127">
        <v>0</v>
      </c>
      <c r="DK127">
        <v>0</v>
      </c>
    </row>
    <row r="128" spans="109:115" x14ac:dyDescent="0.25">
      <c r="DE128">
        <v>0</v>
      </c>
      <c r="DF128">
        <v>0</v>
      </c>
      <c r="DG128">
        <v>0</v>
      </c>
      <c r="DI128">
        <v>0</v>
      </c>
      <c r="DJ128">
        <v>0</v>
      </c>
      <c r="DK128">
        <v>0</v>
      </c>
    </row>
    <row r="129" spans="109:115" x14ac:dyDescent="0.25">
      <c r="DE129">
        <v>0</v>
      </c>
      <c r="DF129">
        <v>0</v>
      </c>
      <c r="DG129">
        <v>0</v>
      </c>
      <c r="DI129">
        <v>0</v>
      </c>
      <c r="DJ129">
        <v>0</v>
      </c>
      <c r="DK129">
        <v>0</v>
      </c>
    </row>
    <row r="130" spans="109:115" x14ac:dyDescent="0.25">
      <c r="DE130">
        <v>0</v>
      </c>
      <c r="DF130">
        <v>0</v>
      </c>
      <c r="DG130">
        <v>0</v>
      </c>
      <c r="DI130">
        <v>0</v>
      </c>
      <c r="DJ130">
        <v>0</v>
      </c>
      <c r="DK130">
        <v>0</v>
      </c>
    </row>
    <row r="131" spans="109:115" x14ac:dyDescent="0.25">
      <c r="DE131">
        <v>0</v>
      </c>
      <c r="DF131">
        <v>0</v>
      </c>
      <c r="DG131">
        <v>0</v>
      </c>
      <c r="DI131">
        <v>0</v>
      </c>
      <c r="DJ131">
        <v>0</v>
      </c>
      <c r="DK131">
        <v>0</v>
      </c>
    </row>
    <row r="132" spans="109:115" x14ac:dyDescent="0.25">
      <c r="DE132">
        <v>0</v>
      </c>
      <c r="DF132">
        <v>0</v>
      </c>
      <c r="DG132">
        <v>0</v>
      </c>
      <c r="DI132">
        <v>0</v>
      </c>
      <c r="DJ132">
        <v>0</v>
      </c>
      <c r="DK132">
        <v>0</v>
      </c>
    </row>
    <row r="133" spans="109:115" x14ac:dyDescent="0.25">
      <c r="DE133">
        <v>0</v>
      </c>
      <c r="DF133">
        <v>0</v>
      </c>
      <c r="DG133">
        <v>0</v>
      </c>
      <c r="DI133">
        <v>0</v>
      </c>
      <c r="DJ133">
        <v>0</v>
      </c>
      <c r="DK133">
        <v>0</v>
      </c>
    </row>
    <row r="134" spans="109:115" x14ac:dyDescent="0.25">
      <c r="DE134">
        <v>0</v>
      </c>
      <c r="DF134">
        <v>0</v>
      </c>
      <c r="DG134">
        <v>0</v>
      </c>
      <c r="DI134">
        <v>0</v>
      </c>
      <c r="DJ134">
        <v>0</v>
      </c>
      <c r="DK134">
        <v>0</v>
      </c>
    </row>
    <row r="135" spans="109:115" x14ac:dyDescent="0.25">
      <c r="DE135">
        <v>0</v>
      </c>
      <c r="DF135">
        <v>0</v>
      </c>
      <c r="DG135">
        <v>0</v>
      </c>
      <c r="DI135">
        <v>0</v>
      </c>
      <c r="DJ135">
        <v>0</v>
      </c>
      <c r="DK135">
        <v>0</v>
      </c>
    </row>
    <row r="136" spans="109:115" x14ac:dyDescent="0.25">
      <c r="DE136">
        <v>0</v>
      </c>
      <c r="DF136">
        <v>0</v>
      </c>
      <c r="DG136">
        <v>0</v>
      </c>
      <c r="DI136">
        <v>0</v>
      </c>
      <c r="DJ136">
        <v>0</v>
      </c>
      <c r="DK136">
        <v>0</v>
      </c>
    </row>
    <row r="137" spans="109:115" x14ac:dyDescent="0.25">
      <c r="DE137">
        <v>0</v>
      </c>
      <c r="DF137">
        <v>0</v>
      </c>
      <c r="DG137">
        <v>0</v>
      </c>
      <c r="DI137">
        <v>0</v>
      </c>
      <c r="DJ137">
        <v>0</v>
      </c>
      <c r="DK137">
        <v>0</v>
      </c>
    </row>
    <row r="138" spans="109:115" x14ac:dyDescent="0.25">
      <c r="DE138">
        <v>0</v>
      </c>
      <c r="DF138">
        <v>0</v>
      </c>
      <c r="DG138">
        <v>0</v>
      </c>
      <c r="DI138">
        <v>0</v>
      </c>
      <c r="DJ138">
        <v>0</v>
      </c>
      <c r="DK138">
        <v>0</v>
      </c>
    </row>
    <row r="139" spans="109:115" x14ac:dyDescent="0.25">
      <c r="DE139">
        <v>0</v>
      </c>
      <c r="DF139">
        <v>0</v>
      </c>
      <c r="DG139">
        <v>0</v>
      </c>
      <c r="DI139">
        <v>0</v>
      </c>
      <c r="DJ139">
        <v>0</v>
      </c>
      <c r="DK139">
        <v>0</v>
      </c>
    </row>
    <row r="140" spans="109:115" x14ac:dyDescent="0.25">
      <c r="DE140">
        <v>0</v>
      </c>
      <c r="DF140">
        <v>0</v>
      </c>
      <c r="DG140">
        <v>0</v>
      </c>
      <c r="DI140">
        <v>0</v>
      </c>
      <c r="DJ140">
        <v>0</v>
      </c>
      <c r="DK140">
        <v>0</v>
      </c>
    </row>
    <row r="141" spans="109:115" x14ac:dyDescent="0.25">
      <c r="DE141">
        <v>0</v>
      </c>
      <c r="DF141">
        <v>0</v>
      </c>
      <c r="DG141">
        <v>0</v>
      </c>
      <c r="DI141">
        <v>0</v>
      </c>
      <c r="DJ141">
        <v>0</v>
      </c>
      <c r="DK141">
        <v>0</v>
      </c>
    </row>
    <row r="142" spans="109:115" x14ac:dyDescent="0.25">
      <c r="DE142">
        <v>0</v>
      </c>
      <c r="DF142">
        <v>0</v>
      </c>
      <c r="DG142">
        <v>0</v>
      </c>
      <c r="DI142">
        <v>0</v>
      </c>
      <c r="DJ142">
        <v>0</v>
      </c>
      <c r="DK142">
        <v>0</v>
      </c>
    </row>
    <row r="143" spans="109:115" x14ac:dyDescent="0.25">
      <c r="DE143">
        <v>0</v>
      </c>
      <c r="DF143">
        <v>0</v>
      </c>
      <c r="DG143">
        <v>0</v>
      </c>
      <c r="DI143">
        <v>0</v>
      </c>
      <c r="DJ143">
        <v>0</v>
      </c>
      <c r="DK143">
        <v>0</v>
      </c>
    </row>
    <row r="144" spans="109:115" x14ac:dyDescent="0.25">
      <c r="DE144">
        <v>0</v>
      </c>
      <c r="DF144">
        <v>0</v>
      </c>
      <c r="DG144">
        <v>0</v>
      </c>
      <c r="DI144">
        <v>0</v>
      </c>
      <c r="DJ144">
        <v>0</v>
      </c>
      <c r="DK144">
        <v>0</v>
      </c>
    </row>
    <row r="145" spans="109:115" x14ac:dyDescent="0.25">
      <c r="DE145">
        <v>0</v>
      </c>
      <c r="DF145">
        <v>0</v>
      </c>
      <c r="DG145">
        <v>0</v>
      </c>
      <c r="DI145">
        <v>0</v>
      </c>
      <c r="DJ145">
        <v>0</v>
      </c>
      <c r="DK145">
        <v>0</v>
      </c>
    </row>
    <row r="146" spans="109:115" x14ac:dyDescent="0.25">
      <c r="DE146">
        <v>0</v>
      </c>
      <c r="DF146">
        <v>0</v>
      </c>
      <c r="DG146">
        <v>0</v>
      </c>
      <c r="DI146">
        <v>0</v>
      </c>
      <c r="DJ146">
        <v>0</v>
      </c>
      <c r="DK146">
        <v>0</v>
      </c>
    </row>
    <row r="147" spans="109:115" x14ac:dyDescent="0.25">
      <c r="DE147">
        <v>0</v>
      </c>
      <c r="DF147">
        <v>0</v>
      </c>
      <c r="DG147">
        <v>0</v>
      </c>
      <c r="DI147">
        <v>0</v>
      </c>
      <c r="DJ147">
        <v>0</v>
      </c>
      <c r="DK147">
        <v>0</v>
      </c>
    </row>
    <row r="148" spans="109:115" x14ac:dyDescent="0.25">
      <c r="DE148">
        <v>0</v>
      </c>
      <c r="DF148">
        <v>0</v>
      </c>
      <c r="DG148">
        <v>0</v>
      </c>
      <c r="DI148">
        <v>0</v>
      </c>
      <c r="DJ148">
        <v>0</v>
      </c>
      <c r="DK148">
        <v>0</v>
      </c>
    </row>
    <row r="149" spans="109:115" x14ac:dyDescent="0.25">
      <c r="DE149">
        <v>0</v>
      </c>
      <c r="DF149">
        <v>0</v>
      </c>
      <c r="DG149">
        <v>0</v>
      </c>
      <c r="DI149">
        <v>0</v>
      </c>
      <c r="DJ149">
        <v>0</v>
      </c>
      <c r="DK149">
        <v>0</v>
      </c>
    </row>
    <row r="150" spans="109:115" x14ac:dyDescent="0.25">
      <c r="DE150">
        <v>0</v>
      </c>
      <c r="DF150">
        <v>0</v>
      </c>
      <c r="DG150">
        <v>0</v>
      </c>
      <c r="DI150">
        <v>0</v>
      </c>
      <c r="DJ150">
        <v>0</v>
      </c>
      <c r="DK150">
        <v>0</v>
      </c>
    </row>
    <row r="151" spans="109:115" x14ac:dyDescent="0.25">
      <c r="DE151">
        <v>0</v>
      </c>
      <c r="DF151">
        <v>0</v>
      </c>
      <c r="DG151">
        <v>0</v>
      </c>
      <c r="DI151">
        <v>0</v>
      </c>
      <c r="DJ151">
        <v>0</v>
      </c>
      <c r="DK151">
        <v>0</v>
      </c>
    </row>
    <row r="152" spans="109:115" x14ac:dyDescent="0.25">
      <c r="DE152">
        <v>0</v>
      </c>
      <c r="DF152">
        <v>0</v>
      </c>
      <c r="DG152">
        <v>0</v>
      </c>
      <c r="DI152">
        <v>0</v>
      </c>
      <c r="DJ152">
        <v>0</v>
      </c>
      <c r="DK152">
        <v>0</v>
      </c>
    </row>
    <row r="153" spans="109:115" x14ac:dyDescent="0.25">
      <c r="DE153">
        <v>0</v>
      </c>
      <c r="DF153">
        <v>0</v>
      </c>
      <c r="DG153">
        <v>0</v>
      </c>
      <c r="DI153">
        <v>0</v>
      </c>
      <c r="DJ153">
        <v>0</v>
      </c>
      <c r="DK153">
        <v>0</v>
      </c>
    </row>
    <row r="154" spans="109:115" x14ac:dyDescent="0.25">
      <c r="DE154">
        <v>0</v>
      </c>
      <c r="DF154">
        <v>0</v>
      </c>
      <c r="DG154">
        <v>0</v>
      </c>
      <c r="DI154">
        <v>0</v>
      </c>
      <c r="DJ154">
        <v>0</v>
      </c>
      <c r="DK154">
        <v>0</v>
      </c>
    </row>
    <row r="155" spans="109:115" x14ac:dyDescent="0.25">
      <c r="DE155">
        <v>0</v>
      </c>
      <c r="DF155">
        <v>0</v>
      </c>
      <c r="DG155">
        <v>0</v>
      </c>
      <c r="DI155">
        <v>0</v>
      </c>
      <c r="DJ155">
        <v>0</v>
      </c>
      <c r="DK155">
        <v>0</v>
      </c>
    </row>
    <row r="156" spans="109:115" x14ac:dyDescent="0.25">
      <c r="DE156">
        <v>0</v>
      </c>
      <c r="DF156">
        <v>0</v>
      </c>
      <c r="DG156">
        <v>0</v>
      </c>
      <c r="DI156">
        <v>0</v>
      </c>
      <c r="DJ156">
        <v>0</v>
      </c>
      <c r="DK156">
        <v>0</v>
      </c>
    </row>
    <row r="157" spans="109:115" x14ac:dyDescent="0.25">
      <c r="DE157">
        <v>0</v>
      </c>
      <c r="DF157">
        <v>0</v>
      </c>
      <c r="DG157">
        <v>0</v>
      </c>
      <c r="DI157">
        <v>0</v>
      </c>
      <c r="DJ157">
        <v>0</v>
      </c>
      <c r="DK157">
        <v>0</v>
      </c>
    </row>
    <row r="158" spans="109:115" x14ac:dyDescent="0.25">
      <c r="DE158">
        <v>0</v>
      </c>
      <c r="DF158">
        <v>0</v>
      </c>
      <c r="DG158">
        <v>0</v>
      </c>
      <c r="DI158">
        <v>0</v>
      </c>
      <c r="DJ158">
        <v>0</v>
      </c>
      <c r="DK158">
        <v>0</v>
      </c>
    </row>
    <row r="159" spans="109:115" x14ac:dyDescent="0.25">
      <c r="DE159">
        <v>0</v>
      </c>
      <c r="DF159">
        <v>0</v>
      </c>
      <c r="DG159">
        <v>0</v>
      </c>
      <c r="DI159">
        <v>0</v>
      </c>
      <c r="DJ159">
        <v>0</v>
      </c>
      <c r="DK159">
        <v>0</v>
      </c>
    </row>
    <row r="160" spans="109:115" x14ac:dyDescent="0.25">
      <c r="DE160">
        <v>0</v>
      </c>
      <c r="DF160">
        <v>0</v>
      </c>
      <c r="DG160">
        <v>0</v>
      </c>
      <c r="DI160">
        <v>0</v>
      </c>
      <c r="DJ160">
        <v>0</v>
      </c>
      <c r="DK160">
        <v>0</v>
      </c>
    </row>
    <row r="161" spans="109:115" x14ac:dyDescent="0.25">
      <c r="DE161">
        <v>0</v>
      </c>
      <c r="DF161">
        <v>0</v>
      </c>
      <c r="DG161">
        <v>0</v>
      </c>
      <c r="DI161">
        <v>0</v>
      </c>
      <c r="DJ161">
        <v>0</v>
      </c>
      <c r="DK161">
        <v>0</v>
      </c>
    </row>
    <row r="162" spans="109:115" x14ac:dyDescent="0.25">
      <c r="DE162">
        <v>0</v>
      </c>
      <c r="DF162">
        <v>0</v>
      </c>
      <c r="DG162">
        <v>0</v>
      </c>
      <c r="DI162">
        <v>0</v>
      </c>
      <c r="DJ162">
        <v>0</v>
      </c>
      <c r="DK162">
        <v>0</v>
      </c>
    </row>
    <row r="163" spans="109:115" x14ac:dyDescent="0.25">
      <c r="DE163">
        <v>0</v>
      </c>
      <c r="DF163">
        <v>0</v>
      </c>
      <c r="DG163">
        <v>0</v>
      </c>
      <c r="DI163">
        <v>0</v>
      </c>
      <c r="DJ163">
        <v>0</v>
      </c>
      <c r="DK163">
        <v>0</v>
      </c>
    </row>
    <row r="164" spans="109:115" x14ac:dyDescent="0.25">
      <c r="DE164">
        <v>0</v>
      </c>
      <c r="DF164">
        <v>0</v>
      </c>
      <c r="DG164">
        <v>0</v>
      </c>
      <c r="DI164">
        <v>0</v>
      </c>
      <c r="DJ164">
        <v>0</v>
      </c>
      <c r="DK164">
        <v>0</v>
      </c>
    </row>
    <row r="165" spans="109:115" x14ac:dyDescent="0.25">
      <c r="DE165">
        <v>0</v>
      </c>
      <c r="DF165">
        <v>0</v>
      </c>
      <c r="DG165">
        <v>0</v>
      </c>
      <c r="DI165">
        <v>0</v>
      </c>
      <c r="DJ165">
        <v>0</v>
      </c>
      <c r="DK165">
        <v>0</v>
      </c>
    </row>
    <row r="166" spans="109:115" x14ac:dyDescent="0.25">
      <c r="DE166">
        <v>0</v>
      </c>
      <c r="DF166">
        <v>0</v>
      </c>
      <c r="DG166">
        <v>0</v>
      </c>
      <c r="DI166">
        <v>0</v>
      </c>
      <c r="DJ166">
        <v>0</v>
      </c>
      <c r="DK166">
        <v>0</v>
      </c>
    </row>
    <row r="167" spans="109:115" x14ac:dyDescent="0.25">
      <c r="DE167">
        <v>0</v>
      </c>
      <c r="DF167">
        <v>0</v>
      </c>
      <c r="DG167">
        <v>0</v>
      </c>
      <c r="DI167">
        <v>0</v>
      </c>
      <c r="DJ167">
        <v>0</v>
      </c>
      <c r="DK167">
        <v>0</v>
      </c>
    </row>
    <row r="168" spans="109:115" x14ac:dyDescent="0.25">
      <c r="DE168">
        <v>0</v>
      </c>
      <c r="DF168">
        <v>0</v>
      </c>
      <c r="DG168">
        <v>0</v>
      </c>
      <c r="DI168">
        <v>0</v>
      </c>
      <c r="DJ168">
        <v>0</v>
      </c>
      <c r="DK168">
        <v>0</v>
      </c>
    </row>
    <row r="169" spans="109:115" x14ac:dyDescent="0.25">
      <c r="DE169">
        <v>0</v>
      </c>
      <c r="DF169">
        <v>0</v>
      </c>
      <c r="DG169">
        <v>0</v>
      </c>
      <c r="DI169">
        <v>0</v>
      </c>
      <c r="DJ169">
        <v>0</v>
      </c>
      <c r="DK169">
        <v>0</v>
      </c>
    </row>
    <row r="170" spans="109:115" x14ac:dyDescent="0.25">
      <c r="DE170">
        <v>0</v>
      </c>
      <c r="DF170">
        <v>0</v>
      </c>
      <c r="DG170">
        <v>0</v>
      </c>
      <c r="DI170">
        <v>0</v>
      </c>
      <c r="DJ170">
        <v>0</v>
      </c>
      <c r="DK170">
        <v>0</v>
      </c>
    </row>
    <row r="171" spans="109:115" x14ac:dyDescent="0.25">
      <c r="DE171">
        <v>0</v>
      </c>
      <c r="DF171">
        <v>0</v>
      </c>
      <c r="DG171">
        <v>0</v>
      </c>
      <c r="DI171">
        <v>0</v>
      </c>
      <c r="DJ171">
        <v>0</v>
      </c>
      <c r="DK171">
        <v>0</v>
      </c>
    </row>
    <row r="172" spans="109:115" x14ac:dyDescent="0.25">
      <c r="DE172">
        <v>0</v>
      </c>
      <c r="DF172">
        <v>0</v>
      </c>
      <c r="DG172">
        <v>0</v>
      </c>
      <c r="DI172">
        <v>0</v>
      </c>
      <c r="DJ172">
        <v>0</v>
      </c>
      <c r="DK172">
        <v>0</v>
      </c>
    </row>
    <row r="173" spans="109:115" x14ac:dyDescent="0.25">
      <c r="DE173">
        <v>0</v>
      </c>
      <c r="DF173">
        <v>0</v>
      </c>
      <c r="DG173">
        <v>0</v>
      </c>
      <c r="DI173">
        <v>0</v>
      </c>
      <c r="DJ173">
        <v>0</v>
      </c>
      <c r="DK173">
        <v>0</v>
      </c>
    </row>
    <row r="174" spans="109:115" x14ac:dyDescent="0.25">
      <c r="DE174">
        <v>0</v>
      </c>
      <c r="DF174">
        <v>0</v>
      </c>
      <c r="DG174">
        <v>0</v>
      </c>
      <c r="DI174">
        <v>0</v>
      </c>
      <c r="DJ174">
        <v>0</v>
      </c>
      <c r="DK174">
        <v>0</v>
      </c>
    </row>
    <row r="175" spans="109:115" x14ac:dyDescent="0.25">
      <c r="DE175">
        <v>0</v>
      </c>
      <c r="DF175">
        <v>0</v>
      </c>
      <c r="DG175">
        <v>0</v>
      </c>
      <c r="DI175">
        <v>0</v>
      </c>
      <c r="DJ175">
        <v>0</v>
      </c>
      <c r="DK175">
        <v>0</v>
      </c>
    </row>
    <row r="176" spans="109:115" x14ac:dyDescent="0.25">
      <c r="DE176">
        <v>0</v>
      </c>
      <c r="DF176">
        <v>0</v>
      </c>
      <c r="DG176">
        <v>0</v>
      </c>
      <c r="DI176">
        <v>0</v>
      </c>
      <c r="DJ176">
        <v>0</v>
      </c>
      <c r="DK176">
        <v>0</v>
      </c>
    </row>
    <row r="177" spans="109:115" x14ac:dyDescent="0.25">
      <c r="DE177">
        <v>0</v>
      </c>
      <c r="DF177">
        <v>0</v>
      </c>
      <c r="DG177">
        <v>0</v>
      </c>
      <c r="DI177">
        <v>0</v>
      </c>
      <c r="DJ177">
        <v>0</v>
      </c>
      <c r="DK177">
        <v>0</v>
      </c>
    </row>
    <row r="178" spans="109:115" x14ac:dyDescent="0.25">
      <c r="DE178">
        <v>0</v>
      </c>
      <c r="DF178">
        <v>0</v>
      </c>
      <c r="DG178">
        <v>0</v>
      </c>
      <c r="DI178">
        <v>0</v>
      </c>
      <c r="DJ178">
        <v>0</v>
      </c>
      <c r="DK178">
        <v>0</v>
      </c>
    </row>
    <row r="179" spans="109:115" x14ac:dyDescent="0.25">
      <c r="DE179">
        <v>0</v>
      </c>
      <c r="DF179">
        <v>0</v>
      </c>
      <c r="DG179">
        <v>0</v>
      </c>
      <c r="DI179">
        <v>0</v>
      </c>
      <c r="DJ179">
        <v>0</v>
      </c>
      <c r="DK179">
        <v>0</v>
      </c>
    </row>
    <row r="180" spans="109:115" x14ac:dyDescent="0.25">
      <c r="DE180">
        <v>0</v>
      </c>
      <c r="DF180">
        <v>0</v>
      </c>
      <c r="DG180">
        <v>0</v>
      </c>
      <c r="DI180">
        <v>0</v>
      </c>
      <c r="DJ180">
        <v>0</v>
      </c>
      <c r="DK180">
        <v>0</v>
      </c>
    </row>
    <row r="181" spans="109:115" x14ac:dyDescent="0.25">
      <c r="DE181">
        <v>0</v>
      </c>
      <c r="DF181">
        <v>0</v>
      </c>
      <c r="DG181">
        <v>0</v>
      </c>
      <c r="DI181">
        <v>0</v>
      </c>
      <c r="DJ181">
        <v>0</v>
      </c>
      <c r="DK181">
        <v>0</v>
      </c>
    </row>
    <row r="182" spans="109:115" x14ac:dyDescent="0.25">
      <c r="DE182">
        <v>0</v>
      </c>
      <c r="DF182">
        <v>0</v>
      </c>
      <c r="DG182">
        <v>0</v>
      </c>
      <c r="DI182">
        <v>0</v>
      </c>
      <c r="DJ182">
        <v>0</v>
      </c>
      <c r="DK182">
        <v>0</v>
      </c>
    </row>
    <row r="183" spans="109:115" x14ac:dyDescent="0.25">
      <c r="DE183">
        <v>0</v>
      </c>
      <c r="DF183">
        <v>0</v>
      </c>
      <c r="DG183">
        <v>0</v>
      </c>
      <c r="DI183">
        <v>0</v>
      </c>
      <c r="DJ183">
        <v>0</v>
      </c>
      <c r="DK183">
        <v>0</v>
      </c>
    </row>
    <row r="184" spans="109:115" x14ac:dyDescent="0.25">
      <c r="DE184">
        <v>0</v>
      </c>
      <c r="DF184">
        <v>0</v>
      </c>
      <c r="DG184">
        <v>0</v>
      </c>
      <c r="DI184">
        <v>0</v>
      </c>
      <c r="DJ184">
        <v>0</v>
      </c>
      <c r="DK184">
        <v>0</v>
      </c>
    </row>
    <row r="185" spans="109:115" x14ac:dyDescent="0.25">
      <c r="DE185">
        <v>0</v>
      </c>
      <c r="DF185">
        <v>0</v>
      </c>
      <c r="DG185">
        <v>0</v>
      </c>
      <c r="DI185">
        <v>0</v>
      </c>
      <c r="DJ185">
        <v>0</v>
      </c>
      <c r="DK185">
        <v>0</v>
      </c>
    </row>
    <row r="186" spans="109:115" x14ac:dyDescent="0.25">
      <c r="DE186">
        <v>0</v>
      </c>
      <c r="DF186">
        <v>0</v>
      </c>
      <c r="DG186">
        <v>0</v>
      </c>
      <c r="DI186">
        <v>0</v>
      </c>
      <c r="DJ186">
        <v>0</v>
      </c>
      <c r="DK186">
        <v>0</v>
      </c>
    </row>
    <row r="187" spans="109:115" x14ac:dyDescent="0.25">
      <c r="DE187">
        <v>0</v>
      </c>
      <c r="DF187">
        <v>0</v>
      </c>
      <c r="DG187">
        <v>0</v>
      </c>
      <c r="DI187">
        <v>0</v>
      </c>
      <c r="DJ187">
        <v>0</v>
      </c>
      <c r="DK187">
        <v>0</v>
      </c>
    </row>
    <row r="188" spans="109:115" x14ac:dyDescent="0.25">
      <c r="DE188">
        <v>0</v>
      </c>
      <c r="DF188">
        <v>0</v>
      </c>
      <c r="DG188">
        <v>0</v>
      </c>
      <c r="DI188">
        <v>0</v>
      </c>
      <c r="DJ188">
        <v>0</v>
      </c>
      <c r="DK188">
        <v>0</v>
      </c>
    </row>
    <row r="189" spans="109:115" x14ac:dyDescent="0.25">
      <c r="DE189">
        <v>0</v>
      </c>
      <c r="DF189">
        <v>0</v>
      </c>
      <c r="DG189">
        <v>0</v>
      </c>
      <c r="DI189">
        <v>0</v>
      </c>
      <c r="DJ189">
        <v>0</v>
      </c>
      <c r="DK189">
        <v>0</v>
      </c>
    </row>
    <row r="190" spans="109:115" x14ac:dyDescent="0.25">
      <c r="DE190">
        <v>0</v>
      </c>
      <c r="DF190">
        <v>0</v>
      </c>
      <c r="DG190">
        <v>0</v>
      </c>
      <c r="DI190">
        <v>0</v>
      </c>
      <c r="DJ190">
        <v>0</v>
      </c>
      <c r="DK190">
        <v>0</v>
      </c>
    </row>
    <row r="191" spans="109:115" x14ac:dyDescent="0.25">
      <c r="DE191">
        <v>0</v>
      </c>
      <c r="DF191">
        <v>0</v>
      </c>
      <c r="DG191">
        <v>0</v>
      </c>
      <c r="DI191">
        <v>0</v>
      </c>
      <c r="DJ191">
        <v>0</v>
      </c>
      <c r="DK191">
        <v>0</v>
      </c>
    </row>
    <row r="192" spans="109:115" x14ac:dyDescent="0.25">
      <c r="DE192">
        <v>0</v>
      </c>
      <c r="DF192">
        <v>0</v>
      </c>
      <c r="DG192">
        <v>0</v>
      </c>
      <c r="DI192">
        <v>0</v>
      </c>
      <c r="DJ192">
        <v>0</v>
      </c>
      <c r="DK192">
        <v>0</v>
      </c>
    </row>
    <row r="193" spans="109:115" x14ac:dyDescent="0.25">
      <c r="DE193">
        <v>0</v>
      </c>
      <c r="DF193">
        <v>0</v>
      </c>
      <c r="DG193">
        <v>0</v>
      </c>
      <c r="DI193">
        <v>0</v>
      </c>
      <c r="DJ193">
        <v>0</v>
      </c>
      <c r="DK193">
        <v>0</v>
      </c>
    </row>
    <row r="194" spans="109:115" x14ac:dyDescent="0.25">
      <c r="DE194">
        <v>0</v>
      </c>
      <c r="DF194">
        <v>0</v>
      </c>
      <c r="DG194">
        <v>0</v>
      </c>
      <c r="DI194">
        <v>0</v>
      </c>
      <c r="DJ194">
        <v>0</v>
      </c>
      <c r="DK194">
        <v>0</v>
      </c>
    </row>
    <row r="195" spans="109:115" x14ac:dyDescent="0.25">
      <c r="DE195">
        <v>0</v>
      </c>
      <c r="DF195">
        <v>0</v>
      </c>
      <c r="DG195">
        <v>0</v>
      </c>
      <c r="DI195">
        <v>0</v>
      </c>
      <c r="DJ195">
        <v>0</v>
      </c>
      <c r="DK195">
        <v>0</v>
      </c>
    </row>
    <row r="196" spans="109:115" x14ac:dyDescent="0.25">
      <c r="DE196">
        <v>0</v>
      </c>
      <c r="DF196">
        <v>0</v>
      </c>
      <c r="DG196">
        <v>0</v>
      </c>
      <c r="DI196">
        <v>0</v>
      </c>
      <c r="DJ196">
        <v>0</v>
      </c>
      <c r="DK196">
        <v>0</v>
      </c>
    </row>
    <row r="197" spans="109:115" x14ac:dyDescent="0.25">
      <c r="DE197">
        <v>0</v>
      </c>
      <c r="DF197">
        <v>0</v>
      </c>
      <c r="DG197">
        <v>0</v>
      </c>
      <c r="DI197">
        <v>0</v>
      </c>
      <c r="DJ197">
        <v>0</v>
      </c>
      <c r="DK197">
        <v>0</v>
      </c>
    </row>
    <row r="198" spans="109:115" x14ac:dyDescent="0.25">
      <c r="DE198">
        <v>0</v>
      </c>
      <c r="DF198">
        <v>0</v>
      </c>
      <c r="DG198">
        <v>0</v>
      </c>
      <c r="DI198">
        <v>0</v>
      </c>
      <c r="DJ198">
        <v>0</v>
      </c>
      <c r="DK198">
        <v>0</v>
      </c>
    </row>
    <row r="199" spans="109:115" x14ac:dyDescent="0.25">
      <c r="DE199">
        <v>0</v>
      </c>
      <c r="DF199">
        <v>0</v>
      </c>
      <c r="DG199">
        <v>0</v>
      </c>
      <c r="DI199">
        <v>0</v>
      </c>
      <c r="DJ199">
        <v>0</v>
      </c>
      <c r="DK199">
        <v>0</v>
      </c>
    </row>
    <row r="200" spans="109:115" x14ac:dyDescent="0.25">
      <c r="DE200">
        <v>0</v>
      </c>
      <c r="DF200">
        <v>0</v>
      </c>
      <c r="DG200">
        <v>0</v>
      </c>
      <c r="DI200">
        <v>0</v>
      </c>
      <c r="DJ200">
        <v>0</v>
      </c>
      <c r="DK200">
        <v>0</v>
      </c>
    </row>
    <row r="201" spans="109:115" x14ac:dyDescent="0.25">
      <c r="DE201">
        <v>0</v>
      </c>
      <c r="DF201">
        <v>0</v>
      </c>
      <c r="DG201">
        <v>0</v>
      </c>
      <c r="DI201">
        <v>0</v>
      </c>
      <c r="DJ201">
        <v>0</v>
      </c>
      <c r="DK201">
        <v>0</v>
      </c>
    </row>
    <row r="202" spans="109:115" x14ac:dyDescent="0.25">
      <c r="DE202">
        <v>0</v>
      </c>
      <c r="DF202">
        <v>0</v>
      </c>
      <c r="DG202">
        <v>0</v>
      </c>
      <c r="DI202">
        <v>0</v>
      </c>
      <c r="DJ202">
        <v>0</v>
      </c>
      <c r="DK202">
        <v>0</v>
      </c>
    </row>
    <row r="203" spans="109:115" x14ac:dyDescent="0.25">
      <c r="DE203">
        <v>0</v>
      </c>
      <c r="DF203">
        <v>0</v>
      </c>
      <c r="DG203">
        <v>0</v>
      </c>
      <c r="DI203">
        <v>0</v>
      </c>
      <c r="DJ203">
        <v>0</v>
      </c>
      <c r="DK203">
        <v>0</v>
      </c>
    </row>
    <row r="204" spans="109:115" x14ac:dyDescent="0.25">
      <c r="DE204">
        <v>0</v>
      </c>
      <c r="DF204">
        <v>0</v>
      </c>
      <c r="DG204">
        <v>0</v>
      </c>
      <c r="DI204">
        <v>0</v>
      </c>
      <c r="DJ204">
        <v>0</v>
      </c>
      <c r="DK204">
        <v>0</v>
      </c>
    </row>
    <row r="205" spans="109:115" x14ac:dyDescent="0.25">
      <c r="DE205">
        <v>0</v>
      </c>
      <c r="DF205">
        <v>0</v>
      </c>
      <c r="DG205">
        <v>0</v>
      </c>
      <c r="DI205">
        <v>0</v>
      </c>
      <c r="DJ205">
        <v>0</v>
      </c>
      <c r="DK205">
        <v>0</v>
      </c>
    </row>
    <row r="206" spans="109:115" x14ac:dyDescent="0.25">
      <c r="DE206">
        <v>0</v>
      </c>
      <c r="DF206">
        <v>0</v>
      </c>
      <c r="DG206">
        <v>0</v>
      </c>
      <c r="DI206">
        <v>0</v>
      </c>
      <c r="DJ206">
        <v>0</v>
      </c>
      <c r="DK206">
        <v>0</v>
      </c>
    </row>
    <row r="207" spans="109:115" x14ac:dyDescent="0.25">
      <c r="DE207">
        <v>0</v>
      </c>
      <c r="DF207">
        <v>0</v>
      </c>
      <c r="DG207">
        <v>0</v>
      </c>
      <c r="DI207">
        <v>0</v>
      </c>
      <c r="DJ207">
        <v>0</v>
      </c>
      <c r="DK207">
        <v>0</v>
      </c>
    </row>
    <row r="208" spans="109:115" x14ac:dyDescent="0.25">
      <c r="DE208">
        <v>0</v>
      </c>
      <c r="DF208">
        <v>0</v>
      </c>
      <c r="DG208">
        <v>0</v>
      </c>
      <c r="DI208">
        <v>0</v>
      </c>
      <c r="DJ208">
        <v>0</v>
      </c>
      <c r="DK208">
        <v>0</v>
      </c>
    </row>
    <row r="209" spans="109:115" x14ac:dyDescent="0.25">
      <c r="DE209">
        <v>0</v>
      </c>
      <c r="DF209">
        <v>0</v>
      </c>
      <c r="DG209">
        <v>0</v>
      </c>
      <c r="DI209">
        <v>0</v>
      </c>
      <c r="DJ209">
        <v>0</v>
      </c>
      <c r="DK209">
        <v>0</v>
      </c>
    </row>
    <row r="210" spans="109:115" x14ac:dyDescent="0.25">
      <c r="DE210">
        <v>0</v>
      </c>
      <c r="DF210">
        <v>0</v>
      </c>
      <c r="DG210">
        <v>0</v>
      </c>
      <c r="DI210">
        <v>0</v>
      </c>
      <c r="DJ210">
        <v>0</v>
      </c>
      <c r="DK210">
        <v>0</v>
      </c>
    </row>
    <row r="211" spans="109:115" x14ac:dyDescent="0.25">
      <c r="DE211">
        <v>0</v>
      </c>
      <c r="DF211">
        <v>0</v>
      </c>
      <c r="DG211">
        <v>0</v>
      </c>
      <c r="DI211">
        <v>0</v>
      </c>
      <c r="DJ211">
        <v>0</v>
      </c>
      <c r="DK211">
        <v>0</v>
      </c>
    </row>
    <row r="212" spans="109:115" x14ac:dyDescent="0.25">
      <c r="DE212">
        <v>0</v>
      </c>
      <c r="DF212">
        <v>0</v>
      </c>
      <c r="DG212">
        <v>0</v>
      </c>
      <c r="DI212">
        <v>0</v>
      </c>
      <c r="DJ212">
        <v>0</v>
      </c>
      <c r="DK212">
        <v>0</v>
      </c>
    </row>
    <row r="213" spans="109:115" x14ac:dyDescent="0.25">
      <c r="DE213">
        <v>0</v>
      </c>
      <c r="DF213">
        <v>0</v>
      </c>
      <c r="DG213">
        <v>0</v>
      </c>
      <c r="DI213">
        <v>0</v>
      </c>
      <c r="DJ213">
        <v>0</v>
      </c>
      <c r="DK213">
        <v>0</v>
      </c>
    </row>
    <row r="214" spans="109:115" x14ac:dyDescent="0.25">
      <c r="DE214">
        <v>0</v>
      </c>
      <c r="DF214">
        <v>0</v>
      </c>
      <c r="DG214">
        <v>0</v>
      </c>
      <c r="DI214">
        <v>0</v>
      </c>
      <c r="DJ214">
        <v>0</v>
      </c>
      <c r="DK214">
        <v>0</v>
      </c>
    </row>
    <row r="215" spans="109:115" x14ac:dyDescent="0.25">
      <c r="DE215">
        <v>0</v>
      </c>
      <c r="DF215">
        <v>0</v>
      </c>
      <c r="DG215">
        <v>0</v>
      </c>
      <c r="DI215">
        <v>0</v>
      </c>
      <c r="DJ215">
        <v>0</v>
      </c>
      <c r="DK215">
        <v>0</v>
      </c>
    </row>
    <row r="216" spans="109:115" x14ac:dyDescent="0.25">
      <c r="DE216">
        <v>0</v>
      </c>
      <c r="DF216">
        <v>0</v>
      </c>
      <c r="DG216">
        <v>0</v>
      </c>
      <c r="DI216">
        <v>0</v>
      </c>
      <c r="DJ216">
        <v>0</v>
      </c>
      <c r="DK216">
        <v>0</v>
      </c>
    </row>
    <row r="217" spans="109:115" x14ac:dyDescent="0.25">
      <c r="DE217">
        <v>0</v>
      </c>
      <c r="DF217">
        <v>0</v>
      </c>
      <c r="DG217">
        <v>0</v>
      </c>
      <c r="DI217">
        <v>0</v>
      </c>
      <c r="DJ217">
        <v>0</v>
      </c>
      <c r="DK217">
        <v>0</v>
      </c>
    </row>
    <row r="218" spans="109:115" x14ac:dyDescent="0.25">
      <c r="DE218">
        <v>0</v>
      </c>
      <c r="DF218">
        <v>0</v>
      </c>
      <c r="DG218">
        <v>0</v>
      </c>
      <c r="DI218">
        <v>0</v>
      </c>
      <c r="DJ218">
        <v>0</v>
      </c>
      <c r="DK218">
        <v>0</v>
      </c>
    </row>
    <row r="219" spans="109:115" x14ac:dyDescent="0.25">
      <c r="DE219">
        <v>0</v>
      </c>
      <c r="DF219">
        <v>0</v>
      </c>
      <c r="DG219">
        <v>0</v>
      </c>
      <c r="DI219">
        <v>0</v>
      </c>
      <c r="DJ219">
        <v>0</v>
      </c>
      <c r="DK219">
        <v>0</v>
      </c>
    </row>
    <row r="220" spans="109:115" x14ac:dyDescent="0.25">
      <c r="DE220">
        <v>0</v>
      </c>
      <c r="DF220">
        <v>0</v>
      </c>
      <c r="DG220">
        <v>0</v>
      </c>
      <c r="DI220">
        <v>0</v>
      </c>
      <c r="DJ220">
        <v>0</v>
      </c>
      <c r="DK220">
        <v>0</v>
      </c>
    </row>
    <row r="221" spans="109:115" x14ac:dyDescent="0.25">
      <c r="DE221">
        <v>0</v>
      </c>
      <c r="DF221">
        <v>0</v>
      </c>
      <c r="DG221">
        <v>0</v>
      </c>
      <c r="DI221">
        <v>0</v>
      </c>
      <c r="DJ221">
        <v>0</v>
      </c>
      <c r="DK221">
        <v>0</v>
      </c>
    </row>
    <row r="222" spans="109:115" x14ac:dyDescent="0.25">
      <c r="DE222">
        <v>0</v>
      </c>
      <c r="DF222">
        <v>0</v>
      </c>
      <c r="DG222">
        <v>0</v>
      </c>
      <c r="DI222">
        <v>0</v>
      </c>
      <c r="DJ222">
        <v>0</v>
      </c>
      <c r="DK222">
        <v>0</v>
      </c>
    </row>
    <row r="223" spans="109:115" x14ac:dyDescent="0.25">
      <c r="DE223">
        <v>0</v>
      </c>
      <c r="DF223">
        <v>0</v>
      </c>
      <c r="DG223">
        <v>0</v>
      </c>
      <c r="DI223">
        <v>0</v>
      </c>
      <c r="DJ223">
        <v>0</v>
      </c>
      <c r="DK223">
        <v>0</v>
      </c>
    </row>
    <row r="224" spans="109:115" x14ac:dyDescent="0.25">
      <c r="DE224">
        <v>0</v>
      </c>
      <c r="DF224">
        <v>0</v>
      </c>
      <c r="DG224">
        <v>0</v>
      </c>
      <c r="DI224">
        <v>0</v>
      </c>
      <c r="DJ224">
        <v>0</v>
      </c>
      <c r="DK224">
        <v>0</v>
      </c>
    </row>
    <row r="225" spans="109:115" x14ac:dyDescent="0.25">
      <c r="DE225">
        <v>0</v>
      </c>
      <c r="DF225">
        <v>0</v>
      </c>
      <c r="DG225">
        <v>0</v>
      </c>
      <c r="DI225">
        <v>0</v>
      </c>
      <c r="DJ225">
        <v>0</v>
      </c>
      <c r="DK225">
        <v>0</v>
      </c>
    </row>
    <row r="226" spans="109:115" x14ac:dyDescent="0.25">
      <c r="DE226">
        <v>0</v>
      </c>
      <c r="DF226">
        <v>0</v>
      </c>
      <c r="DG226">
        <v>0</v>
      </c>
      <c r="DI226">
        <v>0</v>
      </c>
      <c r="DJ226">
        <v>0</v>
      </c>
      <c r="DK226">
        <v>0</v>
      </c>
    </row>
    <row r="227" spans="109:115" x14ac:dyDescent="0.25">
      <c r="DE227">
        <v>0</v>
      </c>
      <c r="DF227">
        <v>0</v>
      </c>
      <c r="DG227">
        <v>0</v>
      </c>
      <c r="DI227">
        <v>0</v>
      </c>
      <c r="DJ227">
        <v>0</v>
      </c>
      <c r="DK227">
        <v>0</v>
      </c>
    </row>
    <row r="228" spans="109:115" x14ac:dyDescent="0.25">
      <c r="DE228">
        <v>0</v>
      </c>
      <c r="DF228">
        <v>0</v>
      </c>
      <c r="DG228">
        <v>0</v>
      </c>
      <c r="DI228">
        <v>0</v>
      </c>
      <c r="DJ228">
        <v>0</v>
      </c>
      <c r="DK228">
        <v>0</v>
      </c>
    </row>
    <row r="229" spans="109:115" x14ac:dyDescent="0.25">
      <c r="DE229">
        <v>0</v>
      </c>
      <c r="DF229">
        <v>0</v>
      </c>
      <c r="DG229">
        <v>0</v>
      </c>
      <c r="DI229">
        <v>0</v>
      </c>
      <c r="DJ229">
        <v>0</v>
      </c>
      <c r="DK229">
        <v>0</v>
      </c>
    </row>
    <row r="230" spans="109:115" x14ac:dyDescent="0.25">
      <c r="DE230">
        <v>0</v>
      </c>
      <c r="DF230">
        <v>0</v>
      </c>
      <c r="DG230">
        <v>0</v>
      </c>
      <c r="DI230">
        <v>0</v>
      </c>
      <c r="DJ230">
        <v>0</v>
      </c>
      <c r="DK230">
        <v>0</v>
      </c>
    </row>
    <row r="231" spans="109:115" x14ac:dyDescent="0.25">
      <c r="DE231">
        <v>0</v>
      </c>
      <c r="DF231">
        <v>0</v>
      </c>
      <c r="DG231">
        <v>0</v>
      </c>
      <c r="DI231">
        <v>0</v>
      </c>
      <c r="DJ231">
        <v>0</v>
      </c>
      <c r="DK231">
        <v>0</v>
      </c>
    </row>
    <row r="232" spans="109:115" x14ac:dyDescent="0.25">
      <c r="DE232">
        <v>0</v>
      </c>
      <c r="DF232">
        <v>0</v>
      </c>
      <c r="DG232">
        <v>0</v>
      </c>
      <c r="DI232">
        <v>0</v>
      </c>
      <c r="DJ232">
        <v>0</v>
      </c>
      <c r="DK232">
        <v>0</v>
      </c>
    </row>
    <row r="233" spans="109:115" x14ac:dyDescent="0.25">
      <c r="DE233">
        <v>0</v>
      </c>
      <c r="DF233">
        <v>0</v>
      </c>
      <c r="DG233">
        <v>0</v>
      </c>
      <c r="DI233">
        <v>0</v>
      </c>
      <c r="DJ233">
        <v>0</v>
      </c>
      <c r="DK233">
        <v>0</v>
      </c>
    </row>
    <row r="234" spans="109:115" x14ac:dyDescent="0.25">
      <c r="DE234">
        <v>0</v>
      </c>
      <c r="DF234">
        <v>0</v>
      </c>
      <c r="DG234">
        <v>0</v>
      </c>
      <c r="DI234">
        <v>0</v>
      </c>
      <c r="DJ234">
        <v>0</v>
      </c>
      <c r="DK234">
        <v>0</v>
      </c>
    </row>
    <row r="235" spans="109:115" x14ac:dyDescent="0.25">
      <c r="DE235">
        <v>0</v>
      </c>
      <c r="DF235">
        <v>0</v>
      </c>
      <c r="DG235">
        <v>0</v>
      </c>
      <c r="DI235">
        <v>0</v>
      </c>
      <c r="DJ235">
        <v>0</v>
      </c>
      <c r="DK235">
        <v>0</v>
      </c>
    </row>
    <row r="236" spans="109:115" x14ac:dyDescent="0.25">
      <c r="DE236">
        <v>0</v>
      </c>
      <c r="DF236">
        <v>0</v>
      </c>
      <c r="DG236">
        <v>0</v>
      </c>
      <c r="DI236">
        <v>0</v>
      </c>
      <c r="DJ236">
        <v>0</v>
      </c>
      <c r="DK236">
        <v>0</v>
      </c>
    </row>
    <row r="237" spans="109:115" x14ac:dyDescent="0.25">
      <c r="DE237">
        <v>0</v>
      </c>
      <c r="DF237">
        <v>0</v>
      </c>
      <c r="DG237">
        <v>0</v>
      </c>
      <c r="DI237">
        <v>0</v>
      </c>
      <c r="DJ237">
        <v>0</v>
      </c>
      <c r="DK237">
        <v>0</v>
      </c>
    </row>
    <row r="238" spans="109:115" x14ac:dyDescent="0.25">
      <c r="DE238">
        <v>0</v>
      </c>
      <c r="DF238">
        <v>0</v>
      </c>
      <c r="DG238">
        <v>0</v>
      </c>
      <c r="DI238">
        <v>0</v>
      </c>
      <c r="DJ238">
        <v>0</v>
      </c>
      <c r="DK238">
        <v>0</v>
      </c>
    </row>
    <row r="239" spans="109:115" x14ac:dyDescent="0.25">
      <c r="DE239">
        <v>0</v>
      </c>
      <c r="DF239">
        <v>0</v>
      </c>
      <c r="DG239">
        <v>0</v>
      </c>
      <c r="DI239">
        <v>0</v>
      </c>
      <c r="DJ239">
        <v>0</v>
      </c>
      <c r="DK239">
        <v>0</v>
      </c>
    </row>
    <row r="240" spans="109:115" x14ac:dyDescent="0.25">
      <c r="DE240">
        <v>0</v>
      </c>
      <c r="DF240">
        <v>0</v>
      </c>
      <c r="DG240">
        <v>0</v>
      </c>
      <c r="DI240">
        <v>0</v>
      </c>
      <c r="DJ240">
        <v>0</v>
      </c>
      <c r="DK240">
        <v>0</v>
      </c>
    </row>
    <row r="241" spans="109:115" x14ac:dyDescent="0.25">
      <c r="DE241">
        <v>0</v>
      </c>
      <c r="DF241">
        <v>0</v>
      </c>
      <c r="DG241">
        <v>0</v>
      </c>
      <c r="DI241">
        <v>0</v>
      </c>
      <c r="DJ241">
        <v>0</v>
      </c>
      <c r="DK241">
        <v>0</v>
      </c>
    </row>
    <row r="242" spans="109:115" x14ac:dyDescent="0.25">
      <c r="DE242">
        <v>0</v>
      </c>
      <c r="DF242">
        <v>0</v>
      </c>
      <c r="DG242">
        <v>0</v>
      </c>
      <c r="DI242">
        <v>0</v>
      </c>
      <c r="DJ242">
        <v>0</v>
      </c>
      <c r="DK242">
        <v>0</v>
      </c>
    </row>
    <row r="243" spans="109:115" x14ac:dyDescent="0.25">
      <c r="DE243">
        <v>0</v>
      </c>
      <c r="DF243">
        <v>0</v>
      </c>
      <c r="DG243">
        <v>0</v>
      </c>
      <c r="DI243">
        <v>0</v>
      </c>
      <c r="DJ243">
        <v>0</v>
      </c>
      <c r="DK243">
        <v>0</v>
      </c>
    </row>
    <row r="244" spans="109:115" x14ac:dyDescent="0.25">
      <c r="DE244">
        <v>0</v>
      </c>
      <c r="DF244">
        <v>0</v>
      </c>
      <c r="DG244">
        <v>0</v>
      </c>
      <c r="DI244">
        <v>0</v>
      </c>
      <c r="DJ244">
        <v>0</v>
      </c>
      <c r="DK244">
        <v>0</v>
      </c>
    </row>
    <row r="245" spans="109:115" x14ac:dyDescent="0.25">
      <c r="DE245">
        <v>0</v>
      </c>
      <c r="DF245">
        <v>0</v>
      </c>
      <c r="DG245">
        <v>0</v>
      </c>
      <c r="DI245">
        <v>0</v>
      </c>
      <c r="DJ245">
        <v>0</v>
      </c>
      <c r="DK245">
        <v>0</v>
      </c>
    </row>
    <row r="246" spans="109:115" x14ac:dyDescent="0.25">
      <c r="DE246">
        <v>0</v>
      </c>
      <c r="DF246">
        <v>0</v>
      </c>
      <c r="DG246">
        <v>0</v>
      </c>
      <c r="DI246">
        <v>0</v>
      </c>
      <c r="DJ246">
        <v>0</v>
      </c>
      <c r="DK246">
        <v>0</v>
      </c>
    </row>
    <row r="247" spans="109:115" x14ac:dyDescent="0.25">
      <c r="DE247">
        <v>0</v>
      </c>
      <c r="DF247">
        <v>0</v>
      </c>
      <c r="DG247">
        <v>0</v>
      </c>
      <c r="DI247">
        <v>0</v>
      </c>
      <c r="DJ247">
        <v>0</v>
      </c>
      <c r="DK247">
        <v>0</v>
      </c>
    </row>
    <row r="248" spans="109:115" x14ac:dyDescent="0.25">
      <c r="DE248">
        <v>0</v>
      </c>
      <c r="DF248">
        <v>0</v>
      </c>
      <c r="DG248">
        <v>0</v>
      </c>
      <c r="DI248">
        <v>0</v>
      </c>
      <c r="DJ248">
        <v>0</v>
      </c>
      <c r="DK248">
        <v>0</v>
      </c>
    </row>
    <row r="249" spans="109:115" x14ac:dyDescent="0.25">
      <c r="DE249">
        <v>0</v>
      </c>
      <c r="DF249">
        <v>0</v>
      </c>
      <c r="DG249">
        <v>0</v>
      </c>
      <c r="DI249">
        <v>0</v>
      </c>
      <c r="DJ249">
        <v>0</v>
      </c>
      <c r="DK249">
        <v>0</v>
      </c>
    </row>
    <row r="250" spans="109:115" x14ac:dyDescent="0.25">
      <c r="DE250">
        <v>0</v>
      </c>
      <c r="DF250">
        <v>0</v>
      </c>
      <c r="DG250">
        <v>0</v>
      </c>
      <c r="DI250">
        <v>0</v>
      </c>
      <c r="DJ250">
        <v>0</v>
      </c>
      <c r="DK250">
        <v>0</v>
      </c>
    </row>
    <row r="251" spans="109:115" x14ac:dyDescent="0.25">
      <c r="DE251">
        <v>0</v>
      </c>
      <c r="DF251">
        <v>0</v>
      </c>
      <c r="DG251">
        <v>0</v>
      </c>
      <c r="DI251">
        <v>0</v>
      </c>
      <c r="DJ251">
        <v>0</v>
      </c>
      <c r="DK251">
        <v>0</v>
      </c>
    </row>
    <row r="252" spans="109:115" x14ac:dyDescent="0.25">
      <c r="DE252">
        <v>0</v>
      </c>
      <c r="DF252">
        <v>0</v>
      </c>
      <c r="DG252">
        <v>0</v>
      </c>
      <c r="DI252">
        <v>0</v>
      </c>
      <c r="DJ252">
        <v>0</v>
      </c>
      <c r="DK252">
        <v>0</v>
      </c>
    </row>
    <row r="253" spans="109:115" x14ac:dyDescent="0.25">
      <c r="DE253">
        <v>0</v>
      </c>
      <c r="DF253">
        <v>0</v>
      </c>
      <c r="DG253">
        <v>0</v>
      </c>
      <c r="DI253">
        <v>0</v>
      </c>
      <c r="DJ253">
        <v>0</v>
      </c>
      <c r="DK253">
        <v>0</v>
      </c>
    </row>
    <row r="254" spans="109:115" x14ac:dyDescent="0.25">
      <c r="DE254">
        <v>0</v>
      </c>
      <c r="DF254">
        <v>0</v>
      </c>
      <c r="DG254">
        <v>0</v>
      </c>
      <c r="DI254">
        <v>0</v>
      </c>
      <c r="DJ254">
        <v>0</v>
      </c>
      <c r="DK254">
        <v>0</v>
      </c>
    </row>
    <row r="255" spans="109:115" x14ac:dyDescent="0.25">
      <c r="DE255">
        <v>0</v>
      </c>
      <c r="DF255">
        <v>0</v>
      </c>
      <c r="DG255">
        <v>0</v>
      </c>
      <c r="DI255">
        <v>0</v>
      </c>
      <c r="DJ255">
        <v>0</v>
      </c>
      <c r="DK255">
        <v>0</v>
      </c>
    </row>
    <row r="256" spans="109:115" x14ac:dyDescent="0.25">
      <c r="DE256">
        <v>0</v>
      </c>
      <c r="DF256">
        <v>0</v>
      </c>
      <c r="DG256">
        <v>0</v>
      </c>
      <c r="DI256">
        <v>0</v>
      </c>
      <c r="DJ256">
        <v>0</v>
      </c>
      <c r="DK256">
        <v>0</v>
      </c>
    </row>
    <row r="257" spans="109:115" x14ac:dyDescent="0.25">
      <c r="DE257">
        <v>0</v>
      </c>
      <c r="DF257">
        <v>0</v>
      </c>
      <c r="DG257">
        <v>0</v>
      </c>
      <c r="DI257">
        <v>0</v>
      </c>
      <c r="DJ257">
        <v>0</v>
      </c>
      <c r="DK257">
        <v>0</v>
      </c>
    </row>
    <row r="258" spans="109:115" x14ac:dyDescent="0.25">
      <c r="DE258">
        <v>0</v>
      </c>
      <c r="DF258">
        <v>0</v>
      </c>
      <c r="DG258">
        <v>0</v>
      </c>
      <c r="DI258">
        <v>0</v>
      </c>
      <c r="DJ258">
        <v>0</v>
      </c>
      <c r="DK258">
        <v>0</v>
      </c>
    </row>
    <row r="259" spans="109:115" x14ac:dyDescent="0.25">
      <c r="DE259">
        <v>0</v>
      </c>
      <c r="DF259">
        <v>0</v>
      </c>
      <c r="DG259">
        <v>0</v>
      </c>
      <c r="DI259">
        <v>0</v>
      </c>
      <c r="DJ259">
        <v>0</v>
      </c>
      <c r="DK259">
        <v>0</v>
      </c>
    </row>
    <row r="260" spans="109:115" x14ac:dyDescent="0.25">
      <c r="DE260">
        <v>0</v>
      </c>
      <c r="DF260">
        <v>0</v>
      </c>
      <c r="DG260">
        <v>0</v>
      </c>
      <c r="DI260">
        <v>0</v>
      </c>
      <c r="DJ260">
        <v>0</v>
      </c>
      <c r="DK260">
        <v>0</v>
      </c>
    </row>
    <row r="261" spans="109:115" x14ac:dyDescent="0.25">
      <c r="DE261">
        <v>0</v>
      </c>
      <c r="DF261">
        <v>0</v>
      </c>
      <c r="DG261">
        <v>0</v>
      </c>
      <c r="DI261">
        <v>0</v>
      </c>
      <c r="DJ261">
        <v>0</v>
      </c>
      <c r="DK261">
        <v>0</v>
      </c>
    </row>
    <row r="262" spans="109:115" x14ac:dyDescent="0.25">
      <c r="DE262">
        <v>0</v>
      </c>
      <c r="DF262">
        <v>0</v>
      </c>
      <c r="DG262">
        <v>0</v>
      </c>
      <c r="DI262">
        <v>0</v>
      </c>
      <c r="DJ262">
        <v>0</v>
      </c>
      <c r="DK262">
        <v>0</v>
      </c>
    </row>
    <row r="263" spans="109:115" x14ac:dyDescent="0.25">
      <c r="DE263">
        <v>0</v>
      </c>
      <c r="DF263">
        <v>0</v>
      </c>
      <c r="DG263">
        <v>0</v>
      </c>
      <c r="DI263">
        <v>0</v>
      </c>
      <c r="DJ263">
        <v>0</v>
      </c>
      <c r="DK263">
        <v>0</v>
      </c>
    </row>
    <row r="264" spans="109:115" x14ac:dyDescent="0.25">
      <c r="DE264">
        <v>0</v>
      </c>
      <c r="DF264">
        <v>0</v>
      </c>
      <c r="DG264">
        <v>0</v>
      </c>
      <c r="DI264">
        <v>0</v>
      </c>
      <c r="DJ264">
        <v>0</v>
      </c>
      <c r="DK264">
        <v>0</v>
      </c>
    </row>
    <row r="265" spans="109:115" x14ac:dyDescent="0.25">
      <c r="DE265">
        <v>0</v>
      </c>
      <c r="DF265">
        <v>0</v>
      </c>
      <c r="DG265">
        <v>0</v>
      </c>
      <c r="DI265">
        <v>0</v>
      </c>
      <c r="DJ265">
        <v>0</v>
      </c>
      <c r="DK265">
        <v>0</v>
      </c>
    </row>
    <row r="266" spans="109:115" x14ac:dyDescent="0.25">
      <c r="DE266">
        <v>0</v>
      </c>
      <c r="DF266">
        <v>0</v>
      </c>
      <c r="DG266">
        <v>0</v>
      </c>
      <c r="DI266">
        <v>0</v>
      </c>
      <c r="DJ266">
        <v>0</v>
      </c>
      <c r="DK266">
        <v>0</v>
      </c>
    </row>
    <row r="267" spans="109:115" x14ac:dyDescent="0.25">
      <c r="DE267">
        <v>0</v>
      </c>
      <c r="DF267">
        <v>0</v>
      </c>
      <c r="DG267">
        <v>0</v>
      </c>
      <c r="DI267">
        <v>0</v>
      </c>
      <c r="DJ267">
        <v>0</v>
      </c>
      <c r="DK267">
        <v>0</v>
      </c>
    </row>
    <row r="268" spans="109:115" x14ac:dyDescent="0.25">
      <c r="DE268">
        <v>0</v>
      </c>
      <c r="DF268">
        <v>0</v>
      </c>
      <c r="DG268">
        <v>0</v>
      </c>
      <c r="DI268">
        <v>0</v>
      </c>
      <c r="DJ268">
        <v>0</v>
      </c>
      <c r="DK268">
        <v>0</v>
      </c>
    </row>
    <row r="269" spans="109:115" x14ac:dyDescent="0.25">
      <c r="DE269">
        <v>0</v>
      </c>
      <c r="DF269">
        <v>0</v>
      </c>
      <c r="DG269">
        <v>0</v>
      </c>
      <c r="DI269">
        <v>0</v>
      </c>
      <c r="DJ269">
        <v>0</v>
      </c>
      <c r="DK269">
        <v>0</v>
      </c>
    </row>
    <row r="270" spans="109:115" x14ac:dyDescent="0.25">
      <c r="DE270">
        <v>0</v>
      </c>
      <c r="DF270">
        <v>0</v>
      </c>
      <c r="DG270">
        <v>0</v>
      </c>
      <c r="DI270">
        <v>0</v>
      </c>
      <c r="DJ270">
        <v>0</v>
      </c>
      <c r="DK270">
        <v>0</v>
      </c>
    </row>
    <row r="271" spans="109:115" x14ac:dyDescent="0.25">
      <c r="DE271">
        <v>0</v>
      </c>
      <c r="DF271">
        <v>0</v>
      </c>
      <c r="DG271">
        <v>0</v>
      </c>
      <c r="DI271">
        <v>0</v>
      </c>
      <c r="DJ271">
        <v>0</v>
      </c>
      <c r="DK271">
        <v>0</v>
      </c>
    </row>
    <row r="272" spans="109:115" x14ac:dyDescent="0.25">
      <c r="DE272">
        <v>0</v>
      </c>
      <c r="DF272">
        <v>0</v>
      </c>
      <c r="DG272">
        <v>0</v>
      </c>
      <c r="DI272">
        <v>0</v>
      </c>
      <c r="DJ272">
        <v>0</v>
      </c>
      <c r="DK272">
        <v>0</v>
      </c>
    </row>
    <row r="273" spans="109:115" x14ac:dyDescent="0.25">
      <c r="DE273">
        <v>0</v>
      </c>
      <c r="DF273">
        <v>0</v>
      </c>
      <c r="DG273">
        <v>0</v>
      </c>
      <c r="DI273">
        <v>0</v>
      </c>
      <c r="DJ273">
        <v>0</v>
      </c>
      <c r="DK273">
        <v>0</v>
      </c>
    </row>
    <row r="274" spans="109:115" x14ac:dyDescent="0.25">
      <c r="DE274">
        <v>0</v>
      </c>
      <c r="DF274">
        <v>0</v>
      </c>
      <c r="DG274">
        <v>0</v>
      </c>
      <c r="DI274">
        <v>0</v>
      </c>
      <c r="DJ274">
        <v>0</v>
      </c>
      <c r="DK274">
        <v>0</v>
      </c>
    </row>
    <row r="275" spans="109:115" x14ac:dyDescent="0.25">
      <c r="DE275">
        <v>0</v>
      </c>
      <c r="DF275">
        <v>0</v>
      </c>
      <c r="DG275">
        <v>0</v>
      </c>
      <c r="DI275">
        <v>0</v>
      </c>
      <c r="DJ275">
        <v>0</v>
      </c>
      <c r="DK275">
        <v>0</v>
      </c>
    </row>
    <row r="276" spans="109:115" x14ac:dyDescent="0.25">
      <c r="DE276">
        <v>0</v>
      </c>
      <c r="DF276">
        <v>0</v>
      </c>
      <c r="DG276">
        <v>0</v>
      </c>
      <c r="DI276">
        <v>0</v>
      </c>
      <c r="DJ276">
        <v>0</v>
      </c>
      <c r="DK276">
        <v>0</v>
      </c>
    </row>
    <row r="277" spans="109:115" x14ac:dyDescent="0.25">
      <c r="DE277">
        <v>0</v>
      </c>
      <c r="DF277">
        <v>0</v>
      </c>
      <c r="DG277">
        <v>0</v>
      </c>
      <c r="DI277">
        <v>0</v>
      </c>
      <c r="DJ277">
        <v>0</v>
      </c>
      <c r="DK277">
        <v>0</v>
      </c>
    </row>
    <row r="278" spans="109:115" x14ac:dyDescent="0.25">
      <c r="DE278">
        <v>0</v>
      </c>
      <c r="DF278">
        <v>0</v>
      </c>
      <c r="DG278">
        <v>0</v>
      </c>
      <c r="DI278">
        <v>0</v>
      </c>
      <c r="DJ278">
        <v>0</v>
      </c>
      <c r="DK278">
        <v>0</v>
      </c>
    </row>
    <row r="279" spans="109:115" x14ac:dyDescent="0.25">
      <c r="DE279">
        <v>0</v>
      </c>
      <c r="DF279">
        <v>0</v>
      </c>
      <c r="DG279">
        <v>0</v>
      </c>
      <c r="DI279">
        <v>0</v>
      </c>
      <c r="DJ279">
        <v>0</v>
      </c>
      <c r="DK279">
        <v>0</v>
      </c>
    </row>
    <row r="280" spans="109:115" x14ac:dyDescent="0.25">
      <c r="DE280">
        <v>0</v>
      </c>
      <c r="DF280">
        <v>0</v>
      </c>
      <c r="DG280">
        <v>0</v>
      </c>
      <c r="DI280">
        <v>0</v>
      </c>
      <c r="DJ280">
        <v>0</v>
      </c>
      <c r="DK280">
        <v>0</v>
      </c>
    </row>
    <row r="281" spans="109:115" x14ac:dyDescent="0.25">
      <c r="DE281">
        <v>0</v>
      </c>
      <c r="DF281">
        <v>0</v>
      </c>
      <c r="DG281">
        <v>0</v>
      </c>
      <c r="DI281">
        <v>0</v>
      </c>
      <c r="DJ281">
        <v>0</v>
      </c>
      <c r="DK281">
        <v>0</v>
      </c>
    </row>
    <row r="282" spans="109:115" x14ac:dyDescent="0.25">
      <c r="DE282">
        <v>0</v>
      </c>
      <c r="DF282">
        <v>0</v>
      </c>
      <c r="DG282">
        <v>0</v>
      </c>
      <c r="DI282">
        <v>0</v>
      </c>
      <c r="DJ282">
        <v>0</v>
      </c>
      <c r="DK282">
        <v>0</v>
      </c>
    </row>
    <row r="283" spans="109:115" x14ac:dyDescent="0.25">
      <c r="DE283">
        <v>0</v>
      </c>
      <c r="DF283">
        <v>0</v>
      </c>
      <c r="DG283">
        <v>0</v>
      </c>
      <c r="DI283">
        <v>0</v>
      </c>
      <c r="DJ283">
        <v>0</v>
      </c>
      <c r="DK283">
        <v>0</v>
      </c>
    </row>
    <row r="284" spans="109:115" x14ac:dyDescent="0.25">
      <c r="DE284">
        <v>0</v>
      </c>
      <c r="DF284">
        <v>0</v>
      </c>
      <c r="DG284">
        <v>0</v>
      </c>
      <c r="DI284">
        <v>0</v>
      </c>
      <c r="DJ284">
        <v>0</v>
      </c>
      <c r="DK284">
        <v>0</v>
      </c>
    </row>
    <row r="285" spans="109:115" x14ac:dyDescent="0.25">
      <c r="DE285">
        <v>0</v>
      </c>
      <c r="DF285">
        <v>0</v>
      </c>
      <c r="DG285">
        <v>0</v>
      </c>
      <c r="DI285">
        <v>0</v>
      </c>
      <c r="DJ285">
        <v>0</v>
      </c>
      <c r="DK285">
        <v>0</v>
      </c>
    </row>
    <row r="286" spans="109:115" x14ac:dyDescent="0.25">
      <c r="DE286">
        <v>0</v>
      </c>
      <c r="DF286">
        <v>0</v>
      </c>
      <c r="DG286">
        <v>0</v>
      </c>
      <c r="DI286">
        <v>0</v>
      </c>
      <c r="DJ286">
        <v>0</v>
      </c>
      <c r="DK286">
        <v>0</v>
      </c>
    </row>
    <row r="287" spans="109:115" x14ac:dyDescent="0.25">
      <c r="DE287">
        <v>0</v>
      </c>
      <c r="DF287">
        <v>0</v>
      </c>
      <c r="DG287">
        <v>0</v>
      </c>
      <c r="DI287">
        <v>0</v>
      </c>
      <c r="DJ287">
        <v>0</v>
      </c>
      <c r="DK287">
        <v>0</v>
      </c>
    </row>
    <row r="288" spans="109:115" x14ac:dyDescent="0.25">
      <c r="DE288">
        <v>0</v>
      </c>
      <c r="DF288">
        <v>0</v>
      </c>
      <c r="DG288">
        <v>0</v>
      </c>
      <c r="DI288">
        <v>0</v>
      </c>
      <c r="DJ288">
        <v>0</v>
      </c>
      <c r="DK288">
        <v>0</v>
      </c>
    </row>
    <row r="289" spans="109:115" x14ac:dyDescent="0.25">
      <c r="DE289">
        <v>0</v>
      </c>
      <c r="DF289">
        <v>0</v>
      </c>
      <c r="DG289">
        <v>0</v>
      </c>
      <c r="DI289">
        <v>0</v>
      </c>
      <c r="DJ289">
        <v>0</v>
      </c>
      <c r="DK289">
        <v>0</v>
      </c>
    </row>
    <row r="290" spans="109:115" x14ac:dyDescent="0.25">
      <c r="DE290">
        <v>0</v>
      </c>
      <c r="DF290">
        <v>0</v>
      </c>
      <c r="DG290">
        <v>0</v>
      </c>
      <c r="DI290">
        <v>0</v>
      </c>
      <c r="DJ290">
        <v>0</v>
      </c>
      <c r="DK290">
        <v>0</v>
      </c>
    </row>
    <row r="291" spans="109:115" x14ac:dyDescent="0.25">
      <c r="DE291">
        <v>0</v>
      </c>
      <c r="DF291">
        <v>0</v>
      </c>
      <c r="DG291">
        <v>0</v>
      </c>
      <c r="DI291">
        <v>0</v>
      </c>
      <c r="DJ291">
        <v>0</v>
      </c>
      <c r="DK291">
        <v>0</v>
      </c>
    </row>
    <row r="292" spans="109:115" x14ac:dyDescent="0.25">
      <c r="DE292">
        <v>0</v>
      </c>
      <c r="DF292">
        <v>0</v>
      </c>
      <c r="DG292">
        <v>0</v>
      </c>
      <c r="DI292">
        <v>0</v>
      </c>
      <c r="DJ292">
        <v>0</v>
      </c>
      <c r="DK292">
        <v>0</v>
      </c>
    </row>
    <row r="293" spans="109:115" x14ac:dyDescent="0.25">
      <c r="DE293">
        <v>0</v>
      </c>
      <c r="DF293">
        <v>0</v>
      </c>
      <c r="DG293">
        <v>0</v>
      </c>
      <c r="DI293">
        <v>0</v>
      </c>
      <c r="DJ293">
        <v>0</v>
      </c>
      <c r="DK293">
        <v>0</v>
      </c>
    </row>
    <row r="294" spans="109:115" x14ac:dyDescent="0.25">
      <c r="DE294">
        <v>0</v>
      </c>
      <c r="DF294">
        <v>0</v>
      </c>
      <c r="DG294">
        <v>0</v>
      </c>
      <c r="DI294">
        <v>0</v>
      </c>
      <c r="DJ294">
        <v>0</v>
      </c>
      <c r="DK294">
        <v>0</v>
      </c>
    </row>
    <row r="295" spans="109:115" x14ac:dyDescent="0.25">
      <c r="DE295">
        <v>0</v>
      </c>
      <c r="DF295">
        <v>0</v>
      </c>
      <c r="DG295">
        <v>0</v>
      </c>
      <c r="DI295">
        <v>0</v>
      </c>
      <c r="DJ295">
        <v>0</v>
      </c>
      <c r="DK295">
        <v>0</v>
      </c>
    </row>
    <row r="296" spans="109:115" x14ac:dyDescent="0.25">
      <c r="DE296">
        <v>0</v>
      </c>
      <c r="DF296">
        <v>0</v>
      </c>
      <c r="DG296">
        <v>0</v>
      </c>
      <c r="DI296">
        <v>0</v>
      </c>
      <c r="DJ296">
        <v>0</v>
      </c>
      <c r="DK296">
        <v>0</v>
      </c>
    </row>
    <row r="297" spans="109:115" x14ac:dyDescent="0.25">
      <c r="DE297">
        <v>0</v>
      </c>
      <c r="DF297">
        <v>0</v>
      </c>
      <c r="DG297">
        <v>0</v>
      </c>
      <c r="DI297">
        <v>0</v>
      </c>
      <c r="DJ297">
        <v>0</v>
      </c>
      <c r="DK297">
        <v>0</v>
      </c>
    </row>
    <row r="298" spans="109:115" x14ac:dyDescent="0.25">
      <c r="DE298">
        <v>0</v>
      </c>
      <c r="DF298">
        <v>0</v>
      </c>
      <c r="DG298">
        <v>0</v>
      </c>
      <c r="DI298">
        <v>0</v>
      </c>
      <c r="DJ298">
        <v>0</v>
      </c>
      <c r="DK298">
        <v>0</v>
      </c>
    </row>
    <row r="299" spans="109:115" x14ac:dyDescent="0.25">
      <c r="DE299">
        <v>0</v>
      </c>
      <c r="DF299">
        <v>0</v>
      </c>
      <c r="DG299">
        <v>0</v>
      </c>
      <c r="DI299">
        <v>0</v>
      </c>
      <c r="DJ299">
        <v>0</v>
      </c>
      <c r="DK299">
        <v>0</v>
      </c>
    </row>
    <row r="300" spans="109:115" x14ac:dyDescent="0.25">
      <c r="DE300">
        <v>0</v>
      </c>
      <c r="DF300">
        <v>0</v>
      </c>
      <c r="DG300">
        <v>0</v>
      </c>
      <c r="DI300">
        <v>0</v>
      </c>
      <c r="DJ300">
        <v>0</v>
      </c>
      <c r="DK300">
        <v>0</v>
      </c>
    </row>
    <row r="301" spans="109:115" x14ac:dyDescent="0.25">
      <c r="DE301">
        <v>0</v>
      </c>
      <c r="DF301">
        <v>0</v>
      </c>
      <c r="DG301">
        <v>0</v>
      </c>
      <c r="DI301">
        <v>0</v>
      </c>
      <c r="DJ301">
        <v>0</v>
      </c>
      <c r="DK301">
        <v>0</v>
      </c>
    </row>
    <row r="302" spans="109:115" x14ac:dyDescent="0.25">
      <c r="DE302">
        <v>0</v>
      </c>
      <c r="DF302">
        <v>0</v>
      </c>
      <c r="DG302">
        <v>0</v>
      </c>
      <c r="DI302">
        <v>0</v>
      </c>
      <c r="DJ302">
        <v>0</v>
      </c>
      <c r="DK302">
        <v>0</v>
      </c>
    </row>
    <row r="303" spans="109:115" x14ac:dyDescent="0.25">
      <c r="DE303">
        <v>0</v>
      </c>
      <c r="DF303">
        <v>0</v>
      </c>
      <c r="DG303">
        <v>0</v>
      </c>
      <c r="DI303">
        <v>0</v>
      </c>
      <c r="DJ303">
        <v>0</v>
      </c>
      <c r="DK303">
        <v>0</v>
      </c>
    </row>
    <row r="304" spans="109:115" x14ac:dyDescent="0.25">
      <c r="DE304">
        <v>0</v>
      </c>
      <c r="DF304">
        <v>0</v>
      </c>
      <c r="DG304">
        <v>0</v>
      </c>
      <c r="DI304">
        <v>0</v>
      </c>
      <c r="DJ304">
        <v>0</v>
      </c>
      <c r="DK304">
        <v>0</v>
      </c>
    </row>
    <row r="305" spans="109:115" x14ac:dyDescent="0.25">
      <c r="DE305">
        <v>0</v>
      </c>
      <c r="DF305">
        <v>0</v>
      </c>
      <c r="DG305">
        <v>0</v>
      </c>
      <c r="DI305">
        <v>0</v>
      </c>
      <c r="DJ305">
        <v>0</v>
      </c>
      <c r="DK305">
        <v>0</v>
      </c>
    </row>
    <row r="306" spans="109:115" x14ac:dyDescent="0.25">
      <c r="DE306">
        <v>0</v>
      </c>
      <c r="DF306">
        <v>0</v>
      </c>
      <c r="DG306">
        <v>0</v>
      </c>
      <c r="DI306">
        <v>0</v>
      </c>
      <c r="DJ306">
        <v>0</v>
      </c>
      <c r="DK306">
        <v>0</v>
      </c>
    </row>
    <row r="307" spans="109:115" x14ac:dyDescent="0.25">
      <c r="DE307">
        <v>0</v>
      </c>
      <c r="DF307">
        <v>0</v>
      </c>
      <c r="DG307">
        <v>0</v>
      </c>
      <c r="DI307">
        <v>0</v>
      </c>
      <c r="DJ307">
        <v>0</v>
      </c>
      <c r="DK307">
        <v>0</v>
      </c>
    </row>
    <row r="308" spans="109:115" x14ac:dyDescent="0.25">
      <c r="DE308">
        <v>0</v>
      </c>
      <c r="DF308">
        <v>0</v>
      </c>
      <c r="DG308">
        <v>0</v>
      </c>
      <c r="DI308">
        <v>0</v>
      </c>
      <c r="DJ308">
        <v>0</v>
      </c>
      <c r="DK308">
        <v>0</v>
      </c>
    </row>
    <row r="309" spans="109:115" x14ac:dyDescent="0.25">
      <c r="DE309">
        <v>0</v>
      </c>
      <c r="DF309">
        <v>0</v>
      </c>
      <c r="DG309">
        <v>0</v>
      </c>
      <c r="DI309">
        <v>0</v>
      </c>
      <c r="DJ309">
        <v>0</v>
      </c>
      <c r="DK309">
        <v>0</v>
      </c>
    </row>
    <row r="310" spans="109:115" x14ac:dyDescent="0.25">
      <c r="DE310">
        <v>0</v>
      </c>
      <c r="DF310">
        <v>0</v>
      </c>
      <c r="DG310">
        <v>0</v>
      </c>
      <c r="DI310">
        <v>0</v>
      </c>
      <c r="DJ310">
        <v>0</v>
      </c>
      <c r="DK310">
        <v>0</v>
      </c>
    </row>
    <row r="311" spans="109:115" x14ac:dyDescent="0.25">
      <c r="DE311">
        <v>0</v>
      </c>
      <c r="DF311">
        <v>0</v>
      </c>
      <c r="DG311">
        <v>0</v>
      </c>
      <c r="DI311">
        <v>0</v>
      </c>
      <c r="DJ311">
        <v>0</v>
      </c>
      <c r="DK311">
        <v>0</v>
      </c>
    </row>
    <row r="312" spans="109:115" x14ac:dyDescent="0.25">
      <c r="DE312">
        <v>0</v>
      </c>
      <c r="DF312">
        <v>0</v>
      </c>
      <c r="DG312">
        <v>0</v>
      </c>
      <c r="DI312">
        <v>0</v>
      </c>
      <c r="DJ312">
        <v>0</v>
      </c>
      <c r="DK312">
        <v>0</v>
      </c>
    </row>
    <row r="313" spans="109:115" x14ac:dyDescent="0.25">
      <c r="DE313">
        <v>0</v>
      </c>
      <c r="DF313">
        <v>0</v>
      </c>
      <c r="DG313">
        <v>0</v>
      </c>
      <c r="DI313">
        <v>0</v>
      </c>
      <c r="DJ313">
        <v>0</v>
      </c>
      <c r="DK313">
        <v>0</v>
      </c>
    </row>
    <row r="314" spans="109:115" x14ac:dyDescent="0.25">
      <c r="DE314">
        <v>0</v>
      </c>
      <c r="DF314">
        <v>0</v>
      </c>
      <c r="DG314">
        <v>0</v>
      </c>
      <c r="DI314">
        <v>0</v>
      </c>
      <c r="DJ314">
        <v>0</v>
      </c>
      <c r="DK314">
        <v>0</v>
      </c>
    </row>
    <row r="315" spans="109:115" x14ac:dyDescent="0.25">
      <c r="DE315">
        <v>0</v>
      </c>
      <c r="DF315">
        <v>0</v>
      </c>
      <c r="DG315">
        <v>0</v>
      </c>
      <c r="DI315">
        <v>0</v>
      </c>
      <c r="DJ315">
        <v>0</v>
      </c>
      <c r="DK315">
        <v>0</v>
      </c>
    </row>
    <row r="316" spans="109:115" x14ac:dyDescent="0.25">
      <c r="DE316">
        <v>0</v>
      </c>
      <c r="DF316">
        <v>0</v>
      </c>
      <c r="DG316">
        <v>0</v>
      </c>
      <c r="DI316">
        <v>0</v>
      </c>
      <c r="DJ316">
        <v>0</v>
      </c>
      <c r="DK316">
        <v>0</v>
      </c>
    </row>
    <row r="317" spans="109:115" x14ac:dyDescent="0.25">
      <c r="DE317">
        <v>0</v>
      </c>
      <c r="DF317">
        <v>0</v>
      </c>
      <c r="DG317">
        <v>0</v>
      </c>
      <c r="DI317">
        <v>0</v>
      </c>
      <c r="DJ317">
        <v>0</v>
      </c>
      <c r="DK317">
        <v>0</v>
      </c>
    </row>
    <row r="318" spans="109:115" x14ac:dyDescent="0.25">
      <c r="DE318">
        <v>0</v>
      </c>
      <c r="DF318">
        <v>0</v>
      </c>
      <c r="DG318">
        <v>0</v>
      </c>
      <c r="DI318">
        <v>0</v>
      </c>
      <c r="DJ318">
        <v>0</v>
      </c>
      <c r="DK318">
        <v>0</v>
      </c>
    </row>
    <row r="319" spans="109:115" x14ac:dyDescent="0.25">
      <c r="DE319">
        <v>0</v>
      </c>
      <c r="DF319">
        <v>0</v>
      </c>
      <c r="DG319">
        <v>0</v>
      </c>
      <c r="DI319">
        <v>0</v>
      </c>
      <c r="DJ319">
        <v>0</v>
      </c>
      <c r="DK319">
        <v>0</v>
      </c>
    </row>
    <row r="320" spans="109:115" x14ac:dyDescent="0.25">
      <c r="DE320">
        <v>0</v>
      </c>
      <c r="DF320">
        <v>0</v>
      </c>
      <c r="DG320">
        <v>0</v>
      </c>
      <c r="DI320">
        <v>0</v>
      </c>
      <c r="DJ320">
        <v>0</v>
      </c>
      <c r="DK320">
        <v>0</v>
      </c>
    </row>
    <row r="321" spans="109:115" x14ac:dyDescent="0.25">
      <c r="DE321">
        <v>0</v>
      </c>
      <c r="DF321">
        <v>0</v>
      </c>
      <c r="DG321">
        <v>0</v>
      </c>
      <c r="DI321">
        <v>0</v>
      </c>
      <c r="DJ321">
        <v>0</v>
      </c>
      <c r="DK321">
        <v>0</v>
      </c>
    </row>
    <row r="322" spans="109:115" x14ac:dyDescent="0.25">
      <c r="DE322">
        <v>0</v>
      </c>
      <c r="DF322">
        <v>0</v>
      </c>
      <c r="DG322">
        <v>0</v>
      </c>
      <c r="DI322">
        <v>0</v>
      </c>
      <c r="DJ322">
        <v>0</v>
      </c>
      <c r="DK322">
        <v>0</v>
      </c>
    </row>
    <row r="323" spans="109:115" x14ac:dyDescent="0.25">
      <c r="DE323">
        <v>0</v>
      </c>
      <c r="DF323">
        <v>0</v>
      </c>
      <c r="DG323">
        <v>0</v>
      </c>
      <c r="DI323">
        <v>0</v>
      </c>
      <c r="DJ323">
        <v>0</v>
      </c>
      <c r="DK323">
        <v>0</v>
      </c>
    </row>
    <row r="324" spans="109:115" x14ac:dyDescent="0.25">
      <c r="DE324">
        <v>0</v>
      </c>
      <c r="DF324">
        <v>0</v>
      </c>
      <c r="DG324">
        <v>0</v>
      </c>
      <c r="DI324">
        <v>0</v>
      </c>
      <c r="DJ324">
        <v>0</v>
      </c>
      <c r="DK324">
        <v>0</v>
      </c>
    </row>
    <row r="325" spans="109:115" x14ac:dyDescent="0.25">
      <c r="DE325">
        <v>0</v>
      </c>
      <c r="DF325">
        <v>0</v>
      </c>
      <c r="DG325">
        <v>0</v>
      </c>
      <c r="DI325">
        <v>0</v>
      </c>
      <c r="DJ325">
        <v>0</v>
      </c>
      <c r="DK325">
        <v>0</v>
      </c>
    </row>
    <row r="326" spans="109:115" x14ac:dyDescent="0.25">
      <c r="DE326">
        <v>0</v>
      </c>
      <c r="DF326">
        <v>0</v>
      </c>
      <c r="DG326">
        <v>0</v>
      </c>
      <c r="DI326">
        <v>0</v>
      </c>
      <c r="DJ326">
        <v>0</v>
      </c>
      <c r="DK326">
        <v>0</v>
      </c>
    </row>
    <row r="327" spans="109:115" x14ac:dyDescent="0.25">
      <c r="DE327">
        <v>0</v>
      </c>
      <c r="DF327">
        <v>0</v>
      </c>
      <c r="DG327">
        <v>0</v>
      </c>
      <c r="DI327">
        <v>0</v>
      </c>
      <c r="DJ327">
        <v>0</v>
      </c>
      <c r="DK327">
        <v>0</v>
      </c>
    </row>
    <row r="328" spans="109:115" x14ac:dyDescent="0.25">
      <c r="DE328">
        <v>0</v>
      </c>
      <c r="DF328">
        <v>0</v>
      </c>
      <c r="DG328">
        <v>0</v>
      </c>
      <c r="DI328">
        <v>0</v>
      </c>
      <c r="DJ328">
        <v>0</v>
      </c>
      <c r="DK328">
        <v>0</v>
      </c>
    </row>
    <row r="329" spans="109:115" x14ac:dyDescent="0.25">
      <c r="DE329">
        <v>0</v>
      </c>
      <c r="DF329">
        <v>0</v>
      </c>
      <c r="DG329">
        <v>0</v>
      </c>
      <c r="DI329">
        <v>0</v>
      </c>
      <c r="DJ329">
        <v>0</v>
      </c>
      <c r="DK329">
        <v>0</v>
      </c>
    </row>
    <row r="330" spans="109:115" x14ac:dyDescent="0.25">
      <c r="DE330">
        <v>0</v>
      </c>
      <c r="DF330">
        <v>0</v>
      </c>
      <c r="DG330">
        <v>0</v>
      </c>
      <c r="DI330">
        <v>0</v>
      </c>
      <c r="DJ330">
        <v>0</v>
      </c>
      <c r="DK330">
        <v>0</v>
      </c>
    </row>
    <row r="331" spans="109:115" x14ac:dyDescent="0.25">
      <c r="DE331">
        <v>0</v>
      </c>
      <c r="DF331">
        <v>0</v>
      </c>
      <c r="DG331">
        <v>0</v>
      </c>
      <c r="DI331">
        <v>0</v>
      </c>
      <c r="DJ331">
        <v>0</v>
      </c>
      <c r="DK331">
        <v>0</v>
      </c>
    </row>
    <row r="332" spans="109:115" x14ac:dyDescent="0.25">
      <c r="DE332">
        <v>0</v>
      </c>
      <c r="DF332">
        <v>0</v>
      </c>
      <c r="DG332">
        <v>0</v>
      </c>
      <c r="DI332">
        <v>0</v>
      </c>
      <c r="DJ332">
        <v>0</v>
      </c>
      <c r="DK332">
        <v>0</v>
      </c>
    </row>
    <row r="333" spans="109:115" x14ac:dyDescent="0.25">
      <c r="DE333">
        <v>0</v>
      </c>
      <c r="DF333">
        <v>0</v>
      </c>
      <c r="DG333">
        <v>0</v>
      </c>
      <c r="DI333">
        <v>0</v>
      </c>
      <c r="DJ333">
        <v>0</v>
      </c>
      <c r="DK333">
        <v>0</v>
      </c>
    </row>
    <row r="334" spans="109:115" x14ac:dyDescent="0.25">
      <c r="DE334">
        <v>0</v>
      </c>
      <c r="DF334">
        <v>0</v>
      </c>
      <c r="DG334">
        <v>0</v>
      </c>
      <c r="DI334">
        <v>0</v>
      </c>
      <c r="DJ334">
        <v>0</v>
      </c>
      <c r="DK334">
        <v>0</v>
      </c>
    </row>
    <row r="335" spans="109:115" x14ac:dyDescent="0.25">
      <c r="DE335">
        <v>0</v>
      </c>
      <c r="DF335">
        <v>0</v>
      </c>
      <c r="DG335">
        <v>0</v>
      </c>
      <c r="DI335">
        <v>0</v>
      </c>
      <c r="DJ335">
        <v>0</v>
      </c>
      <c r="DK335">
        <v>0</v>
      </c>
    </row>
    <row r="336" spans="109:115" x14ac:dyDescent="0.25">
      <c r="DE336">
        <v>0</v>
      </c>
      <c r="DF336">
        <v>0</v>
      </c>
      <c r="DG336">
        <v>0</v>
      </c>
      <c r="DI336">
        <v>0</v>
      </c>
      <c r="DJ336">
        <v>0</v>
      </c>
      <c r="DK336">
        <v>0</v>
      </c>
    </row>
    <row r="337" spans="109:115" x14ac:dyDescent="0.25">
      <c r="DE337">
        <v>0</v>
      </c>
      <c r="DF337">
        <v>0</v>
      </c>
      <c r="DG337">
        <v>0</v>
      </c>
      <c r="DI337">
        <v>0</v>
      </c>
      <c r="DJ337">
        <v>0</v>
      </c>
      <c r="DK337">
        <v>0</v>
      </c>
    </row>
    <row r="338" spans="109:115" x14ac:dyDescent="0.25">
      <c r="DE338">
        <v>0</v>
      </c>
      <c r="DF338">
        <v>0</v>
      </c>
      <c r="DG338">
        <v>0</v>
      </c>
      <c r="DI338">
        <v>0</v>
      </c>
      <c r="DJ338">
        <v>0</v>
      </c>
      <c r="DK338">
        <v>0</v>
      </c>
    </row>
    <row r="339" spans="109:115" x14ac:dyDescent="0.25">
      <c r="DE339">
        <v>0</v>
      </c>
      <c r="DF339">
        <v>0</v>
      </c>
      <c r="DG339">
        <v>0</v>
      </c>
      <c r="DI339">
        <v>0</v>
      </c>
      <c r="DJ339">
        <v>0</v>
      </c>
      <c r="DK339">
        <v>0</v>
      </c>
    </row>
    <row r="340" spans="109:115" x14ac:dyDescent="0.25">
      <c r="DE340">
        <v>0</v>
      </c>
      <c r="DF340">
        <v>0</v>
      </c>
      <c r="DG340">
        <v>0</v>
      </c>
      <c r="DI340">
        <v>0</v>
      </c>
      <c r="DJ340">
        <v>0</v>
      </c>
      <c r="DK340">
        <v>0</v>
      </c>
    </row>
    <row r="341" spans="109:115" x14ac:dyDescent="0.25">
      <c r="DE341">
        <v>0</v>
      </c>
      <c r="DF341">
        <v>0</v>
      </c>
      <c r="DG341">
        <v>0</v>
      </c>
      <c r="DI341">
        <v>0</v>
      </c>
      <c r="DJ341">
        <v>0</v>
      </c>
      <c r="DK341">
        <v>0</v>
      </c>
    </row>
    <row r="342" spans="109:115" x14ac:dyDescent="0.25">
      <c r="DE342">
        <v>0</v>
      </c>
      <c r="DF342">
        <v>0</v>
      </c>
      <c r="DG342">
        <v>0</v>
      </c>
      <c r="DI342">
        <v>0</v>
      </c>
      <c r="DJ342">
        <v>0</v>
      </c>
      <c r="DK342">
        <v>0</v>
      </c>
    </row>
    <row r="343" spans="109:115" x14ac:dyDescent="0.25">
      <c r="DE343">
        <v>0</v>
      </c>
      <c r="DF343">
        <v>0</v>
      </c>
      <c r="DG343">
        <v>0</v>
      </c>
      <c r="DI343">
        <v>0</v>
      </c>
      <c r="DJ343">
        <v>0</v>
      </c>
      <c r="DK343">
        <v>0</v>
      </c>
    </row>
    <row r="344" spans="109:115" x14ac:dyDescent="0.25">
      <c r="DE344">
        <v>0</v>
      </c>
      <c r="DF344">
        <v>0</v>
      </c>
      <c r="DG344">
        <v>0</v>
      </c>
      <c r="DI344">
        <v>0</v>
      </c>
      <c r="DJ344">
        <v>0</v>
      </c>
      <c r="DK344">
        <v>0</v>
      </c>
    </row>
    <row r="345" spans="109:115" x14ac:dyDescent="0.25">
      <c r="DE345">
        <v>0</v>
      </c>
      <c r="DF345">
        <v>0</v>
      </c>
      <c r="DG345">
        <v>0</v>
      </c>
      <c r="DI345">
        <v>0</v>
      </c>
      <c r="DJ345">
        <v>0</v>
      </c>
      <c r="DK345">
        <v>0</v>
      </c>
    </row>
    <row r="346" spans="109:115" x14ac:dyDescent="0.25">
      <c r="DE346">
        <v>0</v>
      </c>
      <c r="DF346">
        <v>0</v>
      </c>
      <c r="DG346">
        <v>0</v>
      </c>
      <c r="DI346">
        <v>0</v>
      </c>
      <c r="DJ346">
        <v>0</v>
      </c>
      <c r="DK346">
        <v>0</v>
      </c>
    </row>
    <row r="347" spans="109:115" x14ac:dyDescent="0.25">
      <c r="DE347">
        <v>0</v>
      </c>
      <c r="DF347">
        <v>0</v>
      </c>
      <c r="DG347">
        <v>0</v>
      </c>
      <c r="DI347">
        <v>0</v>
      </c>
      <c r="DJ347">
        <v>0</v>
      </c>
      <c r="DK347">
        <v>0</v>
      </c>
    </row>
    <row r="348" spans="109:115" x14ac:dyDescent="0.25">
      <c r="DE348">
        <v>0</v>
      </c>
      <c r="DF348">
        <v>0</v>
      </c>
      <c r="DG348">
        <v>0</v>
      </c>
      <c r="DI348">
        <v>0</v>
      </c>
      <c r="DJ348">
        <v>0</v>
      </c>
      <c r="DK348">
        <v>0</v>
      </c>
    </row>
    <row r="349" spans="109:115" x14ac:dyDescent="0.25">
      <c r="DE349">
        <v>0</v>
      </c>
      <c r="DF349">
        <v>0</v>
      </c>
      <c r="DG349">
        <v>0</v>
      </c>
      <c r="DI349">
        <v>0</v>
      </c>
      <c r="DJ349">
        <v>0</v>
      </c>
      <c r="DK349">
        <v>0</v>
      </c>
    </row>
    <row r="350" spans="109:115" x14ac:dyDescent="0.25">
      <c r="DE350">
        <v>0</v>
      </c>
      <c r="DF350">
        <v>0</v>
      </c>
      <c r="DG350">
        <v>0</v>
      </c>
      <c r="DI350">
        <v>0</v>
      </c>
      <c r="DJ350">
        <v>0</v>
      </c>
      <c r="DK350">
        <v>0</v>
      </c>
    </row>
    <row r="351" spans="109:115" x14ac:dyDescent="0.25">
      <c r="DE351">
        <v>0</v>
      </c>
      <c r="DF351">
        <v>0</v>
      </c>
      <c r="DG351">
        <v>0</v>
      </c>
      <c r="DI351">
        <v>0</v>
      </c>
      <c r="DJ351">
        <v>0</v>
      </c>
      <c r="DK351">
        <v>0</v>
      </c>
    </row>
    <row r="352" spans="109:115" x14ac:dyDescent="0.25">
      <c r="DE352">
        <v>0</v>
      </c>
      <c r="DF352">
        <v>0</v>
      </c>
      <c r="DG352">
        <v>0</v>
      </c>
      <c r="DI352">
        <v>0</v>
      </c>
      <c r="DJ352">
        <v>0</v>
      </c>
      <c r="DK352">
        <v>0</v>
      </c>
    </row>
    <row r="353" spans="109:115" x14ac:dyDescent="0.25">
      <c r="DE353">
        <v>0</v>
      </c>
      <c r="DF353">
        <v>0</v>
      </c>
      <c r="DG353">
        <v>0</v>
      </c>
      <c r="DI353">
        <v>0</v>
      </c>
      <c r="DJ353">
        <v>0</v>
      </c>
      <c r="DK353">
        <v>0</v>
      </c>
    </row>
    <row r="354" spans="109:115" x14ac:dyDescent="0.25">
      <c r="DE354">
        <v>0</v>
      </c>
      <c r="DF354">
        <v>0</v>
      </c>
      <c r="DG354">
        <v>0</v>
      </c>
      <c r="DI354">
        <v>0</v>
      </c>
      <c r="DJ354">
        <v>0</v>
      </c>
      <c r="DK354">
        <v>0</v>
      </c>
    </row>
    <row r="355" spans="109:115" x14ac:dyDescent="0.25">
      <c r="DE355">
        <v>0</v>
      </c>
      <c r="DF355">
        <v>0</v>
      </c>
      <c r="DG355">
        <v>0</v>
      </c>
      <c r="DI355">
        <v>0</v>
      </c>
      <c r="DJ355">
        <v>0</v>
      </c>
      <c r="DK355">
        <v>0</v>
      </c>
    </row>
    <row r="356" spans="109:115" x14ac:dyDescent="0.25">
      <c r="DE356">
        <v>0</v>
      </c>
      <c r="DF356">
        <v>0</v>
      </c>
      <c r="DG356">
        <v>0</v>
      </c>
      <c r="DI356">
        <v>0</v>
      </c>
      <c r="DJ356">
        <v>0</v>
      </c>
      <c r="DK356">
        <v>0</v>
      </c>
    </row>
    <row r="357" spans="109:115" x14ac:dyDescent="0.25">
      <c r="DE357">
        <v>0</v>
      </c>
      <c r="DF357">
        <v>0</v>
      </c>
      <c r="DG357">
        <v>0</v>
      </c>
      <c r="DI357">
        <v>0</v>
      </c>
      <c r="DJ357">
        <v>0</v>
      </c>
      <c r="DK357">
        <v>0</v>
      </c>
    </row>
    <row r="358" spans="109:115" x14ac:dyDescent="0.25">
      <c r="DE358">
        <v>0</v>
      </c>
      <c r="DF358">
        <v>0</v>
      </c>
      <c r="DG358">
        <v>0</v>
      </c>
      <c r="DI358">
        <v>0</v>
      </c>
      <c r="DJ358">
        <v>0</v>
      </c>
      <c r="DK358">
        <v>0</v>
      </c>
    </row>
    <row r="359" spans="109:115" x14ac:dyDescent="0.25">
      <c r="DE359">
        <v>0</v>
      </c>
      <c r="DF359">
        <v>0</v>
      </c>
      <c r="DG359">
        <v>0</v>
      </c>
      <c r="DI359">
        <v>0</v>
      </c>
      <c r="DJ359">
        <v>0</v>
      </c>
      <c r="DK359">
        <v>0</v>
      </c>
    </row>
    <row r="360" spans="109:115" x14ac:dyDescent="0.25">
      <c r="DE360">
        <v>0</v>
      </c>
      <c r="DF360">
        <v>0</v>
      </c>
      <c r="DG360">
        <v>0</v>
      </c>
      <c r="DI360">
        <v>0</v>
      </c>
      <c r="DJ360">
        <v>0</v>
      </c>
      <c r="DK360">
        <v>0</v>
      </c>
    </row>
    <row r="361" spans="109:115" x14ac:dyDescent="0.25">
      <c r="DE361">
        <v>0</v>
      </c>
      <c r="DF361">
        <v>0</v>
      </c>
      <c r="DG361">
        <v>0</v>
      </c>
      <c r="DI361">
        <v>0</v>
      </c>
      <c r="DJ361">
        <v>0</v>
      </c>
      <c r="DK361">
        <v>0</v>
      </c>
    </row>
    <row r="362" spans="109:115" x14ac:dyDescent="0.25">
      <c r="DE362">
        <v>0</v>
      </c>
      <c r="DF362">
        <v>0</v>
      </c>
      <c r="DG362">
        <v>0</v>
      </c>
      <c r="DI362">
        <v>0</v>
      </c>
      <c r="DJ362">
        <v>0</v>
      </c>
      <c r="DK362">
        <v>0</v>
      </c>
    </row>
    <row r="363" spans="109:115" x14ac:dyDescent="0.25">
      <c r="DE363">
        <v>0</v>
      </c>
      <c r="DF363">
        <v>0</v>
      </c>
      <c r="DG363">
        <v>0</v>
      </c>
      <c r="DI363">
        <v>0</v>
      </c>
      <c r="DJ363">
        <v>0</v>
      </c>
      <c r="DK363">
        <v>0</v>
      </c>
    </row>
    <row r="364" spans="109:115" x14ac:dyDescent="0.25">
      <c r="DE364">
        <v>0</v>
      </c>
      <c r="DF364">
        <v>0</v>
      </c>
      <c r="DG364">
        <v>0</v>
      </c>
      <c r="DI364">
        <v>0</v>
      </c>
      <c r="DJ364">
        <v>0</v>
      </c>
      <c r="DK364">
        <v>0</v>
      </c>
    </row>
    <row r="365" spans="109:115" x14ac:dyDescent="0.25">
      <c r="DE365">
        <v>0</v>
      </c>
      <c r="DF365">
        <v>0</v>
      </c>
      <c r="DG365">
        <v>0</v>
      </c>
      <c r="DI365">
        <v>0</v>
      </c>
      <c r="DJ365">
        <v>0</v>
      </c>
      <c r="DK365">
        <v>0</v>
      </c>
    </row>
    <row r="366" spans="109:115" x14ac:dyDescent="0.25">
      <c r="DE366">
        <v>0</v>
      </c>
      <c r="DF366">
        <v>0</v>
      </c>
      <c r="DG366">
        <v>0</v>
      </c>
      <c r="DI366">
        <v>0</v>
      </c>
      <c r="DJ366">
        <v>0</v>
      </c>
      <c r="DK366">
        <v>0</v>
      </c>
    </row>
    <row r="367" spans="109:115" x14ac:dyDescent="0.25">
      <c r="DE367">
        <v>0</v>
      </c>
      <c r="DF367">
        <v>0</v>
      </c>
      <c r="DG367">
        <v>0</v>
      </c>
      <c r="DI367">
        <v>0</v>
      </c>
      <c r="DJ367">
        <v>0</v>
      </c>
      <c r="DK367">
        <v>0</v>
      </c>
    </row>
    <row r="368" spans="109:115" x14ac:dyDescent="0.25">
      <c r="DE368">
        <v>0</v>
      </c>
      <c r="DF368">
        <v>0</v>
      </c>
      <c r="DG368">
        <v>0</v>
      </c>
      <c r="DI368">
        <v>0</v>
      </c>
      <c r="DJ368">
        <v>0</v>
      </c>
      <c r="DK368">
        <v>0</v>
      </c>
    </row>
    <row r="369" spans="109:115" x14ac:dyDescent="0.25">
      <c r="DE369">
        <v>0</v>
      </c>
      <c r="DF369">
        <v>0</v>
      </c>
      <c r="DG369">
        <v>0</v>
      </c>
      <c r="DI369">
        <v>0</v>
      </c>
      <c r="DJ369">
        <v>0</v>
      </c>
      <c r="DK369">
        <v>0</v>
      </c>
    </row>
    <row r="370" spans="109:115" x14ac:dyDescent="0.25">
      <c r="DE370">
        <v>0</v>
      </c>
      <c r="DF370">
        <v>0</v>
      </c>
      <c r="DG370">
        <v>0</v>
      </c>
      <c r="DI370">
        <v>0</v>
      </c>
      <c r="DJ370">
        <v>0</v>
      </c>
      <c r="DK370">
        <v>0</v>
      </c>
    </row>
    <row r="371" spans="109:115" x14ac:dyDescent="0.25">
      <c r="DE371">
        <v>0</v>
      </c>
      <c r="DF371">
        <v>0</v>
      </c>
      <c r="DG371">
        <v>0</v>
      </c>
      <c r="DI371">
        <v>0</v>
      </c>
      <c r="DJ371">
        <v>0</v>
      </c>
      <c r="DK371">
        <v>0</v>
      </c>
    </row>
    <row r="372" spans="109:115" x14ac:dyDescent="0.25">
      <c r="DE372">
        <v>0</v>
      </c>
      <c r="DF372">
        <v>0</v>
      </c>
      <c r="DG372">
        <v>0</v>
      </c>
      <c r="DI372">
        <v>0</v>
      </c>
      <c r="DJ372">
        <v>0</v>
      </c>
      <c r="DK372">
        <v>0</v>
      </c>
    </row>
    <row r="373" spans="109:115" x14ac:dyDescent="0.25">
      <c r="DE373">
        <v>0</v>
      </c>
      <c r="DF373">
        <v>0</v>
      </c>
      <c r="DG373">
        <v>0</v>
      </c>
      <c r="DI373">
        <v>0</v>
      </c>
      <c r="DJ373">
        <v>0</v>
      </c>
      <c r="DK373">
        <v>0</v>
      </c>
    </row>
    <row r="374" spans="109:115" x14ac:dyDescent="0.25">
      <c r="DE374">
        <v>0</v>
      </c>
      <c r="DF374">
        <v>0</v>
      </c>
      <c r="DG374">
        <v>0</v>
      </c>
      <c r="DI374">
        <v>0</v>
      </c>
      <c r="DJ374">
        <v>0</v>
      </c>
      <c r="DK374">
        <v>0</v>
      </c>
    </row>
    <row r="375" spans="109:115" x14ac:dyDescent="0.25">
      <c r="DE375">
        <v>0</v>
      </c>
      <c r="DF375">
        <v>0</v>
      </c>
      <c r="DG375">
        <v>0</v>
      </c>
      <c r="DI375">
        <v>0</v>
      </c>
      <c r="DJ375">
        <v>0</v>
      </c>
      <c r="DK375">
        <v>0</v>
      </c>
    </row>
    <row r="376" spans="109:115" x14ac:dyDescent="0.25">
      <c r="DE376">
        <v>0</v>
      </c>
      <c r="DF376">
        <v>0</v>
      </c>
      <c r="DG376">
        <v>0</v>
      </c>
      <c r="DI376">
        <v>0</v>
      </c>
      <c r="DJ376">
        <v>0</v>
      </c>
      <c r="DK376">
        <v>0</v>
      </c>
    </row>
    <row r="377" spans="109:115" x14ac:dyDescent="0.25">
      <c r="DE377">
        <v>0</v>
      </c>
      <c r="DF377">
        <v>0</v>
      </c>
      <c r="DG377">
        <v>0</v>
      </c>
      <c r="DI377">
        <v>0</v>
      </c>
      <c r="DJ377">
        <v>0</v>
      </c>
      <c r="DK377">
        <v>0</v>
      </c>
    </row>
    <row r="378" spans="109:115" x14ac:dyDescent="0.25">
      <c r="DE378">
        <v>0</v>
      </c>
      <c r="DF378">
        <v>0</v>
      </c>
      <c r="DG378">
        <v>0</v>
      </c>
      <c r="DI378">
        <v>0</v>
      </c>
      <c r="DJ378">
        <v>0</v>
      </c>
      <c r="DK378">
        <v>0</v>
      </c>
    </row>
    <row r="379" spans="109:115" x14ac:dyDescent="0.25">
      <c r="DE379">
        <v>0</v>
      </c>
      <c r="DF379">
        <v>0</v>
      </c>
      <c r="DG379">
        <v>0</v>
      </c>
      <c r="DI379">
        <v>0</v>
      </c>
      <c r="DJ379">
        <v>0</v>
      </c>
      <c r="DK379">
        <v>0</v>
      </c>
    </row>
    <row r="380" spans="109:115" x14ac:dyDescent="0.25">
      <c r="DE380">
        <v>0</v>
      </c>
      <c r="DF380">
        <v>0</v>
      </c>
      <c r="DG380">
        <v>0</v>
      </c>
      <c r="DI380">
        <v>0</v>
      </c>
      <c r="DJ380">
        <v>0</v>
      </c>
      <c r="DK380">
        <v>0</v>
      </c>
    </row>
    <row r="381" spans="109:115" x14ac:dyDescent="0.25">
      <c r="DE381">
        <v>0</v>
      </c>
      <c r="DF381">
        <v>0</v>
      </c>
      <c r="DG381">
        <v>0</v>
      </c>
      <c r="DI381">
        <v>0</v>
      </c>
      <c r="DJ381">
        <v>0</v>
      </c>
      <c r="DK381">
        <v>0</v>
      </c>
    </row>
    <row r="382" spans="109:115" x14ac:dyDescent="0.25">
      <c r="DE382">
        <v>0</v>
      </c>
      <c r="DF382">
        <v>0</v>
      </c>
      <c r="DG382">
        <v>0</v>
      </c>
      <c r="DI382">
        <v>0</v>
      </c>
      <c r="DJ382">
        <v>0</v>
      </c>
      <c r="DK382">
        <v>0</v>
      </c>
    </row>
    <row r="383" spans="109:115" x14ac:dyDescent="0.25">
      <c r="DE383">
        <v>0</v>
      </c>
      <c r="DF383">
        <v>0</v>
      </c>
      <c r="DG383">
        <v>0</v>
      </c>
      <c r="DI383">
        <v>0</v>
      </c>
      <c r="DJ383">
        <v>0</v>
      </c>
      <c r="DK383">
        <v>0</v>
      </c>
    </row>
    <row r="384" spans="109:115" x14ac:dyDescent="0.25">
      <c r="DE384">
        <v>0</v>
      </c>
      <c r="DF384">
        <v>0</v>
      </c>
      <c r="DG384">
        <v>0</v>
      </c>
      <c r="DI384">
        <v>0</v>
      </c>
      <c r="DJ384">
        <v>0</v>
      </c>
      <c r="DK384">
        <v>0</v>
      </c>
    </row>
    <row r="385" spans="109:115" x14ac:dyDescent="0.25">
      <c r="DE385">
        <v>0</v>
      </c>
      <c r="DF385">
        <v>0</v>
      </c>
      <c r="DG385">
        <v>0</v>
      </c>
      <c r="DI385">
        <v>0</v>
      </c>
      <c r="DJ385">
        <v>0</v>
      </c>
      <c r="DK385">
        <v>0</v>
      </c>
    </row>
    <row r="386" spans="109:115" x14ac:dyDescent="0.25">
      <c r="DE386">
        <v>0</v>
      </c>
      <c r="DF386">
        <v>0</v>
      </c>
      <c r="DG386">
        <v>0</v>
      </c>
      <c r="DI386">
        <v>0</v>
      </c>
      <c r="DJ386">
        <v>0</v>
      </c>
      <c r="DK386">
        <v>0</v>
      </c>
    </row>
    <row r="387" spans="109:115" x14ac:dyDescent="0.25">
      <c r="DE387">
        <v>0</v>
      </c>
      <c r="DF387">
        <v>0</v>
      </c>
      <c r="DG387">
        <v>0</v>
      </c>
      <c r="DI387">
        <v>0</v>
      </c>
      <c r="DJ387">
        <v>0</v>
      </c>
      <c r="DK387">
        <v>0</v>
      </c>
    </row>
    <row r="388" spans="109:115" x14ac:dyDescent="0.25">
      <c r="DE388">
        <v>0</v>
      </c>
      <c r="DF388">
        <v>0</v>
      </c>
      <c r="DG388">
        <v>0</v>
      </c>
      <c r="DI388">
        <v>0</v>
      </c>
      <c r="DJ388">
        <v>0</v>
      </c>
      <c r="DK388">
        <v>0</v>
      </c>
    </row>
    <row r="389" spans="109:115" x14ac:dyDescent="0.25">
      <c r="DE389">
        <v>0</v>
      </c>
      <c r="DF389">
        <v>0</v>
      </c>
      <c r="DG389">
        <v>0</v>
      </c>
      <c r="DI389">
        <v>0</v>
      </c>
      <c r="DJ389">
        <v>0</v>
      </c>
      <c r="DK389">
        <v>0</v>
      </c>
    </row>
    <row r="390" spans="109:115" x14ac:dyDescent="0.25">
      <c r="DE390">
        <v>0</v>
      </c>
      <c r="DF390">
        <v>0</v>
      </c>
      <c r="DG390">
        <v>0</v>
      </c>
      <c r="DI390">
        <v>0</v>
      </c>
      <c r="DJ390">
        <v>0</v>
      </c>
      <c r="DK390">
        <v>0</v>
      </c>
    </row>
    <row r="391" spans="109:115" x14ac:dyDescent="0.25">
      <c r="DE391">
        <v>0</v>
      </c>
      <c r="DF391">
        <v>0</v>
      </c>
      <c r="DG391">
        <v>0</v>
      </c>
      <c r="DI391">
        <v>0</v>
      </c>
      <c r="DJ391">
        <v>0</v>
      </c>
      <c r="DK391">
        <v>0</v>
      </c>
    </row>
    <row r="392" spans="109:115" x14ac:dyDescent="0.25">
      <c r="DE392">
        <v>0</v>
      </c>
      <c r="DF392">
        <v>0</v>
      </c>
      <c r="DG392">
        <v>0</v>
      </c>
      <c r="DI392">
        <v>0</v>
      </c>
      <c r="DJ392">
        <v>0</v>
      </c>
      <c r="DK392">
        <v>0</v>
      </c>
    </row>
    <row r="393" spans="109:115" x14ac:dyDescent="0.25">
      <c r="DE393">
        <v>0</v>
      </c>
      <c r="DF393">
        <v>0</v>
      </c>
      <c r="DG393">
        <v>0</v>
      </c>
      <c r="DI393">
        <v>0</v>
      </c>
      <c r="DJ393">
        <v>0</v>
      </c>
      <c r="DK393">
        <v>0</v>
      </c>
    </row>
    <row r="394" spans="109:115" x14ac:dyDescent="0.25">
      <c r="DE394">
        <v>0</v>
      </c>
      <c r="DF394">
        <v>0</v>
      </c>
      <c r="DG394">
        <v>0</v>
      </c>
      <c r="DI394">
        <v>0</v>
      </c>
      <c r="DJ394">
        <v>0</v>
      </c>
      <c r="DK394">
        <v>0</v>
      </c>
    </row>
    <row r="395" spans="109:115" x14ac:dyDescent="0.25">
      <c r="DE395">
        <v>0</v>
      </c>
      <c r="DF395">
        <v>0</v>
      </c>
      <c r="DG395">
        <v>0</v>
      </c>
      <c r="DI395">
        <v>0</v>
      </c>
      <c r="DJ395">
        <v>0</v>
      </c>
      <c r="DK395">
        <v>0</v>
      </c>
    </row>
    <row r="396" spans="109:115" x14ac:dyDescent="0.25">
      <c r="DE396">
        <v>0</v>
      </c>
      <c r="DF396">
        <v>0</v>
      </c>
      <c r="DG396">
        <v>0</v>
      </c>
      <c r="DI396">
        <v>0</v>
      </c>
      <c r="DJ396">
        <v>0</v>
      </c>
      <c r="DK396">
        <v>0</v>
      </c>
    </row>
    <row r="397" spans="109:115" x14ac:dyDescent="0.25">
      <c r="DE397">
        <v>0</v>
      </c>
      <c r="DF397">
        <v>0</v>
      </c>
      <c r="DG397">
        <v>0</v>
      </c>
      <c r="DI397">
        <v>0</v>
      </c>
      <c r="DJ397">
        <v>0</v>
      </c>
      <c r="DK397">
        <v>0</v>
      </c>
    </row>
    <row r="398" spans="109:115" x14ac:dyDescent="0.25">
      <c r="DE398">
        <v>0</v>
      </c>
      <c r="DF398">
        <v>0</v>
      </c>
      <c r="DG398">
        <v>0</v>
      </c>
      <c r="DI398">
        <v>0</v>
      </c>
      <c r="DJ398">
        <v>0</v>
      </c>
      <c r="DK398">
        <v>0</v>
      </c>
    </row>
    <row r="399" spans="109:115" x14ac:dyDescent="0.25">
      <c r="DE399">
        <v>0</v>
      </c>
      <c r="DF399">
        <v>0</v>
      </c>
      <c r="DG399">
        <v>0</v>
      </c>
      <c r="DI399">
        <v>0</v>
      </c>
      <c r="DJ399">
        <v>0</v>
      </c>
      <c r="DK399">
        <v>0</v>
      </c>
    </row>
    <row r="400" spans="109:115" x14ac:dyDescent="0.25">
      <c r="DE400">
        <v>0</v>
      </c>
      <c r="DF400">
        <v>0</v>
      </c>
      <c r="DG400">
        <v>0</v>
      </c>
      <c r="DI400">
        <v>0</v>
      </c>
      <c r="DJ400">
        <v>0</v>
      </c>
      <c r="DK400">
        <v>0</v>
      </c>
    </row>
    <row r="401" spans="109:115" x14ac:dyDescent="0.25">
      <c r="DE401">
        <v>0</v>
      </c>
      <c r="DF401">
        <v>0</v>
      </c>
      <c r="DG401">
        <v>0</v>
      </c>
      <c r="DI401">
        <v>0</v>
      </c>
      <c r="DJ401">
        <v>0</v>
      </c>
      <c r="DK401">
        <v>0</v>
      </c>
    </row>
    <row r="402" spans="109:115" x14ac:dyDescent="0.25">
      <c r="DE402">
        <v>0</v>
      </c>
      <c r="DF402">
        <v>0</v>
      </c>
      <c r="DG402">
        <v>0</v>
      </c>
      <c r="DI402">
        <v>0</v>
      </c>
      <c r="DJ402">
        <v>0</v>
      </c>
      <c r="DK402">
        <v>0</v>
      </c>
    </row>
    <row r="403" spans="109:115" x14ac:dyDescent="0.25">
      <c r="DE403">
        <v>0</v>
      </c>
      <c r="DF403">
        <v>0</v>
      </c>
      <c r="DG403">
        <v>0</v>
      </c>
      <c r="DI403">
        <v>0</v>
      </c>
      <c r="DJ403">
        <v>0</v>
      </c>
      <c r="DK403">
        <v>0</v>
      </c>
    </row>
    <row r="404" spans="109:115" x14ac:dyDescent="0.25">
      <c r="DE404">
        <v>0</v>
      </c>
      <c r="DF404">
        <v>0</v>
      </c>
      <c r="DG404">
        <v>0</v>
      </c>
      <c r="DI404">
        <v>0</v>
      </c>
      <c r="DJ404">
        <v>0</v>
      </c>
      <c r="DK404">
        <v>0</v>
      </c>
    </row>
    <row r="405" spans="109:115" x14ac:dyDescent="0.25">
      <c r="DE405">
        <v>0</v>
      </c>
      <c r="DF405">
        <v>0</v>
      </c>
      <c r="DG405">
        <v>0</v>
      </c>
      <c r="DI405">
        <v>0</v>
      </c>
      <c r="DJ405">
        <v>0</v>
      </c>
      <c r="DK405">
        <v>0</v>
      </c>
    </row>
    <row r="406" spans="109:115" x14ac:dyDescent="0.25">
      <c r="DE406">
        <v>0</v>
      </c>
      <c r="DF406">
        <v>0</v>
      </c>
      <c r="DG406">
        <v>0</v>
      </c>
      <c r="DI406">
        <v>0</v>
      </c>
      <c r="DJ406">
        <v>0</v>
      </c>
      <c r="DK406">
        <v>0</v>
      </c>
    </row>
    <row r="407" spans="109:115" x14ac:dyDescent="0.25">
      <c r="DE407">
        <v>0</v>
      </c>
      <c r="DF407">
        <v>0</v>
      </c>
      <c r="DG407">
        <v>0</v>
      </c>
      <c r="DI407">
        <v>0</v>
      </c>
      <c r="DJ407">
        <v>0</v>
      </c>
      <c r="DK407">
        <v>0</v>
      </c>
    </row>
    <row r="408" spans="109:115" x14ac:dyDescent="0.25">
      <c r="DE408">
        <v>0</v>
      </c>
      <c r="DF408">
        <v>0</v>
      </c>
      <c r="DG408">
        <v>0</v>
      </c>
      <c r="DI408">
        <v>0</v>
      </c>
      <c r="DJ408">
        <v>0</v>
      </c>
      <c r="DK408">
        <v>0</v>
      </c>
    </row>
    <row r="409" spans="109:115" x14ac:dyDescent="0.25">
      <c r="DE409">
        <v>0</v>
      </c>
      <c r="DF409">
        <v>0</v>
      </c>
      <c r="DG409">
        <v>0</v>
      </c>
      <c r="DI409">
        <v>0</v>
      </c>
      <c r="DJ409">
        <v>0</v>
      </c>
      <c r="DK409">
        <v>0</v>
      </c>
    </row>
    <row r="410" spans="109:115" x14ac:dyDescent="0.25">
      <c r="DE410">
        <v>0</v>
      </c>
      <c r="DF410">
        <v>0</v>
      </c>
      <c r="DG410">
        <v>0</v>
      </c>
      <c r="DI410">
        <v>0</v>
      </c>
      <c r="DJ410">
        <v>0</v>
      </c>
      <c r="DK410">
        <v>0</v>
      </c>
    </row>
    <row r="411" spans="109:115" x14ac:dyDescent="0.25">
      <c r="DE411">
        <v>0</v>
      </c>
      <c r="DF411">
        <v>0</v>
      </c>
      <c r="DG411">
        <v>0</v>
      </c>
      <c r="DI411">
        <v>0</v>
      </c>
      <c r="DJ411">
        <v>0</v>
      </c>
      <c r="DK411">
        <v>0</v>
      </c>
    </row>
    <row r="412" spans="109:115" x14ac:dyDescent="0.25">
      <c r="DE412">
        <v>0</v>
      </c>
      <c r="DF412">
        <v>0</v>
      </c>
      <c r="DG412">
        <v>0</v>
      </c>
      <c r="DI412">
        <v>0</v>
      </c>
      <c r="DJ412">
        <v>0</v>
      </c>
      <c r="DK412">
        <v>0</v>
      </c>
    </row>
    <row r="413" spans="109:115" x14ac:dyDescent="0.25">
      <c r="DE413">
        <v>0</v>
      </c>
      <c r="DF413">
        <v>0</v>
      </c>
      <c r="DG413">
        <v>0</v>
      </c>
      <c r="DI413">
        <v>0</v>
      </c>
      <c r="DJ413">
        <v>0</v>
      </c>
      <c r="DK413">
        <v>0</v>
      </c>
    </row>
    <row r="414" spans="109:115" x14ac:dyDescent="0.25">
      <c r="DE414">
        <v>0</v>
      </c>
      <c r="DF414">
        <v>0</v>
      </c>
      <c r="DG414">
        <v>0</v>
      </c>
      <c r="DI414">
        <v>0</v>
      </c>
      <c r="DJ414">
        <v>0</v>
      </c>
      <c r="DK414">
        <v>0</v>
      </c>
    </row>
    <row r="415" spans="109:115" x14ac:dyDescent="0.25">
      <c r="DE415">
        <v>0</v>
      </c>
      <c r="DF415">
        <v>0</v>
      </c>
      <c r="DG415">
        <v>0</v>
      </c>
      <c r="DI415">
        <v>0</v>
      </c>
      <c r="DJ415">
        <v>0</v>
      </c>
      <c r="DK415">
        <v>0</v>
      </c>
    </row>
    <row r="416" spans="109:115" x14ac:dyDescent="0.25">
      <c r="DE416">
        <v>0</v>
      </c>
      <c r="DF416">
        <v>0</v>
      </c>
      <c r="DG416">
        <v>0</v>
      </c>
      <c r="DI416">
        <v>0</v>
      </c>
      <c r="DJ416">
        <v>0</v>
      </c>
      <c r="DK416">
        <v>0</v>
      </c>
    </row>
    <row r="417" spans="109:115" x14ac:dyDescent="0.25">
      <c r="DE417">
        <v>0</v>
      </c>
      <c r="DF417">
        <v>0</v>
      </c>
      <c r="DG417">
        <v>0</v>
      </c>
      <c r="DI417">
        <v>0</v>
      </c>
      <c r="DJ417">
        <v>0</v>
      </c>
      <c r="DK417">
        <v>0</v>
      </c>
    </row>
    <row r="418" spans="109:115" x14ac:dyDescent="0.25">
      <c r="DE418">
        <v>0</v>
      </c>
      <c r="DF418">
        <v>0</v>
      </c>
      <c r="DG418">
        <v>0</v>
      </c>
      <c r="DI418">
        <v>0</v>
      </c>
      <c r="DJ418">
        <v>0</v>
      </c>
      <c r="DK418">
        <v>0</v>
      </c>
    </row>
    <row r="419" spans="109:115" x14ac:dyDescent="0.25">
      <c r="DE419">
        <v>0</v>
      </c>
      <c r="DF419">
        <v>0</v>
      </c>
      <c r="DG419">
        <v>0</v>
      </c>
      <c r="DI419">
        <v>0</v>
      </c>
      <c r="DJ419">
        <v>0</v>
      </c>
      <c r="DK419">
        <v>0</v>
      </c>
    </row>
    <row r="420" spans="109:115" x14ac:dyDescent="0.25">
      <c r="DE420">
        <v>0</v>
      </c>
      <c r="DF420">
        <v>0</v>
      </c>
      <c r="DG420">
        <v>0</v>
      </c>
      <c r="DI420">
        <v>0</v>
      </c>
      <c r="DJ420">
        <v>0</v>
      </c>
      <c r="DK420">
        <v>0</v>
      </c>
    </row>
    <row r="421" spans="109:115" x14ac:dyDescent="0.25">
      <c r="DE421">
        <v>0</v>
      </c>
      <c r="DF421">
        <v>0</v>
      </c>
      <c r="DG421">
        <v>0</v>
      </c>
      <c r="DI421">
        <v>0</v>
      </c>
      <c r="DJ421">
        <v>0</v>
      </c>
      <c r="DK421">
        <v>0</v>
      </c>
    </row>
    <row r="422" spans="109:115" x14ac:dyDescent="0.25">
      <c r="DE422">
        <v>0</v>
      </c>
      <c r="DF422">
        <v>0</v>
      </c>
      <c r="DG422">
        <v>0</v>
      </c>
      <c r="DI422">
        <v>0</v>
      </c>
      <c r="DJ422">
        <v>0</v>
      </c>
      <c r="DK422">
        <v>0</v>
      </c>
    </row>
    <row r="423" spans="109:115" x14ac:dyDescent="0.25">
      <c r="DE423">
        <v>0</v>
      </c>
      <c r="DF423">
        <v>0</v>
      </c>
      <c r="DG423">
        <v>0</v>
      </c>
      <c r="DI423">
        <v>0</v>
      </c>
      <c r="DJ423">
        <v>0</v>
      </c>
      <c r="DK423">
        <v>0</v>
      </c>
    </row>
    <row r="424" spans="109:115" x14ac:dyDescent="0.25">
      <c r="DE424">
        <v>0</v>
      </c>
      <c r="DF424">
        <v>0</v>
      </c>
      <c r="DG424">
        <v>0</v>
      </c>
      <c r="DI424">
        <v>0</v>
      </c>
      <c r="DJ424">
        <v>0</v>
      </c>
      <c r="DK424">
        <v>0</v>
      </c>
    </row>
    <row r="425" spans="109:115" x14ac:dyDescent="0.25">
      <c r="DE425">
        <v>0</v>
      </c>
      <c r="DF425">
        <v>0</v>
      </c>
      <c r="DG425">
        <v>0</v>
      </c>
      <c r="DI425">
        <v>0</v>
      </c>
      <c r="DJ425">
        <v>0</v>
      </c>
      <c r="DK425">
        <v>0</v>
      </c>
    </row>
    <row r="426" spans="109:115" x14ac:dyDescent="0.25">
      <c r="DE426">
        <v>0</v>
      </c>
      <c r="DF426">
        <v>0</v>
      </c>
      <c r="DG426">
        <v>0</v>
      </c>
      <c r="DI426">
        <v>0</v>
      </c>
      <c r="DJ426">
        <v>0</v>
      </c>
      <c r="DK426">
        <v>0</v>
      </c>
    </row>
    <row r="427" spans="109:115" x14ac:dyDescent="0.25">
      <c r="DE427">
        <v>0</v>
      </c>
      <c r="DF427">
        <v>0</v>
      </c>
      <c r="DG427">
        <v>0</v>
      </c>
      <c r="DI427">
        <v>0</v>
      </c>
      <c r="DJ427">
        <v>0</v>
      </c>
      <c r="DK427">
        <v>0</v>
      </c>
    </row>
    <row r="428" spans="109:115" x14ac:dyDescent="0.25">
      <c r="DE428">
        <v>0</v>
      </c>
      <c r="DF428">
        <v>0</v>
      </c>
      <c r="DG428">
        <v>0</v>
      </c>
      <c r="DI428">
        <v>0</v>
      </c>
      <c r="DJ428">
        <v>0</v>
      </c>
      <c r="DK428">
        <v>0</v>
      </c>
    </row>
    <row r="429" spans="109:115" x14ac:dyDescent="0.25">
      <c r="DE429">
        <v>0</v>
      </c>
      <c r="DF429">
        <v>0</v>
      </c>
      <c r="DG429">
        <v>0</v>
      </c>
      <c r="DI429">
        <v>0</v>
      </c>
      <c r="DJ429">
        <v>0</v>
      </c>
      <c r="DK429">
        <v>0</v>
      </c>
    </row>
    <row r="430" spans="109:115" x14ac:dyDescent="0.25">
      <c r="DE430">
        <v>0</v>
      </c>
      <c r="DF430">
        <v>0</v>
      </c>
      <c r="DG430">
        <v>0</v>
      </c>
      <c r="DI430">
        <v>0</v>
      </c>
      <c r="DJ430">
        <v>0</v>
      </c>
      <c r="DK430">
        <v>0</v>
      </c>
    </row>
    <row r="431" spans="109:115" x14ac:dyDescent="0.25">
      <c r="DE431">
        <v>0</v>
      </c>
      <c r="DF431">
        <v>0</v>
      </c>
      <c r="DG431">
        <v>0</v>
      </c>
      <c r="DI431">
        <v>0</v>
      </c>
      <c r="DJ431">
        <v>0</v>
      </c>
      <c r="DK431">
        <v>0</v>
      </c>
    </row>
    <row r="432" spans="109:115" x14ac:dyDescent="0.25">
      <c r="DE432">
        <v>0</v>
      </c>
      <c r="DF432">
        <v>0</v>
      </c>
      <c r="DG432">
        <v>0</v>
      </c>
      <c r="DI432">
        <v>0</v>
      </c>
      <c r="DJ432">
        <v>0</v>
      </c>
      <c r="DK432">
        <v>0</v>
      </c>
    </row>
    <row r="433" spans="109:115" x14ac:dyDescent="0.25">
      <c r="DE433">
        <v>0</v>
      </c>
      <c r="DF433">
        <v>0</v>
      </c>
      <c r="DG433">
        <v>0</v>
      </c>
      <c r="DI433">
        <v>0</v>
      </c>
      <c r="DJ433">
        <v>0</v>
      </c>
      <c r="DK433">
        <v>0</v>
      </c>
    </row>
    <row r="434" spans="109:115" x14ac:dyDescent="0.25">
      <c r="DE434">
        <v>0</v>
      </c>
      <c r="DF434">
        <v>0</v>
      </c>
      <c r="DG434">
        <v>0</v>
      </c>
      <c r="DI434">
        <v>0</v>
      </c>
      <c r="DJ434">
        <v>0</v>
      </c>
      <c r="DK434">
        <v>0</v>
      </c>
    </row>
    <row r="435" spans="109:115" x14ac:dyDescent="0.25">
      <c r="DE435">
        <v>0</v>
      </c>
      <c r="DF435">
        <v>0</v>
      </c>
      <c r="DG435">
        <v>0</v>
      </c>
      <c r="DI435">
        <v>0</v>
      </c>
      <c r="DJ435">
        <v>0</v>
      </c>
      <c r="DK435">
        <v>0</v>
      </c>
    </row>
    <row r="436" spans="109:115" x14ac:dyDescent="0.25">
      <c r="DE436">
        <v>0</v>
      </c>
      <c r="DF436">
        <v>0</v>
      </c>
      <c r="DG436">
        <v>0</v>
      </c>
      <c r="DI436">
        <v>0</v>
      </c>
      <c r="DJ436">
        <v>0</v>
      </c>
      <c r="DK436">
        <v>0</v>
      </c>
    </row>
    <row r="437" spans="109:115" x14ac:dyDescent="0.25">
      <c r="DE437">
        <v>0</v>
      </c>
      <c r="DF437">
        <v>0</v>
      </c>
      <c r="DG437">
        <v>0</v>
      </c>
      <c r="DI437">
        <v>0</v>
      </c>
      <c r="DJ437">
        <v>0</v>
      </c>
      <c r="DK437">
        <v>0</v>
      </c>
    </row>
    <row r="438" spans="109:115" x14ac:dyDescent="0.25">
      <c r="DE438">
        <v>0</v>
      </c>
      <c r="DF438">
        <v>0</v>
      </c>
      <c r="DG438">
        <v>0</v>
      </c>
      <c r="DI438">
        <v>0</v>
      </c>
      <c r="DJ438">
        <v>0</v>
      </c>
      <c r="DK438">
        <v>0</v>
      </c>
    </row>
    <row r="439" spans="109:115" x14ac:dyDescent="0.25">
      <c r="DE439">
        <v>0</v>
      </c>
      <c r="DF439">
        <v>0</v>
      </c>
      <c r="DG439">
        <v>0</v>
      </c>
      <c r="DI439">
        <v>0</v>
      </c>
      <c r="DJ439">
        <v>0</v>
      </c>
      <c r="DK439">
        <v>0</v>
      </c>
    </row>
    <row r="440" spans="109:115" x14ac:dyDescent="0.25">
      <c r="DE440">
        <v>0</v>
      </c>
      <c r="DF440">
        <v>0</v>
      </c>
      <c r="DG440">
        <v>0</v>
      </c>
      <c r="DI440">
        <v>0</v>
      </c>
      <c r="DJ440">
        <v>0</v>
      </c>
      <c r="DK440">
        <v>0</v>
      </c>
    </row>
    <row r="441" spans="109:115" x14ac:dyDescent="0.25">
      <c r="DE441">
        <v>0</v>
      </c>
      <c r="DF441">
        <v>0</v>
      </c>
      <c r="DG441">
        <v>0</v>
      </c>
      <c r="DI441">
        <v>0</v>
      </c>
      <c r="DJ441">
        <v>0</v>
      </c>
      <c r="DK441">
        <v>0</v>
      </c>
    </row>
    <row r="442" spans="109:115" x14ac:dyDescent="0.25">
      <c r="DE442">
        <v>0</v>
      </c>
      <c r="DF442">
        <v>0</v>
      </c>
      <c r="DG442">
        <v>0</v>
      </c>
      <c r="DI442">
        <v>0</v>
      </c>
      <c r="DJ442">
        <v>0</v>
      </c>
      <c r="DK442">
        <v>0</v>
      </c>
    </row>
    <row r="443" spans="109:115" x14ac:dyDescent="0.25">
      <c r="DE443">
        <v>0</v>
      </c>
      <c r="DF443">
        <v>0</v>
      </c>
      <c r="DG443">
        <v>0</v>
      </c>
      <c r="DI443">
        <v>0</v>
      </c>
      <c r="DJ443">
        <v>0</v>
      </c>
      <c r="DK443">
        <v>0</v>
      </c>
    </row>
    <row r="444" spans="109:115" x14ac:dyDescent="0.25">
      <c r="DE444">
        <v>0</v>
      </c>
      <c r="DF444">
        <v>0</v>
      </c>
      <c r="DG444">
        <v>0</v>
      </c>
      <c r="DI444">
        <v>0</v>
      </c>
      <c r="DJ444">
        <v>0</v>
      </c>
      <c r="DK444">
        <v>0</v>
      </c>
    </row>
    <row r="445" spans="109:115" x14ac:dyDescent="0.25">
      <c r="DE445">
        <v>0</v>
      </c>
      <c r="DF445">
        <v>0</v>
      </c>
      <c r="DG445">
        <v>0</v>
      </c>
      <c r="DI445">
        <v>0</v>
      </c>
      <c r="DJ445">
        <v>0</v>
      </c>
      <c r="DK445">
        <v>0</v>
      </c>
    </row>
    <row r="446" spans="109:115" x14ac:dyDescent="0.25">
      <c r="DE446">
        <v>0</v>
      </c>
      <c r="DF446">
        <v>0</v>
      </c>
      <c r="DG446">
        <v>0</v>
      </c>
      <c r="DI446">
        <v>0</v>
      </c>
      <c r="DJ446">
        <v>0</v>
      </c>
      <c r="DK446">
        <v>0</v>
      </c>
    </row>
    <row r="447" spans="109:115" x14ac:dyDescent="0.25">
      <c r="DE447">
        <v>0</v>
      </c>
      <c r="DF447">
        <v>0</v>
      </c>
      <c r="DG447">
        <v>0</v>
      </c>
      <c r="DI447">
        <v>0</v>
      </c>
      <c r="DJ447">
        <v>0</v>
      </c>
      <c r="DK447">
        <v>0</v>
      </c>
    </row>
    <row r="448" spans="109:115" x14ac:dyDescent="0.25">
      <c r="DE448">
        <v>0</v>
      </c>
      <c r="DF448">
        <v>0</v>
      </c>
      <c r="DG448">
        <v>0</v>
      </c>
      <c r="DI448">
        <v>0</v>
      </c>
      <c r="DJ448">
        <v>0</v>
      </c>
      <c r="DK448">
        <v>0</v>
      </c>
    </row>
    <row r="449" spans="109:115" x14ac:dyDescent="0.25">
      <c r="DE449">
        <v>0</v>
      </c>
      <c r="DF449">
        <v>0</v>
      </c>
      <c r="DG449">
        <v>0</v>
      </c>
      <c r="DI449">
        <v>0</v>
      </c>
      <c r="DJ449">
        <v>0</v>
      </c>
      <c r="DK449">
        <v>0</v>
      </c>
    </row>
    <row r="450" spans="109:115" x14ac:dyDescent="0.25">
      <c r="DE450">
        <v>0</v>
      </c>
      <c r="DF450">
        <v>0</v>
      </c>
      <c r="DG450">
        <v>0</v>
      </c>
      <c r="DI450">
        <v>0</v>
      </c>
      <c r="DJ450">
        <v>0</v>
      </c>
      <c r="DK450">
        <v>0</v>
      </c>
    </row>
    <row r="451" spans="109:115" x14ac:dyDescent="0.25">
      <c r="DE451">
        <v>0</v>
      </c>
      <c r="DF451">
        <v>0</v>
      </c>
      <c r="DG451">
        <v>0</v>
      </c>
      <c r="DI451">
        <v>0</v>
      </c>
      <c r="DJ451">
        <v>0</v>
      </c>
      <c r="DK451">
        <v>0</v>
      </c>
    </row>
    <row r="452" spans="109:115" x14ac:dyDescent="0.25">
      <c r="DE452">
        <v>0</v>
      </c>
      <c r="DF452">
        <v>0</v>
      </c>
      <c r="DG452">
        <v>0</v>
      </c>
      <c r="DI452">
        <v>0</v>
      </c>
      <c r="DJ452">
        <v>0</v>
      </c>
      <c r="DK452">
        <v>0</v>
      </c>
    </row>
    <row r="453" spans="109:115" x14ac:dyDescent="0.25">
      <c r="DE453">
        <v>0</v>
      </c>
      <c r="DF453">
        <v>0</v>
      </c>
      <c r="DG453">
        <v>0</v>
      </c>
      <c r="DI453">
        <v>0</v>
      </c>
      <c r="DJ453">
        <v>0</v>
      </c>
      <c r="DK453">
        <v>0</v>
      </c>
    </row>
    <row r="454" spans="109:115" x14ac:dyDescent="0.25">
      <c r="DE454">
        <v>0</v>
      </c>
      <c r="DF454">
        <v>0</v>
      </c>
      <c r="DG454">
        <v>0</v>
      </c>
      <c r="DI454">
        <v>0</v>
      </c>
      <c r="DJ454">
        <v>0</v>
      </c>
      <c r="DK454">
        <v>0</v>
      </c>
    </row>
    <row r="455" spans="109:115" x14ac:dyDescent="0.25">
      <c r="DE455">
        <v>0</v>
      </c>
      <c r="DF455">
        <v>0</v>
      </c>
      <c r="DG455">
        <v>0</v>
      </c>
      <c r="DI455">
        <v>0</v>
      </c>
      <c r="DJ455">
        <v>0</v>
      </c>
      <c r="DK455">
        <v>0</v>
      </c>
    </row>
    <row r="456" spans="109:115" x14ac:dyDescent="0.25">
      <c r="DE456">
        <v>0</v>
      </c>
      <c r="DF456">
        <v>0</v>
      </c>
      <c r="DG456">
        <v>0</v>
      </c>
      <c r="DI456">
        <v>0</v>
      </c>
      <c r="DJ456">
        <v>0</v>
      </c>
      <c r="DK456">
        <v>0</v>
      </c>
    </row>
    <row r="457" spans="109:115" x14ac:dyDescent="0.25">
      <c r="DE457">
        <v>0</v>
      </c>
      <c r="DF457">
        <v>0</v>
      </c>
      <c r="DG457">
        <v>0</v>
      </c>
      <c r="DI457">
        <v>0</v>
      </c>
      <c r="DJ457">
        <v>0</v>
      </c>
      <c r="DK457">
        <v>0</v>
      </c>
    </row>
    <row r="458" spans="109:115" x14ac:dyDescent="0.25">
      <c r="DE458">
        <v>0</v>
      </c>
      <c r="DF458">
        <v>0</v>
      </c>
      <c r="DG458">
        <v>0</v>
      </c>
      <c r="DI458">
        <v>0</v>
      </c>
      <c r="DJ458">
        <v>0</v>
      </c>
      <c r="DK458">
        <v>0</v>
      </c>
    </row>
    <row r="459" spans="109:115" x14ac:dyDescent="0.25">
      <c r="DE459">
        <v>0</v>
      </c>
      <c r="DF459">
        <v>0</v>
      </c>
      <c r="DG459">
        <v>0</v>
      </c>
      <c r="DI459">
        <v>0</v>
      </c>
      <c r="DJ459">
        <v>0</v>
      </c>
      <c r="DK459">
        <v>0</v>
      </c>
    </row>
    <row r="460" spans="109:115" x14ac:dyDescent="0.25">
      <c r="DE460">
        <v>0</v>
      </c>
      <c r="DF460">
        <v>0</v>
      </c>
      <c r="DG460">
        <v>0</v>
      </c>
      <c r="DI460">
        <v>0</v>
      </c>
      <c r="DJ460">
        <v>0</v>
      </c>
      <c r="DK460">
        <v>0</v>
      </c>
    </row>
    <row r="461" spans="109:115" x14ac:dyDescent="0.25">
      <c r="DE461">
        <v>0</v>
      </c>
      <c r="DF461">
        <v>0</v>
      </c>
      <c r="DG461">
        <v>0</v>
      </c>
      <c r="DI461">
        <v>0</v>
      </c>
      <c r="DJ461">
        <v>0</v>
      </c>
      <c r="DK461">
        <v>0</v>
      </c>
    </row>
    <row r="462" spans="109:115" x14ac:dyDescent="0.25">
      <c r="DE462">
        <v>0</v>
      </c>
      <c r="DF462">
        <v>0</v>
      </c>
      <c r="DG462">
        <v>0</v>
      </c>
      <c r="DI462">
        <v>0</v>
      </c>
      <c r="DJ462">
        <v>0</v>
      </c>
      <c r="DK462">
        <v>0</v>
      </c>
    </row>
    <row r="463" spans="109:115" x14ac:dyDescent="0.25">
      <c r="DE463">
        <v>0</v>
      </c>
      <c r="DF463">
        <v>0</v>
      </c>
      <c r="DG463">
        <v>0</v>
      </c>
      <c r="DI463">
        <v>0</v>
      </c>
      <c r="DJ463">
        <v>0</v>
      </c>
      <c r="DK463">
        <v>0</v>
      </c>
    </row>
    <row r="464" spans="109:115" x14ac:dyDescent="0.25">
      <c r="DE464">
        <v>0</v>
      </c>
      <c r="DF464">
        <v>0</v>
      </c>
      <c r="DG464">
        <v>0</v>
      </c>
      <c r="DI464">
        <v>0</v>
      </c>
      <c r="DJ464">
        <v>0</v>
      </c>
      <c r="DK464">
        <v>0</v>
      </c>
    </row>
    <row r="465" spans="109:115" x14ac:dyDescent="0.25">
      <c r="DE465">
        <v>0</v>
      </c>
      <c r="DF465">
        <v>0</v>
      </c>
      <c r="DG465">
        <v>0</v>
      </c>
      <c r="DI465">
        <v>0</v>
      </c>
      <c r="DJ465">
        <v>0</v>
      </c>
      <c r="DK465">
        <v>0</v>
      </c>
    </row>
    <row r="466" spans="109:115" x14ac:dyDescent="0.25">
      <c r="DE466">
        <v>0</v>
      </c>
      <c r="DF466">
        <v>0</v>
      </c>
      <c r="DG466">
        <v>0</v>
      </c>
      <c r="DI466">
        <v>0</v>
      </c>
      <c r="DJ466">
        <v>0</v>
      </c>
      <c r="DK466">
        <v>0</v>
      </c>
    </row>
    <row r="467" spans="109:115" x14ac:dyDescent="0.25">
      <c r="DE467">
        <v>0</v>
      </c>
      <c r="DF467">
        <v>0</v>
      </c>
      <c r="DG467">
        <v>0</v>
      </c>
      <c r="DI467">
        <v>0</v>
      </c>
      <c r="DJ467">
        <v>0</v>
      </c>
      <c r="DK467">
        <v>0</v>
      </c>
    </row>
    <row r="468" spans="109:115" x14ac:dyDescent="0.25">
      <c r="DE468">
        <v>0</v>
      </c>
      <c r="DF468">
        <v>0</v>
      </c>
      <c r="DG468">
        <v>0</v>
      </c>
      <c r="DI468">
        <v>0</v>
      </c>
      <c r="DJ468">
        <v>0</v>
      </c>
      <c r="DK468">
        <v>0</v>
      </c>
    </row>
    <row r="469" spans="109:115" x14ac:dyDescent="0.25">
      <c r="DE469">
        <v>0</v>
      </c>
      <c r="DF469">
        <v>0</v>
      </c>
      <c r="DG469">
        <v>0</v>
      </c>
      <c r="DI469">
        <v>0</v>
      </c>
      <c r="DJ469">
        <v>0</v>
      </c>
      <c r="DK469">
        <v>0</v>
      </c>
    </row>
    <row r="470" spans="109:115" x14ac:dyDescent="0.25">
      <c r="DE470">
        <v>0</v>
      </c>
      <c r="DF470">
        <v>0</v>
      </c>
      <c r="DG470">
        <v>0</v>
      </c>
      <c r="DI470">
        <v>0</v>
      </c>
      <c r="DJ470">
        <v>0</v>
      </c>
      <c r="DK470">
        <v>0</v>
      </c>
    </row>
    <row r="471" spans="109:115" x14ac:dyDescent="0.25">
      <c r="DE471">
        <v>0</v>
      </c>
      <c r="DF471">
        <v>0</v>
      </c>
      <c r="DG471">
        <v>0</v>
      </c>
      <c r="DI471">
        <v>0</v>
      </c>
      <c r="DJ471">
        <v>0</v>
      </c>
      <c r="DK471">
        <v>0</v>
      </c>
    </row>
    <row r="472" spans="109:115" x14ac:dyDescent="0.25">
      <c r="DE472">
        <v>0</v>
      </c>
      <c r="DF472">
        <v>0</v>
      </c>
      <c r="DG472">
        <v>0</v>
      </c>
      <c r="DI472">
        <v>0</v>
      </c>
      <c r="DJ472">
        <v>0</v>
      </c>
      <c r="DK472">
        <v>0</v>
      </c>
    </row>
    <row r="473" spans="109:115" x14ac:dyDescent="0.25">
      <c r="DE473">
        <v>0</v>
      </c>
      <c r="DF473">
        <v>0</v>
      </c>
      <c r="DG473">
        <v>0</v>
      </c>
      <c r="DI473">
        <v>0</v>
      </c>
      <c r="DJ473">
        <v>0</v>
      </c>
      <c r="DK473">
        <v>0</v>
      </c>
    </row>
    <row r="474" spans="109:115" x14ac:dyDescent="0.25">
      <c r="DE474">
        <v>0</v>
      </c>
      <c r="DF474">
        <v>0</v>
      </c>
      <c r="DG474">
        <v>0</v>
      </c>
      <c r="DI474">
        <v>0</v>
      </c>
      <c r="DJ474">
        <v>0</v>
      </c>
      <c r="DK474">
        <v>0</v>
      </c>
    </row>
    <row r="475" spans="109:115" x14ac:dyDescent="0.25">
      <c r="DE475">
        <v>0</v>
      </c>
      <c r="DF475">
        <v>0</v>
      </c>
      <c r="DG475">
        <v>0</v>
      </c>
      <c r="DI475">
        <v>0</v>
      </c>
      <c r="DJ475">
        <v>0</v>
      </c>
      <c r="DK475">
        <v>0</v>
      </c>
    </row>
    <row r="476" spans="109:115" x14ac:dyDescent="0.25">
      <c r="DE476">
        <v>0</v>
      </c>
      <c r="DF476">
        <v>0</v>
      </c>
      <c r="DG476">
        <v>0</v>
      </c>
      <c r="DI476">
        <v>0</v>
      </c>
      <c r="DJ476">
        <v>0</v>
      </c>
      <c r="DK476">
        <v>0</v>
      </c>
    </row>
    <row r="477" spans="109:115" x14ac:dyDescent="0.25">
      <c r="DE477">
        <v>0</v>
      </c>
      <c r="DF477">
        <v>0</v>
      </c>
      <c r="DG477">
        <v>0</v>
      </c>
      <c r="DI477">
        <v>0</v>
      </c>
      <c r="DJ477">
        <v>0</v>
      </c>
      <c r="DK477">
        <v>0</v>
      </c>
    </row>
    <row r="478" spans="109:115" x14ac:dyDescent="0.25">
      <c r="DE478">
        <v>0</v>
      </c>
      <c r="DF478">
        <v>0</v>
      </c>
      <c r="DG478">
        <v>0</v>
      </c>
      <c r="DI478">
        <v>0</v>
      </c>
      <c r="DJ478">
        <v>0</v>
      </c>
      <c r="DK478">
        <v>0</v>
      </c>
    </row>
    <row r="479" spans="109:115" x14ac:dyDescent="0.25">
      <c r="DE479">
        <v>0</v>
      </c>
      <c r="DF479">
        <v>0</v>
      </c>
      <c r="DG479">
        <v>0</v>
      </c>
      <c r="DI479">
        <v>0</v>
      </c>
      <c r="DJ479">
        <v>0</v>
      </c>
      <c r="DK479">
        <v>0</v>
      </c>
    </row>
    <row r="480" spans="109:115" x14ac:dyDescent="0.25">
      <c r="DE480">
        <v>0</v>
      </c>
      <c r="DF480">
        <v>0</v>
      </c>
      <c r="DG480">
        <v>0</v>
      </c>
      <c r="DI480">
        <v>0</v>
      </c>
      <c r="DJ480">
        <v>0</v>
      </c>
      <c r="DK480">
        <v>0</v>
      </c>
    </row>
    <row r="481" spans="109:115" x14ac:dyDescent="0.25">
      <c r="DE481">
        <v>0</v>
      </c>
      <c r="DF481">
        <v>0</v>
      </c>
      <c r="DG481">
        <v>0</v>
      </c>
      <c r="DI481">
        <v>0</v>
      </c>
      <c r="DJ481">
        <v>0</v>
      </c>
      <c r="DK481">
        <v>0</v>
      </c>
    </row>
    <row r="482" spans="109:115" x14ac:dyDescent="0.25">
      <c r="DE482">
        <v>0</v>
      </c>
      <c r="DF482">
        <v>0</v>
      </c>
      <c r="DG482">
        <v>0</v>
      </c>
      <c r="DI482">
        <v>0</v>
      </c>
      <c r="DJ482">
        <v>0</v>
      </c>
      <c r="DK482">
        <v>0</v>
      </c>
    </row>
    <row r="483" spans="109:115" x14ac:dyDescent="0.25">
      <c r="DE483">
        <v>0</v>
      </c>
      <c r="DF483">
        <v>0</v>
      </c>
      <c r="DG483">
        <v>0</v>
      </c>
      <c r="DI483">
        <v>0</v>
      </c>
      <c r="DJ483">
        <v>0</v>
      </c>
      <c r="DK483">
        <v>0</v>
      </c>
    </row>
    <row r="484" spans="109:115" x14ac:dyDescent="0.25">
      <c r="DE484">
        <v>0</v>
      </c>
      <c r="DF484">
        <v>0</v>
      </c>
      <c r="DG484">
        <v>0</v>
      </c>
      <c r="DI484">
        <v>0</v>
      </c>
      <c r="DJ484">
        <v>0</v>
      </c>
      <c r="DK484">
        <v>0</v>
      </c>
    </row>
    <row r="485" spans="109:115" x14ac:dyDescent="0.25">
      <c r="DE485">
        <v>0</v>
      </c>
      <c r="DF485">
        <v>0</v>
      </c>
      <c r="DG485">
        <v>0</v>
      </c>
      <c r="DI485">
        <v>0</v>
      </c>
      <c r="DJ485">
        <v>0</v>
      </c>
      <c r="DK485">
        <v>0</v>
      </c>
    </row>
    <row r="486" spans="109:115" x14ac:dyDescent="0.25">
      <c r="DE486">
        <v>0</v>
      </c>
      <c r="DF486">
        <v>0</v>
      </c>
      <c r="DG486">
        <v>0</v>
      </c>
      <c r="DI486">
        <v>0</v>
      </c>
      <c r="DJ486">
        <v>0</v>
      </c>
      <c r="DK486">
        <v>0</v>
      </c>
    </row>
    <row r="487" spans="109:115" x14ac:dyDescent="0.25">
      <c r="DE487">
        <v>0</v>
      </c>
      <c r="DF487">
        <v>0</v>
      </c>
      <c r="DG487">
        <v>0</v>
      </c>
      <c r="DI487">
        <v>0</v>
      </c>
      <c r="DJ487">
        <v>0</v>
      </c>
      <c r="DK487">
        <v>0</v>
      </c>
    </row>
    <row r="488" spans="109:115" x14ac:dyDescent="0.25">
      <c r="DE488">
        <v>0</v>
      </c>
      <c r="DF488">
        <v>0</v>
      </c>
      <c r="DG488">
        <v>0</v>
      </c>
      <c r="DI488">
        <v>0</v>
      </c>
      <c r="DJ488">
        <v>0</v>
      </c>
      <c r="DK488">
        <v>0</v>
      </c>
    </row>
    <row r="489" spans="109:115" x14ac:dyDescent="0.25">
      <c r="DE489">
        <v>0</v>
      </c>
      <c r="DF489">
        <v>0</v>
      </c>
      <c r="DG489">
        <v>0</v>
      </c>
      <c r="DI489">
        <v>0</v>
      </c>
      <c r="DJ489">
        <v>0</v>
      </c>
      <c r="DK489">
        <v>0</v>
      </c>
    </row>
    <row r="490" spans="109:115" x14ac:dyDescent="0.25">
      <c r="DE490">
        <v>0</v>
      </c>
      <c r="DF490">
        <v>0</v>
      </c>
      <c r="DG490">
        <v>0</v>
      </c>
      <c r="DI490">
        <v>0</v>
      </c>
      <c r="DJ490">
        <v>0</v>
      </c>
      <c r="DK490">
        <v>0</v>
      </c>
    </row>
    <row r="491" spans="109:115" x14ac:dyDescent="0.25">
      <c r="DE491">
        <v>0</v>
      </c>
      <c r="DF491">
        <v>0</v>
      </c>
      <c r="DG491">
        <v>0</v>
      </c>
      <c r="DI491">
        <v>0</v>
      </c>
      <c r="DJ491">
        <v>0</v>
      </c>
      <c r="DK491">
        <v>0</v>
      </c>
    </row>
    <row r="492" spans="109:115" x14ac:dyDescent="0.25">
      <c r="DE492">
        <v>0</v>
      </c>
      <c r="DF492">
        <v>0</v>
      </c>
      <c r="DG492">
        <v>0</v>
      </c>
      <c r="DI492">
        <v>0</v>
      </c>
      <c r="DJ492">
        <v>0</v>
      </c>
      <c r="DK492">
        <v>0</v>
      </c>
    </row>
    <row r="493" spans="109:115" x14ac:dyDescent="0.25">
      <c r="DE493">
        <v>0</v>
      </c>
      <c r="DF493">
        <v>0</v>
      </c>
      <c r="DG493">
        <v>0</v>
      </c>
      <c r="DI493">
        <v>0</v>
      </c>
      <c r="DJ493">
        <v>0</v>
      </c>
      <c r="DK493">
        <v>0</v>
      </c>
    </row>
    <row r="494" spans="109:115" x14ac:dyDescent="0.25">
      <c r="DE494">
        <v>0</v>
      </c>
      <c r="DF494">
        <v>0</v>
      </c>
      <c r="DG494">
        <v>0</v>
      </c>
      <c r="DI494">
        <v>0</v>
      </c>
      <c r="DJ494">
        <v>0</v>
      </c>
      <c r="DK494">
        <v>0</v>
      </c>
    </row>
    <row r="495" spans="109:115" x14ac:dyDescent="0.25">
      <c r="DE495">
        <v>0</v>
      </c>
      <c r="DF495">
        <v>0</v>
      </c>
      <c r="DG495">
        <v>0</v>
      </c>
      <c r="DI495">
        <v>0</v>
      </c>
      <c r="DJ495">
        <v>0</v>
      </c>
      <c r="DK495">
        <v>0</v>
      </c>
    </row>
    <row r="496" spans="109:115" x14ac:dyDescent="0.25">
      <c r="DE496">
        <v>0</v>
      </c>
      <c r="DF496">
        <v>0</v>
      </c>
      <c r="DG496">
        <v>0</v>
      </c>
      <c r="DI496">
        <v>0</v>
      </c>
      <c r="DJ496">
        <v>0</v>
      </c>
      <c r="DK496">
        <v>0</v>
      </c>
    </row>
    <row r="497" spans="109:115" x14ac:dyDescent="0.25">
      <c r="DE497">
        <v>0</v>
      </c>
      <c r="DF497">
        <v>0</v>
      </c>
      <c r="DG497">
        <v>0</v>
      </c>
      <c r="DI497">
        <v>0</v>
      </c>
      <c r="DJ497">
        <v>0</v>
      </c>
      <c r="DK497">
        <v>0</v>
      </c>
    </row>
    <row r="498" spans="109:115" x14ac:dyDescent="0.25">
      <c r="DE498">
        <v>0</v>
      </c>
      <c r="DF498">
        <v>0</v>
      </c>
      <c r="DG498">
        <v>0</v>
      </c>
      <c r="DI498">
        <v>0</v>
      </c>
      <c r="DJ498">
        <v>0</v>
      </c>
      <c r="DK498">
        <v>0</v>
      </c>
    </row>
    <row r="499" spans="109:115" x14ac:dyDescent="0.25">
      <c r="DE499">
        <v>0</v>
      </c>
      <c r="DF499">
        <v>0</v>
      </c>
      <c r="DG499">
        <v>0</v>
      </c>
      <c r="DI499">
        <v>0</v>
      </c>
      <c r="DJ499">
        <v>0</v>
      </c>
      <c r="DK499">
        <v>0</v>
      </c>
    </row>
    <row r="500" spans="109:115" x14ac:dyDescent="0.25">
      <c r="DE500">
        <v>0</v>
      </c>
      <c r="DF500">
        <v>0</v>
      </c>
      <c r="DG500">
        <v>0</v>
      </c>
      <c r="DI500">
        <v>0</v>
      </c>
      <c r="DJ500">
        <v>0</v>
      </c>
      <c r="DK500">
        <v>0</v>
      </c>
    </row>
    <row r="501" spans="109:115" x14ac:dyDescent="0.25">
      <c r="DE501">
        <v>0</v>
      </c>
      <c r="DF501">
        <v>0</v>
      </c>
      <c r="DG501">
        <v>0</v>
      </c>
      <c r="DI501">
        <v>0</v>
      </c>
      <c r="DJ501">
        <v>0</v>
      </c>
      <c r="DK501">
        <v>0</v>
      </c>
    </row>
    <row r="502" spans="109:115" x14ac:dyDescent="0.25">
      <c r="DE502">
        <v>0</v>
      </c>
      <c r="DF502">
        <v>0</v>
      </c>
      <c r="DG502">
        <v>0</v>
      </c>
      <c r="DI502">
        <v>0</v>
      </c>
      <c r="DJ502">
        <v>0</v>
      </c>
      <c r="DK502">
        <v>0</v>
      </c>
    </row>
    <row r="503" spans="109:115" x14ac:dyDescent="0.25">
      <c r="DE503">
        <v>0</v>
      </c>
      <c r="DF503">
        <v>0</v>
      </c>
      <c r="DG503">
        <v>0</v>
      </c>
      <c r="DI503">
        <v>0</v>
      </c>
      <c r="DJ503">
        <v>0</v>
      </c>
      <c r="DK503">
        <v>0</v>
      </c>
    </row>
    <row r="504" spans="109:115" x14ac:dyDescent="0.25">
      <c r="DE504">
        <v>0</v>
      </c>
      <c r="DF504">
        <v>0</v>
      </c>
      <c r="DG504">
        <v>0</v>
      </c>
      <c r="DI504">
        <v>0</v>
      </c>
      <c r="DJ504">
        <v>0</v>
      </c>
      <c r="DK504">
        <v>0</v>
      </c>
    </row>
    <row r="505" spans="109:115" x14ac:dyDescent="0.25">
      <c r="DE505">
        <v>0</v>
      </c>
      <c r="DF505">
        <v>0</v>
      </c>
      <c r="DG505">
        <v>0</v>
      </c>
      <c r="DI505">
        <v>0</v>
      </c>
      <c r="DJ505">
        <v>0</v>
      </c>
      <c r="DK505">
        <v>0</v>
      </c>
    </row>
    <row r="506" spans="109:115" x14ac:dyDescent="0.25">
      <c r="DE506">
        <v>0</v>
      </c>
      <c r="DF506">
        <v>0</v>
      </c>
      <c r="DG506">
        <v>0</v>
      </c>
      <c r="DI506">
        <v>0</v>
      </c>
      <c r="DJ506">
        <v>0</v>
      </c>
      <c r="DK50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3"/>
  <sheetViews>
    <sheetView topLeftCell="I1" workbookViewId="0">
      <selection activeCell="R41" sqref="R41"/>
    </sheetView>
  </sheetViews>
  <sheetFormatPr defaultRowHeight="15" x14ac:dyDescent="0.25"/>
  <cols>
    <col min="3" max="3" width="15.28515625" customWidth="1"/>
    <col min="4" max="4" width="11" bestFit="1" customWidth="1"/>
  </cols>
  <sheetData>
    <row r="1" spans="1:104" x14ac:dyDescent="0.25">
      <c r="A1" s="1" t="s">
        <v>27</v>
      </c>
      <c r="B1" t="s">
        <v>29</v>
      </c>
      <c r="C1">
        <f>MATCH(A1,A2:A30,0)</f>
        <v>27</v>
      </c>
    </row>
    <row r="2" spans="1:104" x14ac:dyDescent="0.25">
      <c r="A2" t="s">
        <v>32</v>
      </c>
      <c r="D2">
        <v>1</v>
      </c>
      <c r="E2">
        <f>D2+1</f>
        <v>2</v>
      </c>
      <c r="F2">
        <f t="shared" ref="F2:O2" si="0">E2+1</f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Y2">
        <f t="shared" ref="Y2:Y4" si="1">1/Y9</f>
        <v>14.502999014742464</v>
      </c>
    </row>
    <row r="3" spans="1:104" x14ac:dyDescent="0.25">
      <c r="A3" t="s">
        <v>33</v>
      </c>
      <c r="C3" t="s">
        <v>28</v>
      </c>
      <c r="D3">
        <v>2.5</v>
      </c>
      <c r="E3">
        <v>7</v>
      </c>
      <c r="F3">
        <v>12</v>
      </c>
      <c r="G3">
        <v>17</v>
      </c>
      <c r="H3">
        <v>22</v>
      </c>
      <c r="I3">
        <v>27</v>
      </c>
      <c r="J3">
        <v>34.5</v>
      </c>
      <c r="K3">
        <v>44.5</v>
      </c>
      <c r="L3">
        <v>54.5</v>
      </c>
      <c r="M3">
        <v>64.5</v>
      </c>
      <c r="N3">
        <v>74.5</v>
      </c>
      <c r="O3">
        <v>90</v>
      </c>
      <c r="Y3">
        <f t="shared" si="1"/>
        <v>1.9337332019656617</v>
      </c>
    </row>
    <row r="4" spans="1:104" x14ac:dyDescent="0.25">
      <c r="A4" t="s">
        <v>34</v>
      </c>
      <c r="B4">
        <v>3</v>
      </c>
      <c r="C4" t="s">
        <v>30</v>
      </c>
      <c r="D4" s="2">
        <f>INDEX('prev &amp; prevA'!$E$7:$FG$18,D$2,($C$1-1)*$B$4+1)</f>
        <v>0</v>
      </c>
      <c r="E4" s="2">
        <f>INDEX('prev &amp; prevA'!$E$7:$FG$18,E$2,($C$1-1)*$B$4+1)</f>
        <v>0</v>
      </c>
      <c r="F4" s="2">
        <f>INDEX('prev &amp; prevA'!$E$7:$FG$18,F$2,($C$1-1)*$B$4+1)</f>
        <v>6.5759704774489357E-5</v>
      </c>
      <c r="G4" s="2">
        <f>INDEX('prev &amp; prevA'!$E$7:$FG$18,G$2,($C$1-1)*$B$4+1)</f>
        <v>2.8951153648659645E-3</v>
      </c>
      <c r="H4" s="2">
        <f>INDEX('prev &amp; prevA'!$E$7:$FG$18,H$2,($C$1-1)*$B$4+1)</f>
        <v>4.7521900274677823E-3</v>
      </c>
      <c r="I4" s="2">
        <f>INDEX('prev &amp; prevA'!$E$7:$FG$18,I$2,($C$1-1)*$B$4+1)</f>
        <v>4.9000000000000016E-3</v>
      </c>
      <c r="J4" s="2">
        <f>INDEX('prev &amp; prevA'!$E$7:$FG$18,J$2,($C$1-1)*$B$4+1)</f>
        <v>6.0463718095350805E-3</v>
      </c>
      <c r="K4" s="2">
        <f>INDEX('prev &amp; prevA'!$E$7:$FG$18,K$2,($C$1-1)*$B$4+1)</f>
        <v>3.6220948748234907E-2</v>
      </c>
      <c r="L4" s="2">
        <f>INDEX('prev &amp; prevA'!$E$7:$FG$18,L$2,($C$1-1)*$B$4+1)</f>
        <v>7.8308106711721309E-2</v>
      </c>
      <c r="M4" s="2">
        <f>INDEX('prev &amp; prevA'!$E$7:$FG$18,M$2,($C$1-1)*$B$4+1)</f>
        <v>0.11145915642194093</v>
      </c>
      <c r="N4" s="2">
        <f>INDEX('prev &amp; prevA'!$E$7:$FG$18,N$2,($C$1-1)*$B$4+1)</f>
        <v>0.1229409820948847</v>
      </c>
      <c r="O4" s="2">
        <f>INDEX('prev &amp; prevA'!$E$7:$FG$18,O$2,($C$1-1)*$B$4+1)</f>
        <v>0.12373031534254339</v>
      </c>
      <c r="Y4">
        <f t="shared" si="1"/>
        <v>1.0742962233142566</v>
      </c>
    </row>
    <row r="5" spans="1:104" x14ac:dyDescent="0.25">
      <c r="A5" t="s">
        <v>35</v>
      </c>
      <c r="C5" t="s">
        <v>31</v>
      </c>
      <c r="D5" s="2">
        <f>INDEX('prev &amp; prevA'!$E$7:$FG$18,D$2,($C$1-1)*$B$4+2)</f>
        <v>0</v>
      </c>
      <c r="E5" s="2">
        <f>INDEX('prev &amp; prevA'!$E$7:$FG$18,E$2,($C$1-1)*$B$4+2)</f>
        <v>0</v>
      </c>
      <c r="F5" s="2">
        <f>INDEX('prev &amp; prevA'!$E$7:$FG$18,F$2,($C$1-1)*$B$4+2)</f>
        <v>0</v>
      </c>
      <c r="G5" s="2">
        <f>INDEX('prev &amp; prevA'!$E$7:$FG$18,G$2,($C$1-1)*$B$4+2)</f>
        <v>3.5832301669333033E-4</v>
      </c>
      <c r="H5" s="2">
        <f>INDEX('prev &amp; prevA'!$E$7:$FG$18,H$2,($C$1-1)*$B$4+2)</f>
        <v>4.375747458830773E-3</v>
      </c>
      <c r="I5" s="2">
        <f>INDEX('prev &amp; prevA'!$E$7:$FG$18,I$2,($C$1-1)*$B$4+2)</f>
        <v>1.2975686585805954E-2</v>
      </c>
      <c r="J5" s="2">
        <f>INDEX('prev &amp; prevA'!$E$7:$FG$18,J$2,($C$1-1)*$B$4+2)</f>
        <v>2.8242385687431093E-2</v>
      </c>
      <c r="K5" s="2">
        <f>INDEX('prev &amp; prevA'!$E$7:$FG$18,K$2,($C$1-1)*$B$4+2)</f>
        <v>5.0451779912608768E-2</v>
      </c>
      <c r="L5" s="2">
        <f>INDEX('prev &amp; prevA'!$E$7:$FG$18,L$2,($C$1-1)*$B$4+2)</f>
        <v>7.4226071542285901E-2</v>
      </c>
      <c r="M5" s="2">
        <f>INDEX('prev &amp; prevA'!$E$7:$FG$18,M$2,($C$1-1)*$B$4+2)</f>
        <v>9.7284626633141608E-2</v>
      </c>
      <c r="N5" s="2">
        <f>INDEX('prev &amp; prevA'!$E$7:$FG$18,N$2,($C$1-1)*$B$4+2)</f>
        <v>0.1199240114926912</v>
      </c>
      <c r="O5" s="2">
        <f>INDEX('prev &amp; prevA'!$E$7:$FG$18,O$2,($C$1-1)*$B$4+2)</f>
        <v>0.12019938632008677</v>
      </c>
      <c r="Y5">
        <f>1/Y12</f>
        <v>1.0002068286029286</v>
      </c>
    </row>
    <row r="6" spans="1:104" x14ac:dyDescent="0.25">
      <c r="A6" t="s">
        <v>36</v>
      </c>
    </row>
    <row r="7" spans="1:104" x14ac:dyDescent="0.25">
      <c r="A7" t="s">
        <v>37</v>
      </c>
      <c r="B7">
        <v>6</v>
      </c>
      <c r="C7" t="s">
        <v>60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23</v>
      </c>
      <c r="AA7">
        <v>24</v>
      </c>
      <c r="AB7">
        <v>25</v>
      </c>
      <c r="AC7">
        <v>26</v>
      </c>
      <c r="AD7">
        <v>27</v>
      </c>
      <c r="AE7">
        <v>28</v>
      </c>
      <c r="AF7">
        <v>29</v>
      </c>
      <c r="AG7">
        <v>30</v>
      </c>
      <c r="AH7">
        <v>31</v>
      </c>
      <c r="AI7">
        <v>32</v>
      </c>
      <c r="AJ7">
        <v>33</v>
      </c>
      <c r="AK7">
        <v>34</v>
      </c>
      <c r="AL7">
        <v>35</v>
      </c>
      <c r="AM7">
        <v>36</v>
      </c>
      <c r="AN7">
        <v>37</v>
      </c>
      <c r="AO7">
        <v>38</v>
      </c>
      <c r="AP7">
        <v>39</v>
      </c>
      <c r="AQ7">
        <v>40</v>
      </c>
      <c r="AR7">
        <v>41</v>
      </c>
      <c r="AS7">
        <v>42</v>
      </c>
      <c r="AT7">
        <v>43</v>
      </c>
      <c r="AU7">
        <v>44</v>
      </c>
      <c r="AV7">
        <v>45</v>
      </c>
      <c r="AW7">
        <v>46</v>
      </c>
      <c r="AX7">
        <v>47</v>
      </c>
      <c r="AY7">
        <v>48</v>
      </c>
      <c r="AZ7">
        <v>49</v>
      </c>
      <c r="BA7">
        <v>50</v>
      </c>
      <c r="BB7">
        <v>51</v>
      </c>
      <c r="BC7">
        <v>52</v>
      </c>
      <c r="BD7">
        <v>53</v>
      </c>
      <c r="BE7">
        <v>54</v>
      </c>
      <c r="BF7">
        <v>55</v>
      </c>
      <c r="BG7">
        <v>56</v>
      </c>
      <c r="BH7">
        <v>57</v>
      </c>
      <c r="BI7">
        <v>58</v>
      </c>
      <c r="BJ7">
        <v>59</v>
      </c>
      <c r="BK7">
        <v>60</v>
      </c>
      <c r="BL7">
        <v>61</v>
      </c>
      <c r="BM7">
        <v>62</v>
      </c>
      <c r="BN7">
        <v>63</v>
      </c>
      <c r="BO7">
        <v>64</v>
      </c>
      <c r="BP7">
        <v>65</v>
      </c>
      <c r="BQ7">
        <v>66</v>
      </c>
      <c r="BR7">
        <v>67</v>
      </c>
      <c r="BS7">
        <v>68</v>
      </c>
      <c r="BT7">
        <v>69</v>
      </c>
      <c r="BU7">
        <v>70</v>
      </c>
      <c r="BV7">
        <v>71</v>
      </c>
      <c r="BW7">
        <v>72</v>
      </c>
      <c r="BX7">
        <v>73</v>
      </c>
      <c r="BY7">
        <v>74</v>
      </c>
      <c r="BZ7">
        <v>75</v>
      </c>
      <c r="CA7">
        <v>76</v>
      </c>
      <c r="CB7">
        <v>77</v>
      </c>
      <c r="CC7">
        <v>78</v>
      </c>
      <c r="CD7">
        <v>79</v>
      </c>
      <c r="CE7">
        <v>80</v>
      </c>
      <c r="CF7">
        <v>81</v>
      </c>
      <c r="CG7">
        <v>82</v>
      </c>
      <c r="CH7">
        <v>83</v>
      </c>
      <c r="CI7">
        <v>84</v>
      </c>
      <c r="CJ7">
        <v>85</v>
      </c>
      <c r="CK7">
        <v>86</v>
      </c>
      <c r="CL7">
        <v>87</v>
      </c>
      <c r="CM7">
        <v>88</v>
      </c>
      <c r="CN7">
        <v>89</v>
      </c>
      <c r="CO7">
        <v>90</v>
      </c>
      <c r="CP7">
        <v>91</v>
      </c>
      <c r="CQ7">
        <v>92</v>
      </c>
      <c r="CR7">
        <v>93</v>
      </c>
      <c r="CS7">
        <v>94</v>
      </c>
      <c r="CT7">
        <v>95</v>
      </c>
      <c r="CU7">
        <v>96</v>
      </c>
      <c r="CV7">
        <v>97</v>
      </c>
      <c r="CW7">
        <v>98</v>
      </c>
      <c r="CX7">
        <v>99</v>
      </c>
      <c r="CY7">
        <v>100</v>
      </c>
      <c r="CZ7">
        <v>101</v>
      </c>
    </row>
    <row r="8" spans="1:104" x14ac:dyDescent="0.25">
      <c r="A8" t="s">
        <v>38</v>
      </c>
      <c r="C8" t="s">
        <v>16</v>
      </c>
      <c r="D8" s="2">
        <f>INDEX('Time to diagnosis'!$E$7:$GM$107,D$7,($C$1-1)*$B$7+1)</f>
        <v>0</v>
      </c>
      <c r="E8" s="2">
        <f>INDEX('Time to diagnosis'!$E$7:$GM$107,E$7,($C$1-1)*$B$7+1)</f>
        <v>0</v>
      </c>
      <c r="F8" s="2">
        <f>INDEX('Time to diagnosis'!$E$7:$GM$107,F$7,($C$1-1)*$B$7+1)</f>
        <v>0</v>
      </c>
      <c r="G8" s="2">
        <f>INDEX('Time to diagnosis'!$E$7:$GM$107,G$7,($C$1-1)*$B$7+1)</f>
        <v>0</v>
      </c>
      <c r="H8" s="2">
        <f>INDEX('Time to diagnosis'!$E$7:$GM$107,H$7,($C$1-1)*$B$7+1)</f>
        <v>0</v>
      </c>
      <c r="I8" s="2">
        <f>INDEX('Time to diagnosis'!$E$7:$GM$107,I$7,($C$1-1)*$B$7+1)</f>
        <v>0</v>
      </c>
      <c r="J8" s="2">
        <f>INDEX('Time to diagnosis'!$E$7:$GM$107,J$7,($C$1-1)*$B$7+1)</f>
        <v>0</v>
      </c>
      <c r="K8" s="2">
        <f>INDEX('Time to diagnosis'!$E$7:$GM$107,K$7,($C$1-1)*$B$7+1)</f>
        <v>0</v>
      </c>
      <c r="L8" s="2">
        <f>INDEX('Time to diagnosis'!$E$7:$GM$107,L$7,($C$1-1)*$B$7+1)</f>
        <v>0</v>
      </c>
      <c r="M8" s="2">
        <f>INDEX('Time to diagnosis'!$E$7:$GM$107,M$7,($C$1-1)*$B$7+1)</f>
        <v>0</v>
      </c>
      <c r="N8" s="2">
        <f>INDEX('Time to diagnosis'!$E$7:$GM$107,N$7,($C$1-1)*$B$7+1)</f>
        <v>0</v>
      </c>
      <c r="O8" s="2">
        <f>INDEX('Time to diagnosis'!$E$7:$GM$107,O$7,($C$1-1)*$B$7+1)</f>
        <v>0</v>
      </c>
      <c r="P8" s="2">
        <f>INDEX('Time to diagnosis'!$E$7:$GM$107,P$7,($C$1-1)*$B$7+1)</f>
        <v>0</v>
      </c>
      <c r="Q8" s="2">
        <f>INDEX('Time to diagnosis'!$E$7:$GM$107,Q$7,($C$1-1)*$B$7+1)</f>
        <v>0</v>
      </c>
      <c r="R8" s="2">
        <f>INDEX('Time to diagnosis'!$E$7:$GM$107,R$7,($C$1-1)*$B$7+1)</f>
        <v>0</v>
      </c>
      <c r="S8" s="2">
        <f>INDEX('Time to diagnosis'!$E$7:$GM$107,S$7,($C$1-1)*$B$7+1)</f>
        <v>0</v>
      </c>
      <c r="T8" s="2">
        <f>INDEX('Time to diagnosis'!$E$7:$GM$107,T$7,($C$1-1)*$B$7+1)</f>
        <v>0</v>
      </c>
      <c r="U8" s="2">
        <f>INDEX('Time to diagnosis'!$E$7:$GM$107,U$7,($C$1-1)*$B$7+1)</f>
        <v>0</v>
      </c>
      <c r="V8" s="2">
        <f>INDEX('Time to diagnosis'!$E$7:$GM$107,V$7,($C$1-1)*$B$7+1)</f>
        <v>0</v>
      </c>
      <c r="W8" s="2">
        <f>INDEX('Time to diagnosis'!$E$7:$GM$107,W$7,($C$1-1)*$B$7+1)</f>
        <v>0</v>
      </c>
      <c r="X8" s="2">
        <f>INDEX('Time to diagnosis'!$E$7:$GM$107,X$7,($C$1-1)*$B$7+1)</f>
        <v>0</v>
      </c>
      <c r="Y8" s="2">
        <f>INDEX('Time to diagnosis'!$E$7:$GM$107,Y$7,($C$1-1)*$B$7+1)</f>
        <v>0</v>
      </c>
      <c r="Z8" s="2">
        <f>INDEX('Time to diagnosis'!$E$7:$GM$107,Z$7,($C$1-1)*$B$7+1)</f>
        <v>0</v>
      </c>
      <c r="AA8" s="2">
        <f>INDEX('Time to diagnosis'!$E$7:$GM$107,AA$7,($C$1-1)*$B$7+1)</f>
        <v>0</v>
      </c>
      <c r="AB8" s="2">
        <f>INDEX('Time to diagnosis'!$E$7:$GM$107,AB$7,($C$1-1)*$B$7+1)</f>
        <v>0</v>
      </c>
      <c r="AC8" s="2">
        <f>INDEX('Time to diagnosis'!$E$7:$GM$107,AC$7,($C$1-1)*$B$7+1)</f>
        <v>0</v>
      </c>
      <c r="AD8" s="2">
        <f>INDEX('Time to diagnosis'!$E$7:$GM$107,AD$7,($C$1-1)*$B$7+1)</f>
        <v>0</v>
      </c>
      <c r="AE8" s="2">
        <f>INDEX('Time to diagnosis'!$E$7:$GM$107,AE$7,($C$1-1)*$B$7+1)</f>
        <v>0</v>
      </c>
      <c r="AF8" s="2">
        <f>INDEX('Time to diagnosis'!$E$7:$GM$107,AF$7,($C$1-1)*$B$7+1)</f>
        <v>0</v>
      </c>
      <c r="AG8" s="2">
        <f>INDEX('Time to diagnosis'!$E$7:$GM$107,AG$7,($C$1-1)*$B$7+1)</f>
        <v>0</v>
      </c>
      <c r="AH8" s="2">
        <f>INDEX('Time to diagnosis'!$E$7:$GM$107,AH$7,($C$1-1)*$B$7+1)</f>
        <v>0</v>
      </c>
      <c r="AI8" s="2">
        <f>INDEX('Time to diagnosis'!$E$7:$GM$107,AI$7,($C$1-1)*$B$7+1)</f>
        <v>0</v>
      </c>
      <c r="AJ8" s="2">
        <f>INDEX('Time to diagnosis'!$E$7:$GM$107,AJ$7,($C$1-1)*$B$7+1)</f>
        <v>0</v>
      </c>
      <c r="AK8" s="2">
        <f>INDEX('Time to diagnosis'!$E$7:$GM$107,AK$7,($C$1-1)*$B$7+1)</f>
        <v>0</v>
      </c>
      <c r="AL8" s="2">
        <f>INDEX('Time to diagnosis'!$E$7:$GM$107,AL$7,($C$1-1)*$B$7+1)</f>
        <v>0</v>
      </c>
      <c r="AM8" s="2">
        <f>INDEX('Time to diagnosis'!$E$7:$GM$107,AM$7,($C$1-1)*$B$7+1)</f>
        <v>0</v>
      </c>
      <c r="AN8" s="2">
        <f>INDEX('Time to diagnosis'!$E$7:$GM$107,AN$7,($C$1-1)*$B$7+1)</f>
        <v>0</v>
      </c>
      <c r="AO8" s="2">
        <f>INDEX('Time to diagnosis'!$E$7:$GM$107,AO$7,($C$1-1)*$B$7+1)</f>
        <v>0</v>
      </c>
      <c r="AP8" s="2">
        <f>INDEX('Time to diagnosis'!$E$7:$GM$107,AP$7,($C$1-1)*$B$7+1)</f>
        <v>0</v>
      </c>
      <c r="AQ8" s="2">
        <f>INDEX('Time to diagnosis'!$E$7:$GM$107,AQ$7,($C$1-1)*$B$7+1)</f>
        <v>0</v>
      </c>
      <c r="AR8" s="2">
        <f>INDEX('Time to diagnosis'!$E$7:$GM$107,AR$7,($C$1-1)*$B$7+1)</f>
        <v>0</v>
      </c>
      <c r="AS8" s="2">
        <f>INDEX('Time to diagnosis'!$E$7:$GM$107,AS$7,($C$1-1)*$B$7+1)</f>
        <v>0</v>
      </c>
      <c r="AT8" s="2">
        <f>INDEX('Time to diagnosis'!$E$7:$GM$107,AT$7,($C$1-1)*$B$7+1)</f>
        <v>0</v>
      </c>
      <c r="AU8" s="2">
        <f>INDEX('Time to diagnosis'!$E$7:$GM$107,AU$7,($C$1-1)*$B$7+1)</f>
        <v>0</v>
      </c>
      <c r="AV8" s="2">
        <f>INDEX('Time to diagnosis'!$E$7:$GM$107,AV$7,($C$1-1)*$B$7+1)</f>
        <v>0</v>
      </c>
      <c r="AW8" s="2">
        <f>INDEX('Time to diagnosis'!$E$7:$GM$107,AW$7,($C$1-1)*$B$7+1)</f>
        <v>0</v>
      </c>
      <c r="AX8" s="2">
        <f>INDEX('Time to diagnosis'!$E$7:$GM$107,AX$7,($C$1-1)*$B$7+1)</f>
        <v>0</v>
      </c>
      <c r="AY8" s="2">
        <f>INDEX('Time to diagnosis'!$E$7:$GM$107,AY$7,($C$1-1)*$B$7+1)</f>
        <v>0</v>
      </c>
      <c r="AZ8" s="2">
        <f>INDEX('Time to diagnosis'!$E$7:$GM$107,AZ$7,($C$1-1)*$B$7+1)</f>
        <v>0</v>
      </c>
      <c r="BA8" s="2">
        <f>INDEX('Time to diagnosis'!$E$7:$GM$107,BA$7,($C$1-1)*$B$7+1)</f>
        <v>0</v>
      </c>
      <c r="BB8" s="2">
        <f>INDEX('Time to diagnosis'!$E$7:$GM$107,BB$7,($C$1-1)*$B$7+1)</f>
        <v>0</v>
      </c>
      <c r="BC8" s="2">
        <f>INDEX('Time to diagnosis'!$E$7:$GM$107,BC$7,($C$1-1)*$B$7+1)</f>
        <v>0</v>
      </c>
      <c r="BD8" s="2">
        <f>INDEX('Time to diagnosis'!$E$7:$GM$107,BD$7,($C$1-1)*$B$7+1)</f>
        <v>0</v>
      </c>
      <c r="BE8" s="2">
        <f>INDEX('Time to diagnosis'!$E$7:$GM$107,BE$7,($C$1-1)*$B$7+1)</f>
        <v>0</v>
      </c>
      <c r="BF8" s="2">
        <f>INDEX('Time to diagnosis'!$E$7:$GM$107,BF$7,($C$1-1)*$B$7+1)</f>
        <v>0</v>
      </c>
      <c r="BG8" s="2">
        <f>INDEX('Time to diagnosis'!$E$7:$GM$107,BG$7,($C$1-1)*$B$7+1)</f>
        <v>0</v>
      </c>
      <c r="BH8" s="2">
        <f>INDEX('Time to diagnosis'!$E$7:$GM$107,BH$7,($C$1-1)*$B$7+1)</f>
        <v>0</v>
      </c>
      <c r="BI8" s="2">
        <f>INDEX('Time to diagnosis'!$E$7:$GM$107,BI$7,($C$1-1)*$B$7+1)</f>
        <v>0</v>
      </c>
      <c r="BJ8" s="2">
        <f>INDEX('Time to diagnosis'!$E$7:$GM$107,BJ$7,($C$1-1)*$B$7+1)</f>
        <v>0</v>
      </c>
      <c r="BK8" s="2">
        <f>INDEX('Time to diagnosis'!$E$7:$GM$107,BK$7,($C$1-1)*$B$7+1)</f>
        <v>0</v>
      </c>
      <c r="BL8" s="2">
        <f>INDEX('Time to diagnosis'!$E$7:$GM$107,BL$7,($C$1-1)*$B$7+1)</f>
        <v>0</v>
      </c>
      <c r="BM8" s="2">
        <f>INDEX('Time to diagnosis'!$E$7:$GM$107,BM$7,($C$1-1)*$B$7+1)</f>
        <v>0</v>
      </c>
      <c r="BN8" s="2">
        <f>INDEX('Time to diagnosis'!$E$7:$GM$107,BN$7,($C$1-1)*$B$7+1)</f>
        <v>0</v>
      </c>
      <c r="BO8" s="2">
        <f>INDEX('Time to diagnosis'!$E$7:$GM$107,BO$7,($C$1-1)*$B$7+1)</f>
        <v>0</v>
      </c>
      <c r="BP8" s="2">
        <f>INDEX('Time to diagnosis'!$E$7:$GM$107,BP$7,($C$1-1)*$B$7+1)</f>
        <v>0</v>
      </c>
      <c r="BQ8" s="2">
        <f>INDEX('Time to diagnosis'!$E$7:$GM$107,BQ$7,($C$1-1)*$B$7+1)</f>
        <v>0</v>
      </c>
      <c r="BR8" s="2">
        <f>INDEX('Time to diagnosis'!$E$7:$GM$107,BR$7,($C$1-1)*$B$7+1)</f>
        <v>0</v>
      </c>
      <c r="BS8" s="2">
        <f>INDEX('Time to diagnosis'!$E$7:$GM$107,BS$7,($C$1-1)*$B$7+1)</f>
        <v>0</v>
      </c>
      <c r="BT8" s="2">
        <f>INDEX('Time to diagnosis'!$E$7:$GM$107,BT$7,($C$1-1)*$B$7+1)</f>
        <v>0</v>
      </c>
      <c r="BU8" s="2">
        <f>INDEX('Time to diagnosis'!$E$7:$GM$107,BU$7,($C$1-1)*$B$7+1)</f>
        <v>0</v>
      </c>
      <c r="BV8" s="2">
        <f>INDEX('Time to diagnosis'!$E$7:$GM$107,BV$7,($C$1-1)*$B$7+1)</f>
        <v>0</v>
      </c>
      <c r="BW8" s="2">
        <f>INDEX('Time to diagnosis'!$E$7:$GM$107,BW$7,($C$1-1)*$B$7+1)</f>
        <v>0</v>
      </c>
      <c r="BX8" s="2">
        <f>INDEX('Time to diagnosis'!$E$7:$GM$107,BX$7,($C$1-1)*$B$7+1)</f>
        <v>0</v>
      </c>
      <c r="BY8" s="2">
        <f>INDEX('Time to diagnosis'!$E$7:$GM$107,BY$7,($C$1-1)*$B$7+1)</f>
        <v>0</v>
      </c>
      <c r="BZ8" s="2">
        <f>INDEX('Time to diagnosis'!$E$7:$GM$107,BZ$7,($C$1-1)*$B$7+1)</f>
        <v>0</v>
      </c>
      <c r="CA8" s="2">
        <f>INDEX('Time to diagnosis'!$E$7:$GM$107,CA$7,($C$1-1)*$B$7+1)</f>
        <v>0</v>
      </c>
      <c r="CB8" s="2">
        <f>INDEX('Time to diagnosis'!$E$7:$GM$107,CB$7,($C$1-1)*$B$7+1)</f>
        <v>0</v>
      </c>
      <c r="CC8" s="2">
        <f>INDEX('Time to diagnosis'!$E$7:$GM$107,CC$7,($C$1-1)*$B$7+1)</f>
        <v>0</v>
      </c>
      <c r="CD8" s="2">
        <f>INDEX('Time to diagnosis'!$E$7:$GM$107,CD$7,($C$1-1)*$B$7+1)</f>
        <v>0</v>
      </c>
      <c r="CE8" s="2">
        <f>INDEX('Time to diagnosis'!$E$7:$GM$107,CE$7,($C$1-1)*$B$7+1)</f>
        <v>0</v>
      </c>
      <c r="CF8" s="2">
        <f>INDEX('Time to diagnosis'!$E$7:$GM$107,CF$7,($C$1-1)*$B$7+1)</f>
        <v>0</v>
      </c>
      <c r="CG8" s="2">
        <f>INDEX('Time to diagnosis'!$E$7:$GM$107,CG$7,($C$1-1)*$B$7+1)</f>
        <v>0</v>
      </c>
      <c r="CH8" s="2">
        <f>INDEX('Time to diagnosis'!$E$7:$GM$107,CH$7,($C$1-1)*$B$7+1)</f>
        <v>0</v>
      </c>
      <c r="CI8" s="2">
        <f>INDEX('Time to diagnosis'!$E$7:$GM$107,CI$7,($C$1-1)*$B$7+1)</f>
        <v>0</v>
      </c>
      <c r="CJ8" s="2">
        <f>INDEX('Time to diagnosis'!$E$7:$GM$107,CJ$7,($C$1-1)*$B$7+1)</f>
        <v>0</v>
      </c>
      <c r="CK8" s="2">
        <f>INDEX('Time to diagnosis'!$E$7:$GM$107,CK$7,($C$1-1)*$B$7+1)</f>
        <v>0</v>
      </c>
      <c r="CL8" s="2">
        <f>INDEX('Time to diagnosis'!$E$7:$GM$107,CL$7,($C$1-1)*$B$7+1)</f>
        <v>0</v>
      </c>
      <c r="CM8" s="2">
        <f>INDEX('Time to diagnosis'!$E$7:$GM$107,CM$7,($C$1-1)*$B$7+1)</f>
        <v>0</v>
      </c>
      <c r="CN8" s="2">
        <f>INDEX('Time to diagnosis'!$E$7:$GM$107,CN$7,($C$1-1)*$B$7+1)</f>
        <v>0</v>
      </c>
      <c r="CO8" s="2">
        <f>INDEX('Time to diagnosis'!$E$7:$GM$107,CO$7,($C$1-1)*$B$7+1)</f>
        <v>0</v>
      </c>
      <c r="CP8" s="2">
        <f>INDEX('Time to diagnosis'!$E$7:$GM$107,CP$7,($C$1-1)*$B$7+1)</f>
        <v>0</v>
      </c>
      <c r="CQ8" s="2">
        <f>INDEX('Time to diagnosis'!$E$7:$GM$107,CQ$7,($C$1-1)*$B$7+1)</f>
        <v>0</v>
      </c>
      <c r="CR8" s="2">
        <f>INDEX('Time to diagnosis'!$E$7:$GM$107,CR$7,($C$1-1)*$B$7+1)</f>
        <v>0</v>
      </c>
      <c r="CS8" s="2">
        <f>INDEX('Time to diagnosis'!$E$7:$GM$107,CS$7,($C$1-1)*$B$7+1)</f>
        <v>0</v>
      </c>
      <c r="CT8" s="2">
        <f>INDEX('Time to diagnosis'!$E$7:$GM$107,CT$7,($C$1-1)*$B$7+1)</f>
        <v>0</v>
      </c>
      <c r="CU8" s="2">
        <f>INDEX('Time to diagnosis'!$E$7:$GM$107,CU$7,($C$1-1)*$B$7+1)</f>
        <v>0</v>
      </c>
      <c r="CV8" s="2">
        <f>INDEX('Time to diagnosis'!$E$7:$GM$107,CV$7,($C$1-1)*$B$7+1)</f>
        <v>0</v>
      </c>
      <c r="CW8" s="2">
        <f>INDEX('Time to diagnosis'!$E$7:$GM$107,CW$7,($C$1-1)*$B$7+1)</f>
        <v>0</v>
      </c>
      <c r="CX8" s="2">
        <f>INDEX('Time to diagnosis'!$E$7:$GM$107,CX$7,($C$1-1)*$B$7+1)</f>
        <v>0</v>
      </c>
      <c r="CY8" s="2">
        <f>INDEX('Time to diagnosis'!$E$7:$GM$107,CY$7,($C$1-1)*$B$7+1)</f>
        <v>0</v>
      </c>
      <c r="CZ8" s="2">
        <f>INDEX('Time to diagnosis'!$E$7:$GM$107,CZ$7,($C$1-1)*$B$7+1)</f>
        <v>0</v>
      </c>
    </row>
    <row r="9" spans="1:104" x14ac:dyDescent="0.25">
      <c r="A9" t="s">
        <v>39</v>
      </c>
      <c r="C9" t="s">
        <v>17</v>
      </c>
      <c r="D9" s="2">
        <f>INDEX('Time to diagnosis'!$E$7:$GM$107,D$7,($C$1-1)*$B$7+2)</f>
        <v>6.8965517241377783E-2</v>
      </c>
      <c r="E9" s="2">
        <f>INDEX('Time to diagnosis'!$E$7:$GM$107,E$7,($C$1-1)*$B$7+2)</f>
        <v>6.8965517241377783E-2</v>
      </c>
      <c r="F9" s="2">
        <f>INDEX('Time to diagnosis'!$E$7:$GM$107,F$7,($C$1-1)*$B$7+2)</f>
        <v>6.8965517241377783E-2</v>
      </c>
      <c r="G9" s="2">
        <f>INDEX('Time to diagnosis'!$E$7:$GM$107,G$7,($C$1-1)*$B$7+2)</f>
        <v>6.8965517241377783E-2</v>
      </c>
      <c r="H9" s="2">
        <f>INDEX('Time to diagnosis'!$E$7:$GM$107,H$7,($C$1-1)*$B$7+2)</f>
        <v>6.8965517241377783E-2</v>
      </c>
      <c r="I9" s="2">
        <f>INDEX('Time to diagnosis'!$E$7:$GM$107,I$7,($C$1-1)*$B$7+2)</f>
        <v>6.8965517241377783E-2</v>
      </c>
      <c r="J9" s="2">
        <f>INDEX('Time to diagnosis'!$E$7:$GM$107,J$7,($C$1-1)*$B$7+2)</f>
        <v>6.8965517241377783E-2</v>
      </c>
      <c r="K9" s="2">
        <f>INDEX('Time to diagnosis'!$E$7:$GM$107,K$7,($C$1-1)*$B$7+2)</f>
        <v>6.8965517241377783E-2</v>
      </c>
      <c r="L9" s="2">
        <f>INDEX('Time to diagnosis'!$E$7:$GM$107,L$7,($C$1-1)*$B$7+2)</f>
        <v>6.8965517241377783E-2</v>
      </c>
      <c r="M9" s="2">
        <f>INDEX('Time to diagnosis'!$E$7:$GM$107,M$7,($C$1-1)*$B$7+2)</f>
        <v>6.8965517241377783E-2</v>
      </c>
      <c r="N9" s="2">
        <f>INDEX('Time to diagnosis'!$E$7:$GM$107,N$7,($C$1-1)*$B$7+2)</f>
        <v>6.8965517241377783E-2</v>
      </c>
      <c r="O9" s="2">
        <f>INDEX('Time to diagnosis'!$E$7:$GM$107,O$7,($C$1-1)*$B$7+2)</f>
        <v>6.8965517241377783E-2</v>
      </c>
      <c r="P9" s="2">
        <f>INDEX('Time to diagnosis'!$E$7:$GM$107,P$7,($C$1-1)*$B$7+2)</f>
        <v>6.8965517241377783E-2</v>
      </c>
      <c r="Q9" s="2">
        <f>INDEX('Time to diagnosis'!$E$7:$GM$107,Q$7,($C$1-1)*$B$7+2)</f>
        <v>6.8965517241377783E-2</v>
      </c>
      <c r="R9" s="2">
        <f>INDEX('Time to diagnosis'!$E$7:$GM$107,R$7,($C$1-1)*$B$7+2)</f>
        <v>6.8965517241377783E-2</v>
      </c>
      <c r="S9" s="2">
        <f>INDEX('Time to diagnosis'!$E$7:$GM$107,S$7,($C$1-1)*$B$7+2)</f>
        <v>6.8965517241377783E-2</v>
      </c>
      <c r="T9" s="2">
        <f>INDEX('Time to diagnosis'!$E$7:$GM$107,T$7,($C$1-1)*$B$7+2)</f>
        <v>6.8965517241377783E-2</v>
      </c>
      <c r="U9" s="2">
        <f>INDEX('Time to diagnosis'!$E$7:$GM$107,U$7,($C$1-1)*$B$7+2)</f>
        <v>6.8962665022982178E-2</v>
      </c>
      <c r="V9" s="2">
        <f>INDEX('Time to diagnosis'!$E$7:$GM$107,V$7,($C$1-1)*$B$7+2)</f>
        <v>6.8959812804586573E-2</v>
      </c>
      <c r="W9" s="2">
        <f>INDEX('Time to diagnosis'!$E$7:$GM$107,W$7,($C$1-1)*$B$7+2)</f>
        <v>6.8956960586190968E-2</v>
      </c>
      <c r="X9" s="2">
        <f>INDEX('Time to diagnosis'!$E$7:$GM$107,X$7,($C$1-1)*$B$7+2)</f>
        <v>6.8954108367795364E-2</v>
      </c>
      <c r="Y9" s="2">
        <f>INDEX('Time to diagnosis'!$E$7:$GM$107,Y$7,($C$1-1)*$B$7+2)</f>
        <v>6.8951256149399759E-2</v>
      </c>
      <c r="Z9" s="2">
        <f>INDEX('Time to diagnosis'!$E$7:$GM$107,Z$7,($C$1-1)*$B$7+2)</f>
        <v>6.8885899483504001E-2</v>
      </c>
      <c r="AA9" s="2">
        <f>INDEX('Time to diagnosis'!$E$7:$GM$107,AA$7,($C$1-1)*$B$7+2)</f>
        <v>6.8820542817608243E-2</v>
      </c>
      <c r="AB9" s="2">
        <f>INDEX('Time to diagnosis'!$E$7:$GM$107,AB$7,($C$1-1)*$B$7+2)</f>
        <v>6.8755186151712486E-2</v>
      </c>
      <c r="AC9" s="2">
        <f>INDEX('Time to diagnosis'!$E$7:$GM$107,AC$7,($C$1-1)*$B$7+2)</f>
        <v>6.8689829485816728E-2</v>
      </c>
      <c r="AD9" s="2">
        <f>INDEX('Time to diagnosis'!$E$7:$GM$107,AD$7,($C$1-1)*$B$7+2)</f>
        <v>6.8624472819920956E-2</v>
      </c>
      <c r="AE9" s="2">
        <f>INDEX('Time to diagnosis'!$E$7:$GM$107,AE$7,($C$1-1)*$B$7+2)</f>
        <v>5.8924231785886065E-2</v>
      </c>
      <c r="AF9" s="2">
        <f>INDEX('Time to diagnosis'!$E$7:$GM$107,AF$7,($C$1-1)*$B$7+2)</f>
        <v>4.9223990751851167E-2</v>
      </c>
      <c r="AG9" s="2">
        <f>INDEX('Time to diagnosis'!$E$7:$GM$107,AG$7,($C$1-1)*$B$7+2)</f>
        <v>3.9523749717816276E-2</v>
      </c>
      <c r="AH9" s="2">
        <f>INDEX('Time to diagnosis'!$E$7:$GM$107,AH$7,($C$1-1)*$B$7+2)</f>
        <v>2.9823508683781377E-2</v>
      </c>
      <c r="AI9" s="2">
        <f>INDEX('Time to diagnosis'!$E$7:$GM$107,AI$7,($C$1-1)*$B$7+2)</f>
        <v>2.0123267649746486E-2</v>
      </c>
      <c r="AJ9" s="2">
        <f>INDEX('Time to diagnosis'!$E$7:$GM$107,AJ$7,($C$1-1)*$B$7+2)</f>
        <v>2.0123267649746486E-2</v>
      </c>
      <c r="AK9" s="2">
        <f>INDEX('Time to diagnosis'!$E$7:$GM$107,AK$7,($C$1-1)*$B$7+2)</f>
        <v>2.0123267649746486E-2</v>
      </c>
      <c r="AL9" s="2">
        <f>INDEX('Time to diagnosis'!$E$7:$GM$107,AL$7,($C$1-1)*$B$7+2)</f>
        <v>2.0123267649746486E-2</v>
      </c>
      <c r="AM9" s="2">
        <f>INDEX('Time to diagnosis'!$E$7:$GM$107,AM$7,($C$1-1)*$B$7+2)</f>
        <v>2.0123267649746486E-2</v>
      </c>
      <c r="AN9" s="2">
        <f>INDEX('Time to diagnosis'!$E$7:$GM$107,AN$7,($C$1-1)*$B$7+2)</f>
        <v>2.0123267649746486E-2</v>
      </c>
      <c r="AO9" s="2">
        <f>INDEX('Time to diagnosis'!$E$7:$GM$107,AO$7,($C$1-1)*$B$7+2)</f>
        <v>1.7895017036937053E-2</v>
      </c>
      <c r="AP9" s="2">
        <f>INDEX('Time to diagnosis'!$E$7:$GM$107,AP$7,($C$1-1)*$B$7+2)</f>
        <v>1.5666766424127617E-2</v>
      </c>
      <c r="AQ9" s="2">
        <f>INDEX('Time to diagnosis'!$E$7:$GM$107,AQ$7,($C$1-1)*$B$7+2)</f>
        <v>1.3438515811318184E-2</v>
      </c>
      <c r="AR9" s="2">
        <f>INDEX('Time to diagnosis'!$E$7:$GM$107,AR$7,($C$1-1)*$B$7+2)</f>
        <v>1.1210265198508748E-2</v>
      </c>
      <c r="AS9" s="2">
        <f>INDEX('Time to diagnosis'!$E$7:$GM$107,AS$7,($C$1-1)*$B$7+2)</f>
        <v>8.9820145856993119E-3</v>
      </c>
      <c r="AT9" s="2">
        <f>INDEX('Time to diagnosis'!$E$7:$GM$107,AT$7,($C$1-1)*$B$7+2)</f>
        <v>8.9820145856993119E-3</v>
      </c>
      <c r="AU9" s="2">
        <f>INDEX('Time to diagnosis'!$E$7:$GM$107,AU$7,($C$1-1)*$B$7+2)</f>
        <v>8.9820145856993119E-3</v>
      </c>
      <c r="AV9" s="2">
        <f>INDEX('Time to diagnosis'!$E$7:$GM$107,AV$7,($C$1-1)*$B$7+2)</f>
        <v>8.9820145856993119E-3</v>
      </c>
      <c r="AW9" s="2">
        <f>INDEX('Time to diagnosis'!$E$7:$GM$107,AW$7,($C$1-1)*$B$7+2)</f>
        <v>8.9820145856993119E-3</v>
      </c>
      <c r="AX9" s="2">
        <f>INDEX('Time to diagnosis'!$E$7:$GM$107,AX$7,($C$1-1)*$B$7+2)</f>
        <v>8.9820145856993119E-3</v>
      </c>
      <c r="AY9" s="2">
        <f>INDEX('Time to diagnosis'!$E$7:$GM$107,AY$7,($C$1-1)*$B$7+2)</f>
        <v>7.9167638459937701E-3</v>
      </c>
      <c r="AZ9" s="2">
        <f>INDEX('Time to diagnosis'!$E$7:$GM$107,AZ$7,($C$1-1)*$B$7+2)</f>
        <v>6.8515131062882265E-3</v>
      </c>
      <c r="BA9" s="2">
        <f>INDEX('Time to diagnosis'!$E$7:$GM$107,BA$7,($C$1-1)*$B$7+2)</f>
        <v>5.7862623665826838E-3</v>
      </c>
      <c r="BB9" s="2">
        <f>INDEX('Time to diagnosis'!$E$7:$GM$107,BB$7,($C$1-1)*$B$7+2)</f>
        <v>4.7210116268771411E-3</v>
      </c>
      <c r="BC9" s="2">
        <f>INDEX('Time to diagnosis'!$E$7:$GM$107,BC$7,($C$1-1)*$B$7+2)</f>
        <v>3.6557608871715993E-3</v>
      </c>
      <c r="BD9" s="2">
        <f>INDEX('Time to diagnosis'!$E$7:$GM$107,BD$7,($C$1-1)*$B$7+2)</f>
        <v>3.6557608871715993E-3</v>
      </c>
      <c r="BE9" s="2">
        <f>INDEX('Time to diagnosis'!$E$7:$GM$107,BE$7,($C$1-1)*$B$7+2)</f>
        <v>3.6557608871715993E-3</v>
      </c>
      <c r="BF9" s="2">
        <f>INDEX('Time to diagnosis'!$E$7:$GM$107,BF$7,($C$1-1)*$B$7+2)</f>
        <v>3.6557608871715993E-3</v>
      </c>
      <c r="BG9" s="2">
        <f>INDEX('Time to diagnosis'!$E$7:$GM$107,BG$7,($C$1-1)*$B$7+2)</f>
        <v>3.6557608871715993E-3</v>
      </c>
      <c r="BH9" s="2">
        <f>INDEX('Time to diagnosis'!$E$7:$GM$107,BH$7,($C$1-1)*$B$7+2)</f>
        <v>3.6557608871715993E-3</v>
      </c>
      <c r="BI9" s="2">
        <f>INDEX('Time to diagnosis'!$E$7:$GM$107,BI$7,($C$1-1)*$B$7+2)</f>
        <v>3.5743933078257765E-3</v>
      </c>
      <c r="BJ9" s="2">
        <f>INDEX('Time to diagnosis'!$E$7:$GM$107,BJ$7,($C$1-1)*$B$7+2)</f>
        <v>3.4930257284799546E-3</v>
      </c>
      <c r="BK9" s="2">
        <f>INDEX('Time to diagnosis'!$E$7:$GM$107,BK$7,($C$1-1)*$B$7+2)</f>
        <v>3.4116581491341318E-3</v>
      </c>
      <c r="BL9" s="2">
        <f>INDEX('Time to diagnosis'!$E$7:$GM$107,BL$7,($C$1-1)*$B$7+2)</f>
        <v>3.3302905697883099E-3</v>
      </c>
      <c r="BM9" s="2">
        <f>INDEX('Time to diagnosis'!$E$7:$GM$107,BM$7,($C$1-1)*$B$7+2)</f>
        <v>3.2489229904424871E-3</v>
      </c>
      <c r="BN9" s="2">
        <f>INDEX('Time to diagnosis'!$E$7:$GM$107,BN$7,($C$1-1)*$B$7+2)</f>
        <v>3.2489229904424871E-3</v>
      </c>
      <c r="BO9" s="2">
        <f>INDEX('Time to diagnosis'!$E$7:$GM$107,BO$7,($C$1-1)*$B$7+2)</f>
        <v>3.2489229904424871E-3</v>
      </c>
      <c r="BP9" s="2">
        <f>INDEX('Time to diagnosis'!$E$7:$GM$107,BP$7,($C$1-1)*$B$7+2)</f>
        <v>3.2489229904424871E-3</v>
      </c>
      <c r="BQ9" s="2">
        <f>INDEX('Time to diagnosis'!$E$7:$GM$107,BQ$7,($C$1-1)*$B$7+2)</f>
        <v>3.2489229904424871E-3</v>
      </c>
      <c r="BR9" s="2">
        <f>INDEX('Time to diagnosis'!$E$7:$GM$107,BR$7,($C$1-1)*$B$7+2)</f>
        <v>3.2489229904424871E-3</v>
      </c>
      <c r="BS9" s="2">
        <f>INDEX('Time to diagnosis'!$E$7:$GM$107,BS$7,($C$1-1)*$B$7+2)</f>
        <v>4.1468336690078517E-3</v>
      </c>
      <c r="BT9" s="2">
        <f>INDEX('Time to diagnosis'!$E$7:$GM$107,BT$7,($C$1-1)*$B$7+2)</f>
        <v>5.044744347573217E-3</v>
      </c>
      <c r="BU9" s="2">
        <f>INDEX('Time to diagnosis'!$E$7:$GM$107,BU$7,($C$1-1)*$B$7+2)</f>
        <v>5.9426550261385824E-3</v>
      </c>
      <c r="BV9" s="2">
        <f>INDEX('Time to diagnosis'!$E$7:$GM$107,BV$7,($C$1-1)*$B$7+2)</f>
        <v>6.8405657047039478E-3</v>
      </c>
      <c r="BW9" s="2">
        <f>INDEX('Time to diagnosis'!$E$7:$GM$107,BW$7,($C$1-1)*$B$7+2)</f>
        <v>7.7384763832693132E-3</v>
      </c>
      <c r="BX9" s="2">
        <f>INDEX('Time to diagnosis'!$E$7:$GM$107,BX$7,($C$1-1)*$B$7+2)</f>
        <v>7.7384763832693132E-3</v>
      </c>
      <c r="BY9" s="2">
        <f>INDEX('Time to diagnosis'!$E$7:$GM$107,BY$7,($C$1-1)*$B$7+2)</f>
        <v>7.7384763832693132E-3</v>
      </c>
      <c r="BZ9" s="2">
        <f>INDEX('Time to diagnosis'!$E$7:$GM$107,BZ$7,($C$1-1)*$B$7+2)</f>
        <v>7.7384763832693132E-3</v>
      </c>
      <c r="CA9" s="2">
        <f>INDEX('Time to diagnosis'!$E$7:$GM$107,CA$7,($C$1-1)*$B$7+2)</f>
        <v>7.7384763832693132E-3</v>
      </c>
      <c r="CB9" s="2">
        <f>INDEX('Time to diagnosis'!$E$7:$GM$107,CB$7,($C$1-1)*$B$7+2)</f>
        <v>7.7384763832693132E-3</v>
      </c>
      <c r="CC9" s="2">
        <f>INDEX('Time to diagnosis'!$E$7:$GM$107,CC$7,($C$1-1)*$B$7+2)</f>
        <v>8.0648191433147567E-3</v>
      </c>
      <c r="CD9" s="2">
        <f>INDEX('Time to diagnosis'!$E$7:$GM$107,CD$7,($C$1-1)*$B$7+2)</f>
        <v>8.391161903360202E-3</v>
      </c>
      <c r="CE9" s="2">
        <f>INDEX('Time to diagnosis'!$E$7:$GM$107,CE$7,($C$1-1)*$B$7+2)</f>
        <v>8.7175046634056473E-3</v>
      </c>
      <c r="CF9" s="2">
        <f>INDEX('Time to diagnosis'!$E$7:$GM$107,CF$7,($C$1-1)*$B$7+2)</f>
        <v>9.0438474234510926E-3</v>
      </c>
      <c r="CG9" s="2">
        <f>INDEX('Time to diagnosis'!$E$7:$GM$107,CG$7,($C$1-1)*$B$7+2)</f>
        <v>9.3701901834965379E-3</v>
      </c>
      <c r="CH9" s="2">
        <f>INDEX('Time to diagnosis'!$E$7:$GM$107,CH$7,($C$1-1)*$B$7+2)</f>
        <v>9.3701901834965379E-3</v>
      </c>
      <c r="CI9" s="2">
        <f>INDEX('Time to diagnosis'!$E$7:$GM$107,CI$7,($C$1-1)*$B$7+2)</f>
        <v>9.3701901834965379E-3</v>
      </c>
      <c r="CJ9" s="2">
        <f>INDEX('Time to diagnosis'!$E$7:$GM$107,CJ$7,($C$1-1)*$B$7+2)</f>
        <v>9.3701901834965379E-3</v>
      </c>
      <c r="CK9" s="2">
        <f>INDEX('Time to diagnosis'!$E$7:$GM$107,CK$7,($C$1-1)*$B$7+2)</f>
        <v>9.3701901834965379E-3</v>
      </c>
      <c r="CL9" s="2">
        <f>INDEX('Time to diagnosis'!$E$7:$GM$107,CL$7,($C$1-1)*$B$7+2)</f>
        <v>9.3701901834965379E-3</v>
      </c>
      <c r="CM9" s="2">
        <f>INDEX('Time to diagnosis'!$E$7:$GM$107,CM$7,($C$1-1)*$B$7+2)</f>
        <v>9.3701901834965379E-3</v>
      </c>
      <c r="CN9" s="2">
        <f>INDEX('Time to diagnosis'!$E$7:$GM$107,CN$7,($C$1-1)*$B$7+2)</f>
        <v>9.3701901834965379E-3</v>
      </c>
      <c r="CO9" s="2">
        <f>INDEX('Time to diagnosis'!$E$7:$GM$107,CO$7,($C$1-1)*$B$7+2)</f>
        <v>9.3701901834965379E-3</v>
      </c>
      <c r="CP9" s="2">
        <f>INDEX('Time to diagnosis'!$E$7:$GM$107,CP$7,($C$1-1)*$B$7+2)</f>
        <v>9.3701901834965379E-3</v>
      </c>
      <c r="CQ9" s="2">
        <f>INDEX('Time to diagnosis'!$E$7:$GM$107,CQ$7,($C$1-1)*$B$7+2)</f>
        <v>9.3701901834965379E-3</v>
      </c>
      <c r="CR9" s="2">
        <f>INDEX('Time to diagnosis'!$E$7:$GM$107,CR$7,($C$1-1)*$B$7+2)</f>
        <v>9.3701901834965379E-3</v>
      </c>
      <c r="CS9" s="2">
        <f>INDEX('Time to diagnosis'!$E$7:$GM$107,CS$7,($C$1-1)*$B$7+2)</f>
        <v>9.3701901834965379E-3</v>
      </c>
      <c r="CT9" s="2">
        <f>INDEX('Time to diagnosis'!$E$7:$GM$107,CT$7,($C$1-1)*$B$7+2)</f>
        <v>9.3701901834965379E-3</v>
      </c>
      <c r="CU9" s="2">
        <f>INDEX('Time to diagnosis'!$E$7:$GM$107,CU$7,($C$1-1)*$B$7+2)</f>
        <v>9.3701901834965379E-3</v>
      </c>
      <c r="CV9" s="2">
        <f>INDEX('Time to diagnosis'!$E$7:$GM$107,CV$7,($C$1-1)*$B$7+2)</f>
        <v>9.3701901834965379E-3</v>
      </c>
      <c r="CW9" s="2">
        <f>INDEX('Time to diagnosis'!$E$7:$GM$107,CW$7,($C$1-1)*$B$7+2)</f>
        <v>9.3701901834965379E-3</v>
      </c>
      <c r="CX9" s="2">
        <f>INDEX('Time to diagnosis'!$E$7:$GM$107,CX$7,($C$1-1)*$B$7+2)</f>
        <v>0.20749615214679723</v>
      </c>
      <c r="CY9" s="2">
        <f>INDEX('Time to diagnosis'!$E$7:$GM$107,CY$7,($C$1-1)*$B$7+2)</f>
        <v>0.33958012678899774</v>
      </c>
      <c r="CZ9" s="2">
        <f>INDEX('Time to diagnosis'!$E$7:$GM$107,CZ$7,($C$1-1)*$B$7+2)</f>
        <v>1</v>
      </c>
    </row>
    <row r="10" spans="1:104" x14ac:dyDescent="0.25">
      <c r="A10" t="s">
        <v>40</v>
      </c>
      <c r="C10" t="s">
        <v>18</v>
      </c>
      <c r="D10" s="2">
        <f>INDEX('Time to diagnosis'!$E$7:$GM$107,D$7,($C$1-1)*$B$7+3)</f>
        <v>0.51724137931033332</v>
      </c>
      <c r="E10" s="2">
        <f>INDEX('Time to diagnosis'!$E$7:$GM$107,E$7,($C$1-1)*$B$7+3)</f>
        <v>0.51724137931033332</v>
      </c>
      <c r="F10" s="2">
        <f>INDEX('Time to diagnosis'!$E$7:$GM$107,F$7,($C$1-1)*$B$7+3)</f>
        <v>0.51724137931033343</v>
      </c>
      <c r="G10" s="2">
        <f>INDEX('Time to diagnosis'!$E$7:$GM$107,G$7,($C$1-1)*$B$7+3)</f>
        <v>0.51724137931033343</v>
      </c>
      <c r="H10" s="2">
        <f>INDEX('Time to diagnosis'!$E$7:$GM$107,H$7,($C$1-1)*$B$7+3)</f>
        <v>0.51724137931033343</v>
      </c>
      <c r="I10" s="2">
        <f>INDEX('Time to diagnosis'!$E$7:$GM$107,I$7,($C$1-1)*$B$7+3)</f>
        <v>0.51724137931033343</v>
      </c>
      <c r="J10" s="2">
        <f>INDEX('Time to diagnosis'!$E$7:$GM$107,J$7,($C$1-1)*$B$7+3)</f>
        <v>0.51724137931033343</v>
      </c>
      <c r="K10" s="2">
        <f>INDEX('Time to diagnosis'!$E$7:$GM$107,K$7,($C$1-1)*$B$7+3)</f>
        <v>0.51724137931033343</v>
      </c>
      <c r="L10" s="2">
        <f>INDEX('Time to diagnosis'!$E$7:$GM$107,L$7,($C$1-1)*$B$7+3)</f>
        <v>0.51724137931033343</v>
      </c>
      <c r="M10" s="2">
        <f>INDEX('Time to diagnosis'!$E$7:$GM$107,M$7,($C$1-1)*$B$7+3)</f>
        <v>0.51724137931033343</v>
      </c>
      <c r="N10" s="2">
        <f>INDEX('Time to diagnosis'!$E$7:$GM$107,N$7,($C$1-1)*$B$7+3)</f>
        <v>0.51724137931033343</v>
      </c>
      <c r="O10" s="2">
        <f>INDEX('Time to diagnosis'!$E$7:$GM$107,O$7,($C$1-1)*$B$7+3)</f>
        <v>0.51724137931033343</v>
      </c>
      <c r="P10" s="2">
        <f>INDEX('Time to diagnosis'!$E$7:$GM$107,P$7,($C$1-1)*$B$7+3)</f>
        <v>0.51724137931033343</v>
      </c>
      <c r="Q10" s="2">
        <f>INDEX('Time to diagnosis'!$E$7:$GM$107,Q$7,($C$1-1)*$B$7+3)</f>
        <v>0.51724137931033343</v>
      </c>
      <c r="R10" s="2">
        <f>INDEX('Time to diagnosis'!$E$7:$GM$107,R$7,($C$1-1)*$B$7+3)</f>
        <v>0.51724137931033343</v>
      </c>
      <c r="S10" s="2">
        <f>INDEX('Time to diagnosis'!$E$7:$GM$107,S$7,($C$1-1)*$B$7+3)</f>
        <v>0.51724137931033343</v>
      </c>
      <c r="T10" s="2">
        <f>INDEX('Time to diagnosis'!$E$7:$GM$107,T$7,($C$1-1)*$B$7+3)</f>
        <v>0.51724137931033343</v>
      </c>
      <c r="U10" s="2">
        <f>INDEX('Time to diagnosis'!$E$7:$GM$107,U$7,($C$1-1)*$B$7+3)</f>
        <v>0.51721998767236632</v>
      </c>
      <c r="V10" s="2">
        <f>INDEX('Time to diagnosis'!$E$7:$GM$107,V$7,($C$1-1)*$B$7+3)</f>
        <v>0.51719859603439933</v>
      </c>
      <c r="W10" s="2">
        <f>INDEX('Time to diagnosis'!$E$7:$GM$107,W$7,($C$1-1)*$B$7+3)</f>
        <v>0.51717720439643222</v>
      </c>
      <c r="X10" s="2">
        <f>INDEX('Time to diagnosis'!$E$7:$GM$107,X$7,($C$1-1)*$B$7+3)</f>
        <v>0.51715581275846523</v>
      </c>
      <c r="Y10" s="2">
        <f>INDEX('Time to diagnosis'!$E$7:$GM$107,Y$7,($C$1-1)*$B$7+3)</f>
        <v>0.51713442112049823</v>
      </c>
      <c r="Z10" s="2">
        <f>INDEX('Time to diagnosis'!$E$7:$GM$107,Z$7,($C$1-1)*$B$7+3)</f>
        <v>0.51664424612628002</v>
      </c>
      <c r="AA10" s="2">
        <f>INDEX('Time to diagnosis'!$E$7:$GM$107,AA$7,($C$1-1)*$B$7+3)</f>
        <v>0.5161540711320618</v>
      </c>
      <c r="AB10" s="2">
        <f>INDEX('Time to diagnosis'!$E$7:$GM$107,AB$7,($C$1-1)*$B$7+3)</f>
        <v>0.51566389613784358</v>
      </c>
      <c r="AC10" s="2">
        <f>INDEX('Time to diagnosis'!$E$7:$GM$107,AC$7,($C$1-1)*$B$7+3)</f>
        <v>0.51517372114362536</v>
      </c>
      <c r="AD10" s="2">
        <f>INDEX('Time to diagnosis'!$E$7:$GM$107,AD$7,($C$1-1)*$B$7+3)</f>
        <v>0.51468354614940715</v>
      </c>
      <c r="AE10" s="2">
        <f>INDEX('Time to diagnosis'!$E$7:$GM$107,AE$7,($C$1-1)*$B$7+3)</f>
        <v>0.44193173839414546</v>
      </c>
      <c r="AF10" s="2">
        <f>INDEX('Time to diagnosis'!$E$7:$GM$107,AF$7,($C$1-1)*$B$7+3)</f>
        <v>0.36917993063888377</v>
      </c>
      <c r="AG10" s="2">
        <f>INDEX('Time to diagnosis'!$E$7:$GM$107,AG$7,($C$1-1)*$B$7+3)</f>
        <v>0.29642812288362202</v>
      </c>
      <c r="AH10" s="2">
        <f>INDEX('Time to diagnosis'!$E$7:$GM$107,AH$7,($C$1-1)*$B$7+3)</f>
        <v>0.22367631512836034</v>
      </c>
      <c r="AI10" s="2">
        <f>INDEX('Time to diagnosis'!$E$7:$GM$107,AI$7,($C$1-1)*$B$7+3)</f>
        <v>0.15092450737309865</v>
      </c>
      <c r="AJ10" s="2">
        <f>INDEX('Time to diagnosis'!$E$7:$GM$107,AJ$7,($C$1-1)*$B$7+3)</f>
        <v>0.15092450737309865</v>
      </c>
      <c r="AK10" s="2">
        <f>INDEX('Time to diagnosis'!$E$7:$GM$107,AK$7,($C$1-1)*$B$7+3)</f>
        <v>0.15092450737309865</v>
      </c>
      <c r="AL10" s="2">
        <f>INDEX('Time to diagnosis'!$E$7:$GM$107,AL$7,($C$1-1)*$B$7+3)</f>
        <v>0.15092450737309865</v>
      </c>
      <c r="AM10" s="2">
        <f>INDEX('Time to diagnosis'!$E$7:$GM$107,AM$7,($C$1-1)*$B$7+3)</f>
        <v>0.15092450737309865</v>
      </c>
      <c r="AN10" s="2">
        <f>INDEX('Time to diagnosis'!$E$7:$GM$107,AN$7,($C$1-1)*$B$7+3)</f>
        <v>0.15092450737309865</v>
      </c>
      <c r="AO10" s="2">
        <f>INDEX('Time to diagnosis'!$E$7:$GM$107,AO$7,($C$1-1)*$B$7+3)</f>
        <v>0.13421262777702789</v>
      </c>
      <c r="AP10" s="2">
        <f>INDEX('Time to diagnosis'!$E$7:$GM$107,AP$7,($C$1-1)*$B$7+3)</f>
        <v>0.11750074818095714</v>
      </c>
      <c r="AQ10" s="2">
        <f>INDEX('Time to diagnosis'!$E$7:$GM$107,AQ$7,($C$1-1)*$B$7+3)</f>
        <v>0.10078886858488638</v>
      </c>
      <c r="AR10" s="2">
        <f>INDEX('Time to diagnosis'!$E$7:$GM$107,AR$7,($C$1-1)*$B$7+3)</f>
        <v>8.4076988988815618E-2</v>
      </c>
      <c r="AS10" s="2">
        <f>INDEX('Time to diagnosis'!$E$7:$GM$107,AS$7,($C$1-1)*$B$7+3)</f>
        <v>6.7365109392744843E-2</v>
      </c>
      <c r="AT10" s="2">
        <f>INDEX('Time to diagnosis'!$E$7:$GM$107,AT$7,($C$1-1)*$B$7+3)</f>
        <v>6.7365109392744843E-2</v>
      </c>
      <c r="AU10" s="2">
        <f>INDEX('Time to diagnosis'!$E$7:$GM$107,AU$7,($C$1-1)*$B$7+3)</f>
        <v>6.7365109392744843E-2</v>
      </c>
      <c r="AV10" s="2">
        <f>INDEX('Time to diagnosis'!$E$7:$GM$107,AV$7,($C$1-1)*$B$7+3)</f>
        <v>6.7365109392744843E-2</v>
      </c>
      <c r="AW10" s="2">
        <f>INDEX('Time to diagnosis'!$E$7:$GM$107,AW$7,($C$1-1)*$B$7+3)</f>
        <v>6.7365109392744843E-2</v>
      </c>
      <c r="AX10" s="2">
        <f>INDEX('Time to diagnosis'!$E$7:$GM$107,AX$7,($C$1-1)*$B$7+3)</f>
        <v>6.7365109392744843E-2</v>
      </c>
      <c r="AY10" s="2">
        <f>INDEX('Time to diagnosis'!$E$7:$GM$107,AY$7,($C$1-1)*$B$7+3)</f>
        <v>5.9375728844953277E-2</v>
      </c>
      <c r="AZ10" s="2">
        <f>INDEX('Time to diagnosis'!$E$7:$GM$107,AZ$7,($C$1-1)*$B$7+3)</f>
        <v>5.1386348297161703E-2</v>
      </c>
      <c r="BA10" s="2">
        <f>INDEX('Time to diagnosis'!$E$7:$GM$107,BA$7,($C$1-1)*$B$7+3)</f>
        <v>4.339696774937013E-2</v>
      </c>
      <c r="BB10" s="2">
        <f>INDEX('Time to diagnosis'!$E$7:$GM$107,BB$7,($C$1-1)*$B$7+3)</f>
        <v>3.5407587201578564E-2</v>
      </c>
      <c r="BC10" s="2">
        <f>INDEX('Time to diagnosis'!$E$7:$GM$107,BC$7,($C$1-1)*$B$7+3)</f>
        <v>2.741820665378699E-2</v>
      </c>
      <c r="BD10" s="2">
        <f>INDEX('Time to diagnosis'!$E$7:$GM$107,BD$7,($C$1-1)*$B$7+3)</f>
        <v>2.741820665378699E-2</v>
      </c>
      <c r="BE10" s="2">
        <f>INDEX('Time to diagnosis'!$E$7:$GM$107,BE$7,($C$1-1)*$B$7+3)</f>
        <v>2.741820665378699E-2</v>
      </c>
      <c r="BF10" s="2">
        <f>INDEX('Time to diagnosis'!$E$7:$GM$107,BF$7,($C$1-1)*$B$7+3)</f>
        <v>2.741820665378699E-2</v>
      </c>
      <c r="BG10" s="2">
        <f>INDEX('Time to diagnosis'!$E$7:$GM$107,BG$7,($C$1-1)*$B$7+3)</f>
        <v>2.741820665378699E-2</v>
      </c>
      <c r="BH10" s="2">
        <f>INDEX('Time to diagnosis'!$E$7:$GM$107,BH$7,($C$1-1)*$B$7+3)</f>
        <v>2.741820665378699E-2</v>
      </c>
      <c r="BI10" s="2">
        <f>INDEX('Time to diagnosis'!$E$7:$GM$107,BI$7,($C$1-1)*$B$7+3)</f>
        <v>2.6807949808693322E-2</v>
      </c>
      <c r="BJ10" s="2">
        <f>INDEX('Time to diagnosis'!$E$7:$GM$107,BJ$7,($C$1-1)*$B$7+3)</f>
        <v>2.6197692963599653E-2</v>
      </c>
      <c r="BK10" s="2">
        <f>INDEX('Time to diagnosis'!$E$7:$GM$107,BK$7,($C$1-1)*$B$7+3)</f>
        <v>2.5587436118505984E-2</v>
      </c>
      <c r="BL10" s="2">
        <f>INDEX('Time to diagnosis'!$E$7:$GM$107,BL$7,($C$1-1)*$B$7+3)</f>
        <v>2.4977179273412316E-2</v>
      </c>
      <c r="BM10" s="2">
        <f>INDEX('Time to diagnosis'!$E$7:$GM$107,BM$7,($C$1-1)*$B$7+3)</f>
        <v>2.4366922428318651E-2</v>
      </c>
      <c r="BN10" s="2">
        <f>INDEX('Time to diagnosis'!$E$7:$GM$107,BN$7,($C$1-1)*$B$7+3)</f>
        <v>2.4366922428318651E-2</v>
      </c>
      <c r="BO10" s="2">
        <f>INDEX('Time to diagnosis'!$E$7:$GM$107,BO$7,($C$1-1)*$B$7+3)</f>
        <v>2.4366922428318651E-2</v>
      </c>
      <c r="BP10" s="2">
        <f>INDEX('Time to diagnosis'!$E$7:$GM$107,BP$7,($C$1-1)*$B$7+3)</f>
        <v>2.4366922428318651E-2</v>
      </c>
      <c r="BQ10" s="2">
        <f>INDEX('Time to diagnosis'!$E$7:$GM$107,BQ$7,($C$1-1)*$B$7+3)</f>
        <v>2.4366922428318651E-2</v>
      </c>
      <c r="BR10" s="2">
        <f>INDEX('Time to diagnosis'!$E$7:$GM$107,BR$7,($C$1-1)*$B$7+3)</f>
        <v>2.4366922428318651E-2</v>
      </c>
      <c r="BS10" s="2">
        <f>INDEX('Time to diagnosis'!$E$7:$GM$107,BS$7,($C$1-1)*$B$7+3)</f>
        <v>3.1101252517558887E-2</v>
      </c>
      <c r="BT10" s="2">
        <f>INDEX('Time to diagnosis'!$E$7:$GM$107,BT$7,($C$1-1)*$B$7+3)</f>
        <v>3.7835582606799131E-2</v>
      </c>
      <c r="BU10" s="2">
        <f>INDEX('Time to diagnosis'!$E$7:$GM$107,BU$7,($C$1-1)*$B$7+3)</f>
        <v>4.4569912696039368E-2</v>
      </c>
      <c r="BV10" s="2">
        <f>INDEX('Time to diagnosis'!$E$7:$GM$107,BV$7,($C$1-1)*$B$7+3)</f>
        <v>5.1304242785279605E-2</v>
      </c>
      <c r="BW10" s="2">
        <f>INDEX('Time to diagnosis'!$E$7:$GM$107,BW$7,($C$1-1)*$B$7+3)</f>
        <v>5.8038572874519842E-2</v>
      </c>
      <c r="BX10" s="2">
        <f>INDEX('Time to diagnosis'!$E$7:$GM$107,BX$7,($C$1-1)*$B$7+3)</f>
        <v>5.8038572874519842E-2</v>
      </c>
      <c r="BY10" s="2">
        <f>INDEX('Time to diagnosis'!$E$7:$GM$107,BY$7,($C$1-1)*$B$7+3)</f>
        <v>5.8038572874519842E-2</v>
      </c>
      <c r="BZ10" s="2">
        <f>INDEX('Time to diagnosis'!$E$7:$GM$107,BZ$7,($C$1-1)*$B$7+3)</f>
        <v>5.8038572874519842E-2</v>
      </c>
      <c r="CA10" s="2">
        <f>INDEX('Time to diagnosis'!$E$7:$GM$107,CA$7,($C$1-1)*$B$7+3)</f>
        <v>5.8038572874519842E-2</v>
      </c>
      <c r="CB10" s="2">
        <f>INDEX('Time to diagnosis'!$E$7:$GM$107,CB$7,($C$1-1)*$B$7+3)</f>
        <v>5.8038572874519842E-2</v>
      </c>
      <c r="CC10" s="2">
        <f>INDEX('Time to diagnosis'!$E$7:$GM$107,CC$7,($C$1-1)*$B$7+3)</f>
        <v>6.0486143574860679E-2</v>
      </c>
      <c r="CD10" s="2">
        <f>INDEX('Time to diagnosis'!$E$7:$GM$107,CD$7,($C$1-1)*$B$7+3)</f>
        <v>6.2933714275201502E-2</v>
      </c>
      <c r="CE10" s="2">
        <f>INDEX('Time to diagnosis'!$E$7:$GM$107,CE$7,($C$1-1)*$B$7+3)</f>
        <v>6.5381284975542339E-2</v>
      </c>
      <c r="CF10" s="2">
        <f>INDEX('Time to diagnosis'!$E$7:$GM$107,CF$7,($C$1-1)*$B$7+3)</f>
        <v>6.7828855675883176E-2</v>
      </c>
      <c r="CG10" s="2">
        <f>INDEX('Time to diagnosis'!$E$7:$GM$107,CG$7,($C$1-1)*$B$7+3)</f>
        <v>7.0276426376224013E-2</v>
      </c>
      <c r="CH10" s="2">
        <f>INDEX('Time to diagnosis'!$E$7:$GM$107,CH$7,($C$1-1)*$B$7+3)</f>
        <v>7.0276426376224013E-2</v>
      </c>
      <c r="CI10" s="2">
        <f>INDEX('Time to diagnosis'!$E$7:$GM$107,CI$7,($C$1-1)*$B$7+3)</f>
        <v>7.0276426376224013E-2</v>
      </c>
      <c r="CJ10" s="2">
        <f>INDEX('Time to diagnosis'!$E$7:$GM$107,CJ$7,($C$1-1)*$B$7+3)</f>
        <v>7.0276426376224013E-2</v>
      </c>
      <c r="CK10" s="2">
        <f>INDEX('Time to diagnosis'!$E$7:$GM$107,CK$7,($C$1-1)*$B$7+3)</f>
        <v>7.0276426376224013E-2</v>
      </c>
      <c r="CL10" s="2">
        <f>INDEX('Time to diagnosis'!$E$7:$GM$107,CL$7,($C$1-1)*$B$7+3)</f>
        <v>7.0276426376224013E-2</v>
      </c>
      <c r="CM10" s="2">
        <f>INDEX('Time to diagnosis'!$E$7:$GM$107,CM$7,($C$1-1)*$B$7+3)</f>
        <v>7.0276426376224013E-2</v>
      </c>
      <c r="CN10" s="2">
        <f>INDEX('Time to diagnosis'!$E$7:$GM$107,CN$7,($C$1-1)*$B$7+3)</f>
        <v>7.0276426376224013E-2</v>
      </c>
      <c r="CO10" s="2">
        <f>INDEX('Time to diagnosis'!$E$7:$GM$107,CO$7,($C$1-1)*$B$7+3)</f>
        <v>7.0276426376224013E-2</v>
      </c>
      <c r="CP10" s="2">
        <f>INDEX('Time to diagnosis'!$E$7:$GM$107,CP$7,($C$1-1)*$B$7+3)</f>
        <v>7.0276426376224013E-2</v>
      </c>
      <c r="CQ10" s="2">
        <f>INDEX('Time to diagnosis'!$E$7:$GM$107,CQ$7,($C$1-1)*$B$7+3)</f>
        <v>7.0276426376224013E-2</v>
      </c>
      <c r="CR10" s="2">
        <f>INDEX('Time to diagnosis'!$E$7:$GM$107,CR$7,($C$1-1)*$B$7+3)</f>
        <v>7.0276426376224013E-2</v>
      </c>
      <c r="CS10" s="2">
        <f>INDEX('Time to diagnosis'!$E$7:$GM$107,CS$7,($C$1-1)*$B$7+3)</f>
        <v>7.0276426376224013E-2</v>
      </c>
      <c r="CT10" s="2">
        <f>INDEX('Time to diagnosis'!$E$7:$GM$107,CT$7,($C$1-1)*$B$7+3)</f>
        <v>7.0276426376224013E-2</v>
      </c>
      <c r="CU10" s="2">
        <f>INDEX('Time to diagnosis'!$E$7:$GM$107,CU$7,($C$1-1)*$B$7+3)</f>
        <v>7.0276426376224013E-2</v>
      </c>
      <c r="CV10" s="2">
        <f>INDEX('Time to diagnosis'!$E$7:$GM$107,CV$7,($C$1-1)*$B$7+3)</f>
        <v>7.0276426376224013E-2</v>
      </c>
      <c r="CW10" s="2">
        <f>INDEX('Time to diagnosis'!$E$7:$GM$107,CW$7,($C$1-1)*$B$7+3)</f>
        <v>7.0276426376224013E-2</v>
      </c>
      <c r="CX10" s="2">
        <f>INDEX('Time to diagnosis'!$E$7:$GM$107,CX$7,($C$1-1)*$B$7+3)</f>
        <v>0.25622114110097921</v>
      </c>
      <c r="CY10" s="2">
        <f>INDEX('Time to diagnosis'!$E$7:$GM$107,CY$7,($C$1-1)*$B$7+3)</f>
        <v>0.38018428425081607</v>
      </c>
      <c r="CZ10" s="2">
        <f>INDEX('Time to diagnosis'!$E$7:$GM$107,CZ$7,($C$1-1)*$B$7+3)</f>
        <v>1</v>
      </c>
    </row>
    <row r="11" spans="1:104" x14ac:dyDescent="0.25">
      <c r="A11" t="s">
        <v>41</v>
      </c>
      <c r="C11" t="s">
        <v>19</v>
      </c>
      <c r="D11" s="2">
        <f>INDEX('Time to diagnosis'!$E$7:$GM$107,D$7,($C$1-1)*$B$7+4)</f>
        <v>0.93103448275860001</v>
      </c>
      <c r="E11" s="2">
        <f>INDEX('Time to diagnosis'!$E$7:$GM$107,E$7,($C$1-1)*$B$7+4)</f>
        <v>0.93103448275860001</v>
      </c>
      <c r="F11" s="2">
        <f>INDEX('Time to diagnosis'!$E$7:$GM$107,F$7,($C$1-1)*$B$7+4)</f>
        <v>0.93103448275860012</v>
      </c>
      <c r="G11" s="2">
        <f>INDEX('Time to diagnosis'!$E$7:$GM$107,G$7,($C$1-1)*$B$7+4)</f>
        <v>0.93103448275860012</v>
      </c>
      <c r="H11" s="2">
        <f>INDEX('Time to diagnosis'!$E$7:$GM$107,H$7,($C$1-1)*$B$7+4)</f>
        <v>0.93103448275860012</v>
      </c>
      <c r="I11" s="2">
        <f>INDEX('Time to diagnosis'!$E$7:$GM$107,I$7,($C$1-1)*$B$7+4)</f>
        <v>0.93103448275860012</v>
      </c>
      <c r="J11" s="2">
        <f>INDEX('Time to diagnosis'!$E$7:$GM$107,J$7,($C$1-1)*$B$7+4)</f>
        <v>0.93103448275860012</v>
      </c>
      <c r="K11" s="2">
        <f>INDEX('Time to diagnosis'!$E$7:$GM$107,K$7,($C$1-1)*$B$7+4)</f>
        <v>0.93103448275860012</v>
      </c>
      <c r="L11" s="2">
        <f>INDEX('Time to diagnosis'!$E$7:$GM$107,L$7,($C$1-1)*$B$7+4)</f>
        <v>0.93103448275860012</v>
      </c>
      <c r="M11" s="2">
        <f>INDEX('Time to diagnosis'!$E$7:$GM$107,M$7,($C$1-1)*$B$7+4)</f>
        <v>0.93103448275860012</v>
      </c>
      <c r="N11" s="2">
        <f>INDEX('Time to diagnosis'!$E$7:$GM$107,N$7,($C$1-1)*$B$7+4)</f>
        <v>0.93103448275860012</v>
      </c>
      <c r="O11" s="2">
        <f>INDEX('Time to diagnosis'!$E$7:$GM$107,O$7,($C$1-1)*$B$7+4)</f>
        <v>0.93103448275860012</v>
      </c>
      <c r="P11" s="2">
        <f>INDEX('Time to diagnosis'!$E$7:$GM$107,P$7,($C$1-1)*$B$7+4)</f>
        <v>0.93103448275860012</v>
      </c>
      <c r="Q11" s="2">
        <f>INDEX('Time to diagnosis'!$E$7:$GM$107,Q$7,($C$1-1)*$B$7+4)</f>
        <v>0.93103448275860012</v>
      </c>
      <c r="R11" s="2">
        <f>INDEX('Time to diagnosis'!$E$7:$GM$107,R$7,($C$1-1)*$B$7+4)</f>
        <v>0.93103448275860012</v>
      </c>
      <c r="S11" s="2">
        <f>INDEX('Time to diagnosis'!$E$7:$GM$107,S$7,($C$1-1)*$B$7+4)</f>
        <v>0.93103448275860012</v>
      </c>
      <c r="T11" s="2">
        <f>INDEX('Time to diagnosis'!$E$7:$GM$107,T$7,($C$1-1)*$B$7+4)</f>
        <v>0.93103448275860012</v>
      </c>
      <c r="U11" s="2">
        <f>INDEX('Time to diagnosis'!$E$7:$GM$107,U$7,($C$1-1)*$B$7+4)</f>
        <v>0.93099597781025945</v>
      </c>
      <c r="V11" s="2">
        <f>INDEX('Time to diagnosis'!$E$7:$GM$107,V$7,($C$1-1)*$B$7+4)</f>
        <v>0.93095747286191877</v>
      </c>
      <c r="W11" s="2">
        <f>INDEX('Time to diagnosis'!$E$7:$GM$107,W$7,($C$1-1)*$B$7+4)</f>
        <v>0.93091896791357809</v>
      </c>
      <c r="X11" s="2">
        <f>INDEX('Time to diagnosis'!$E$7:$GM$107,X$7,($C$1-1)*$B$7+4)</f>
        <v>0.93088046296523741</v>
      </c>
      <c r="Y11" s="2">
        <f>INDEX('Time to diagnosis'!$E$7:$GM$107,Y$7,($C$1-1)*$B$7+4)</f>
        <v>0.93084195801689673</v>
      </c>
      <c r="Z11" s="2">
        <f>INDEX('Time to diagnosis'!$E$7:$GM$107,Z$7,($C$1-1)*$B$7+4)</f>
        <v>0.92995964302730394</v>
      </c>
      <c r="AA11" s="2">
        <f>INDEX('Time to diagnosis'!$E$7:$GM$107,AA$7,($C$1-1)*$B$7+4)</f>
        <v>0.92907732803771115</v>
      </c>
      <c r="AB11" s="2">
        <f>INDEX('Time to diagnosis'!$E$7:$GM$107,AB$7,($C$1-1)*$B$7+4)</f>
        <v>0.92819501304811847</v>
      </c>
      <c r="AC11" s="2">
        <f>INDEX('Time to diagnosis'!$E$7:$GM$107,AC$7,($C$1-1)*$B$7+4)</f>
        <v>0.92731269805852568</v>
      </c>
      <c r="AD11" s="2">
        <f>INDEX('Time to diagnosis'!$E$7:$GM$107,AD$7,($C$1-1)*$B$7+4)</f>
        <v>0.92643038306893288</v>
      </c>
      <c r="AE11" s="2">
        <f>INDEX('Time to diagnosis'!$E$7:$GM$107,AE$7,($C$1-1)*$B$7+4)</f>
        <v>0.79547712910946178</v>
      </c>
      <c r="AF11" s="2">
        <f>INDEX('Time to diagnosis'!$E$7:$GM$107,AF$7,($C$1-1)*$B$7+4)</f>
        <v>0.66452387514999067</v>
      </c>
      <c r="AG11" s="2">
        <f>INDEX('Time to diagnosis'!$E$7:$GM$107,AG$7,($C$1-1)*$B$7+4)</f>
        <v>0.53357062119051968</v>
      </c>
      <c r="AH11" s="2">
        <f>INDEX('Time to diagnosis'!$E$7:$GM$107,AH$7,($C$1-1)*$B$7+4)</f>
        <v>0.40261736723104857</v>
      </c>
      <c r="AI11" s="2">
        <f>INDEX('Time to diagnosis'!$E$7:$GM$107,AI$7,($C$1-1)*$B$7+4)</f>
        <v>0.27166411327157752</v>
      </c>
      <c r="AJ11" s="2">
        <f>INDEX('Time to diagnosis'!$E$7:$GM$107,AJ$7,($C$1-1)*$B$7+4)</f>
        <v>0.27166411327157752</v>
      </c>
      <c r="AK11" s="2">
        <f>INDEX('Time to diagnosis'!$E$7:$GM$107,AK$7,($C$1-1)*$B$7+4)</f>
        <v>0.27166411327157752</v>
      </c>
      <c r="AL11" s="2">
        <f>INDEX('Time to diagnosis'!$E$7:$GM$107,AL$7,($C$1-1)*$B$7+4)</f>
        <v>0.27166411327157752</v>
      </c>
      <c r="AM11" s="2">
        <f>INDEX('Time to diagnosis'!$E$7:$GM$107,AM$7,($C$1-1)*$B$7+4)</f>
        <v>0.27166411327157752</v>
      </c>
      <c r="AN11" s="2">
        <f>INDEX('Time to diagnosis'!$E$7:$GM$107,AN$7,($C$1-1)*$B$7+4)</f>
        <v>0.27166411327157752</v>
      </c>
      <c r="AO11" s="2">
        <f>INDEX('Time to diagnosis'!$E$7:$GM$107,AO$7,($C$1-1)*$B$7+4)</f>
        <v>0.24158272999865016</v>
      </c>
      <c r="AP11" s="2">
        <f>INDEX('Time to diagnosis'!$E$7:$GM$107,AP$7,($C$1-1)*$B$7+4)</f>
        <v>0.21150134672572279</v>
      </c>
      <c r="AQ11" s="2">
        <f>INDEX('Time to diagnosis'!$E$7:$GM$107,AQ$7,($C$1-1)*$B$7+4)</f>
        <v>0.18141996345279543</v>
      </c>
      <c r="AR11" s="2">
        <f>INDEX('Time to diagnosis'!$E$7:$GM$107,AR$7,($C$1-1)*$B$7+4)</f>
        <v>0.15133858017986807</v>
      </c>
      <c r="AS11" s="2">
        <f>INDEX('Time to diagnosis'!$E$7:$GM$107,AS$7,($C$1-1)*$B$7+4)</f>
        <v>0.12125719690694071</v>
      </c>
      <c r="AT11" s="2">
        <f>INDEX('Time to diagnosis'!$E$7:$GM$107,AT$7,($C$1-1)*$B$7+4)</f>
        <v>0.12125719690694071</v>
      </c>
      <c r="AU11" s="2">
        <f>INDEX('Time to diagnosis'!$E$7:$GM$107,AU$7,($C$1-1)*$B$7+4)</f>
        <v>0.12125719690694071</v>
      </c>
      <c r="AV11" s="2">
        <f>INDEX('Time to diagnosis'!$E$7:$GM$107,AV$7,($C$1-1)*$B$7+4)</f>
        <v>0.12125719690694071</v>
      </c>
      <c r="AW11" s="2">
        <f>INDEX('Time to diagnosis'!$E$7:$GM$107,AW$7,($C$1-1)*$B$7+4)</f>
        <v>0.12125719690694071</v>
      </c>
      <c r="AX11" s="2">
        <f>INDEX('Time to diagnosis'!$E$7:$GM$107,AX$7,($C$1-1)*$B$7+4)</f>
        <v>0.12125719690694071</v>
      </c>
      <c r="AY11" s="2">
        <f>INDEX('Time to diagnosis'!$E$7:$GM$107,AY$7,($C$1-1)*$B$7+4)</f>
        <v>0.10687631192091589</v>
      </c>
      <c r="AZ11" s="2">
        <f>INDEX('Time to diagnosis'!$E$7:$GM$107,AZ$7,($C$1-1)*$B$7+4)</f>
        <v>9.2495426934891059E-2</v>
      </c>
      <c r="BA11" s="2">
        <f>INDEX('Time to diagnosis'!$E$7:$GM$107,BA$7,($C$1-1)*$B$7+4)</f>
        <v>7.8114541948866231E-2</v>
      </c>
      <c r="BB11" s="2">
        <f>INDEX('Time to diagnosis'!$E$7:$GM$107,BB$7,($C$1-1)*$B$7+4)</f>
        <v>6.3733656962841403E-2</v>
      </c>
      <c r="BC11" s="2">
        <f>INDEX('Time to diagnosis'!$E$7:$GM$107,BC$7,($C$1-1)*$B$7+4)</f>
        <v>4.9352771976816576E-2</v>
      </c>
      <c r="BD11" s="2">
        <f>INDEX('Time to diagnosis'!$E$7:$GM$107,BD$7,($C$1-1)*$B$7+4)</f>
        <v>4.9352771976816576E-2</v>
      </c>
      <c r="BE11" s="2">
        <f>INDEX('Time to diagnosis'!$E$7:$GM$107,BE$7,($C$1-1)*$B$7+4)</f>
        <v>4.9352771976816576E-2</v>
      </c>
      <c r="BF11" s="2">
        <f>INDEX('Time to diagnosis'!$E$7:$GM$107,BF$7,($C$1-1)*$B$7+4)</f>
        <v>4.9352771976816576E-2</v>
      </c>
      <c r="BG11" s="2">
        <f>INDEX('Time to diagnosis'!$E$7:$GM$107,BG$7,($C$1-1)*$B$7+4)</f>
        <v>4.9352771976816576E-2</v>
      </c>
      <c r="BH11" s="2">
        <f>INDEX('Time to diagnosis'!$E$7:$GM$107,BH$7,($C$1-1)*$B$7+4)</f>
        <v>4.9352771976816576E-2</v>
      </c>
      <c r="BI11" s="2">
        <f>INDEX('Time to diagnosis'!$E$7:$GM$107,BI$7,($C$1-1)*$B$7+4)</f>
        <v>4.8254309655647976E-2</v>
      </c>
      <c r="BJ11" s="2">
        <f>INDEX('Time to diagnosis'!$E$7:$GM$107,BJ$7,($C$1-1)*$B$7+4)</f>
        <v>4.7155847334479375E-2</v>
      </c>
      <c r="BK11" s="2">
        <f>INDEX('Time to diagnosis'!$E$7:$GM$107,BK$7,($C$1-1)*$B$7+4)</f>
        <v>4.6057385013310775E-2</v>
      </c>
      <c r="BL11" s="2">
        <f>INDEX('Time to diagnosis'!$E$7:$GM$107,BL$7,($C$1-1)*$B$7+4)</f>
        <v>4.4958922692142175E-2</v>
      </c>
      <c r="BM11" s="2">
        <f>INDEX('Time to diagnosis'!$E$7:$GM$107,BM$7,($C$1-1)*$B$7+4)</f>
        <v>4.3860460370973568E-2</v>
      </c>
      <c r="BN11" s="2">
        <f>INDEX('Time to diagnosis'!$E$7:$GM$107,BN$7,($C$1-1)*$B$7+4)</f>
        <v>4.3860460370973568E-2</v>
      </c>
      <c r="BO11" s="2">
        <f>INDEX('Time to diagnosis'!$E$7:$GM$107,BO$7,($C$1-1)*$B$7+4)</f>
        <v>4.3860460370973568E-2</v>
      </c>
      <c r="BP11" s="2">
        <f>INDEX('Time to diagnosis'!$E$7:$GM$107,BP$7,($C$1-1)*$B$7+4)</f>
        <v>4.3860460370973568E-2</v>
      </c>
      <c r="BQ11" s="2">
        <f>INDEX('Time to diagnosis'!$E$7:$GM$107,BQ$7,($C$1-1)*$B$7+4)</f>
        <v>4.3860460370973568E-2</v>
      </c>
      <c r="BR11" s="2">
        <f>INDEX('Time to diagnosis'!$E$7:$GM$107,BR$7,($C$1-1)*$B$7+4)</f>
        <v>4.3860460370973568E-2</v>
      </c>
      <c r="BS11" s="2">
        <f>INDEX('Time to diagnosis'!$E$7:$GM$107,BS$7,($C$1-1)*$B$7+4)</f>
        <v>5.5982254531605991E-2</v>
      </c>
      <c r="BT11" s="2">
        <f>INDEX('Time to diagnosis'!$E$7:$GM$107,BT$7,($C$1-1)*$B$7+4)</f>
        <v>6.810404869223842E-2</v>
      </c>
      <c r="BU11" s="2">
        <f>INDEX('Time to diagnosis'!$E$7:$GM$107,BU$7,($C$1-1)*$B$7+4)</f>
        <v>8.0225842852870849E-2</v>
      </c>
      <c r="BV11" s="2">
        <f>INDEX('Time to diagnosis'!$E$7:$GM$107,BV$7,($C$1-1)*$B$7+4)</f>
        <v>9.2347637013503278E-2</v>
      </c>
      <c r="BW11" s="2">
        <f>INDEX('Time to diagnosis'!$E$7:$GM$107,BW$7,($C$1-1)*$B$7+4)</f>
        <v>0.10446943117413571</v>
      </c>
      <c r="BX11" s="2">
        <f>INDEX('Time to diagnosis'!$E$7:$GM$107,BX$7,($C$1-1)*$B$7+4)</f>
        <v>0.10446943117413571</v>
      </c>
      <c r="BY11" s="2">
        <f>INDEX('Time to diagnosis'!$E$7:$GM$107,BY$7,($C$1-1)*$B$7+4)</f>
        <v>0.10446943117413571</v>
      </c>
      <c r="BZ11" s="2">
        <f>INDEX('Time to diagnosis'!$E$7:$GM$107,BZ$7,($C$1-1)*$B$7+4)</f>
        <v>0.10446943117413571</v>
      </c>
      <c r="CA11" s="2">
        <f>INDEX('Time to diagnosis'!$E$7:$GM$107,CA$7,($C$1-1)*$B$7+4)</f>
        <v>0.10446943117413571</v>
      </c>
      <c r="CB11" s="2">
        <f>INDEX('Time to diagnosis'!$E$7:$GM$107,CB$7,($C$1-1)*$B$7+4)</f>
        <v>0.10446943117413571</v>
      </c>
      <c r="CC11" s="2">
        <f>INDEX('Time to diagnosis'!$E$7:$GM$107,CC$7,($C$1-1)*$B$7+4)</f>
        <v>0.10887505843474921</v>
      </c>
      <c r="CD11" s="2">
        <f>INDEX('Time to diagnosis'!$E$7:$GM$107,CD$7,($C$1-1)*$B$7+4)</f>
        <v>0.1132806856953627</v>
      </c>
      <c r="CE11" s="2">
        <f>INDEX('Time to diagnosis'!$E$7:$GM$107,CE$7,($C$1-1)*$B$7+4)</f>
        <v>0.11768631295597622</v>
      </c>
      <c r="CF11" s="2">
        <f>INDEX('Time to diagnosis'!$E$7:$GM$107,CF$7,($C$1-1)*$B$7+4)</f>
        <v>0.12209194021658971</v>
      </c>
      <c r="CG11" s="2">
        <f>INDEX('Time to diagnosis'!$E$7:$GM$107,CG$7,($C$1-1)*$B$7+4)</f>
        <v>0.12649756747720323</v>
      </c>
      <c r="CH11" s="2">
        <f>INDEX('Time to diagnosis'!$E$7:$GM$107,CH$7,($C$1-1)*$B$7+4)</f>
        <v>0.12649756747720323</v>
      </c>
      <c r="CI11" s="2">
        <f>INDEX('Time to diagnosis'!$E$7:$GM$107,CI$7,($C$1-1)*$B$7+4)</f>
        <v>0.12649756747720323</v>
      </c>
      <c r="CJ11" s="2">
        <f>INDEX('Time to diagnosis'!$E$7:$GM$107,CJ$7,($C$1-1)*$B$7+4)</f>
        <v>0.12649756747720323</v>
      </c>
      <c r="CK11" s="2">
        <f>INDEX('Time to diagnosis'!$E$7:$GM$107,CK$7,($C$1-1)*$B$7+4)</f>
        <v>0.12649756747720323</v>
      </c>
      <c r="CL11" s="2">
        <f>INDEX('Time to diagnosis'!$E$7:$GM$107,CL$7,($C$1-1)*$B$7+4)</f>
        <v>0.12649756747720323</v>
      </c>
      <c r="CM11" s="2">
        <f>INDEX('Time to diagnosis'!$E$7:$GM$107,CM$7,($C$1-1)*$B$7+4)</f>
        <v>0.12649756747720323</v>
      </c>
      <c r="CN11" s="2">
        <f>INDEX('Time to diagnosis'!$E$7:$GM$107,CN$7,($C$1-1)*$B$7+4)</f>
        <v>0.12649756747720323</v>
      </c>
      <c r="CO11" s="2">
        <f>INDEX('Time to diagnosis'!$E$7:$GM$107,CO$7,($C$1-1)*$B$7+4)</f>
        <v>0.12649756747720323</v>
      </c>
      <c r="CP11" s="2">
        <f>INDEX('Time to diagnosis'!$E$7:$GM$107,CP$7,($C$1-1)*$B$7+4)</f>
        <v>0.12649756747720323</v>
      </c>
      <c r="CQ11" s="2">
        <f>INDEX('Time to diagnosis'!$E$7:$GM$107,CQ$7,($C$1-1)*$B$7+4)</f>
        <v>0.12649756747720323</v>
      </c>
      <c r="CR11" s="2">
        <f>INDEX('Time to diagnosis'!$E$7:$GM$107,CR$7,($C$1-1)*$B$7+4)</f>
        <v>0.12649756747720323</v>
      </c>
      <c r="CS11" s="2">
        <f>INDEX('Time to diagnosis'!$E$7:$GM$107,CS$7,($C$1-1)*$B$7+4)</f>
        <v>0.12649756747720323</v>
      </c>
      <c r="CT11" s="2">
        <f>INDEX('Time to diagnosis'!$E$7:$GM$107,CT$7,($C$1-1)*$B$7+4)</f>
        <v>0.12649756747720323</v>
      </c>
      <c r="CU11" s="2">
        <f>INDEX('Time to diagnosis'!$E$7:$GM$107,CU$7,($C$1-1)*$B$7+4)</f>
        <v>0.12649756747720323</v>
      </c>
      <c r="CV11" s="2">
        <f>INDEX('Time to diagnosis'!$E$7:$GM$107,CV$7,($C$1-1)*$B$7+4)</f>
        <v>0.12649756747720323</v>
      </c>
      <c r="CW11" s="2">
        <f>INDEX('Time to diagnosis'!$E$7:$GM$107,CW$7,($C$1-1)*$B$7+4)</f>
        <v>0.12649756747720323</v>
      </c>
      <c r="CX11" s="2">
        <f>INDEX('Time to diagnosis'!$E$7:$GM$107,CX$7,($C$1-1)*$B$7+4)</f>
        <v>0.30119805398176258</v>
      </c>
      <c r="CY11" s="2">
        <f>INDEX('Time to diagnosis'!$E$7:$GM$107,CY$7,($C$1-1)*$B$7+4)</f>
        <v>0.41766504498480223</v>
      </c>
      <c r="CZ11" s="2">
        <f>INDEX('Time to diagnosis'!$E$7:$GM$107,CZ$7,($C$1-1)*$B$7+4)</f>
        <v>1</v>
      </c>
    </row>
    <row r="12" spans="1:104" x14ac:dyDescent="0.25">
      <c r="A12" t="s">
        <v>42</v>
      </c>
      <c r="C12" t="s">
        <v>20</v>
      </c>
      <c r="D12" s="2">
        <f>INDEX('Time to diagnosis'!$E$7:$GM$107,D$7,($C$1-1)*$B$7+5)</f>
        <v>0.9999999999999778</v>
      </c>
      <c r="E12" s="2">
        <f>INDEX('Time to diagnosis'!$E$7:$GM$107,E$7,($C$1-1)*$B$7+5)</f>
        <v>0.9999999999999778</v>
      </c>
      <c r="F12" s="2">
        <f>INDEX('Time to diagnosis'!$E$7:$GM$107,F$7,($C$1-1)*$B$7+5)</f>
        <v>0.9999999999999778</v>
      </c>
      <c r="G12" s="2">
        <f>INDEX('Time to diagnosis'!$E$7:$GM$107,G$7,($C$1-1)*$B$7+5)</f>
        <v>0.9999999999999778</v>
      </c>
      <c r="H12" s="2">
        <f>INDEX('Time to diagnosis'!$E$7:$GM$107,H$7,($C$1-1)*$B$7+5)</f>
        <v>0.9999999999999778</v>
      </c>
      <c r="I12" s="2">
        <f>INDEX('Time to diagnosis'!$E$7:$GM$107,I$7,($C$1-1)*$B$7+5)</f>
        <v>0.9999999999999778</v>
      </c>
      <c r="J12" s="2">
        <f>INDEX('Time to diagnosis'!$E$7:$GM$107,J$7,($C$1-1)*$B$7+5)</f>
        <v>0.9999999999999778</v>
      </c>
      <c r="K12" s="2">
        <f>INDEX('Time to diagnosis'!$E$7:$GM$107,K$7,($C$1-1)*$B$7+5)</f>
        <v>0.9999999999999778</v>
      </c>
      <c r="L12" s="2">
        <f>INDEX('Time to diagnosis'!$E$7:$GM$107,L$7,($C$1-1)*$B$7+5)</f>
        <v>0.9999999999999778</v>
      </c>
      <c r="M12" s="2">
        <f>INDEX('Time to diagnosis'!$E$7:$GM$107,M$7,($C$1-1)*$B$7+5)</f>
        <v>0.9999999999999778</v>
      </c>
      <c r="N12" s="2">
        <f>INDEX('Time to diagnosis'!$E$7:$GM$107,N$7,($C$1-1)*$B$7+5)</f>
        <v>0.9999999999999778</v>
      </c>
      <c r="O12" s="2">
        <f>INDEX('Time to diagnosis'!$E$7:$GM$107,O$7,($C$1-1)*$B$7+5)</f>
        <v>0.9999999999999778</v>
      </c>
      <c r="P12" s="2">
        <f>INDEX('Time to diagnosis'!$E$7:$GM$107,P$7,($C$1-1)*$B$7+5)</f>
        <v>0.9999999999999778</v>
      </c>
      <c r="Q12" s="2">
        <f>INDEX('Time to diagnosis'!$E$7:$GM$107,Q$7,($C$1-1)*$B$7+5)</f>
        <v>0.9999999999999778</v>
      </c>
      <c r="R12" s="2">
        <f>INDEX('Time to diagnosis'!$E$7:$GM$107,R$7,($C$1-1)*$B$7+5)</f>
        <v>0.9999999999999778</v>
      </c>
      <c r="S12" s="2">
        <f>INDEX('Time to diagnosis'!$E$7:$GM$107,S$7,($C$1-1)*$B$7+5)</f>
        <v>0.9999999999999778</v>
      </c>
      <c r="T12" s="2">
        <f>INDEX('Time to diagnosis'!$E$7:$GM$107,T$7,($C$1-1)*$B$7+5)</f>
        <v>0.9999999999999778</v>
      </c>
      <c r="U12" s="2">
        <f>INDEX('Time to diagnosis'!$E$7:$GM$107,U$7,($C$1-1)*$B$7+5)</f>
        <v>0.99995864283324154</v>
      </c>
      <c r="V12" s="2">
        <f>INDEX('Time to diagnosis'!$E$7:$GM$107,V$7,($C$1-1)*$B$7+5)</f>
        <v>0.99991728566650528</v>
      </c>
      <c r="W12" s="2">
        <f>INDEX('Time to diagnosis'!$E$7:$GM$107,W$7,($C$1-1)*$B$7+5)</f>
        <v>0.99987592849976892</v>
      </c>
      <c r="X12" s="2">
        <f>INDEX('Time to diagnosis'!$E$7:$GM$107,X$7,($C$1-1)*$B$7+5)</f>
        <v>0.99983457133303266</v>
      </c>
      <c r="Y12" s="2">
        <f>INDEX('Time to diagnosis'!$E$7:$GM$107,Y$7,($C$1-1)*$B$7+5)</f>
        <v>0.99979321416629641</v>
      </c>
      <c r="Z12" s="2">
        <f>INDEX('Time to diagnosis'!$E$7:$GM$107,Z$7,($C$1-1)*$B$7+5)</f>
        <v>0.99884554251080793</v>
      </c>
      <c r="AA12" s="2">
        <f>INDEX('Time to diagnosis'!$E$7:$GM$107,AA$7,($C$1-1)*$B$7+5)</f>
        <v>0.99789787085531945</v>
      </c>
      <c r="AB12" s="2">
        <f>INDEX('Time to diagnosis'!$E$7:$GM$107,AB$7,($C$1-1)*$B$7+5)</f>
        <v>0.99695019919983086</v>
      </c>
      <c r="AC12" s="2">
        <f>INDEX('Time to diagnosis'!$E$7:$GM$107,AC$7,($C$1-1)*$B$7+5)</f>
        <v>0.99600252754434238</v>
      </c>
      <c r="AD12" s="2">
        <f>INDEX('Time to diagnosis'!$E$7:$GM$107,AD$7,($C$1-1)*$B$7+5)</f>
        <v>0.9950548558888539</v>
      </c>
      <c r="AE12" s="2">
        <f>INDEX('Time to diagnosis'!$E$7:$GM$107,AE$7,($C$1-1)*$B$7+5)</f>
        <v>0.85440136089534791</v>
      </c>
      <c r="AF12" s="2">
        <f>INDEX('Time to diagnosis'!$E$7:$GM$107,AF$7,($C$1-1)*$B$7+5)</f>
        <v>0.71374786590184192</v>
      </c>
      <c r="AG12" s="2">
        <f>INDEX('Time to diagnosis'!$E$7:$GM$107,AG$7,($C$1-1)*$B$7+5)</f>
        <v>0.57309437090833593</v>
      </c>
      <c r="AH12" s="2">
        <f>INDEX('Time to diagnosis'!$E$7:$GM$107,AH$7,($C$1-1)*$B$7+5)</f>
        <v>0.43244087591482994</v>
      </c>
      <c r="AI12" s="2">
        <f>INDEX('Time to diagnosis'!$E$7:$GM$107,AI$7,($C$1-1)*$B$7+5)</f>
        <v>0.29178738092132406</v>
      </c>
      <c r="AJ12" s="2">
        <f>INDEX('Time to diagnosis'!$E$7:$GM$107,AJ$7,($C$1-1)*$B$7+5)</f>
        <v>0.29178738092132406</v>
      </c>
      <c r="AK12" s="2">
        <f>INDEX('Time to diagnosis'!$E$7:$GM$107,AK$7,($C$1-1)*$B$7+5)</f>
        <v>0.29178738092132406</v>
      </c>
      <c r="AL12" s="2">
        <f>INDEX('Time to diagnosis'!$E$7:$GM$107,AL$7,($C$1-1)*$B$7+5)</f>
        <v>0.29178738092132406</v>
      </c>
      <c r="AM12" s="2">
        <f>INDEX('Time to diagnosis'!$E$7:$GM$107,AM$7,($C$1-1)*$B$7+5)</f>
        <v>0.29178738092132406</v>
      </c>
      <c r="AN12" s="2">
        <f>INDEX('Time to diagnosis'!$E$7:$GM$107,AN$7,($C$1-1)*$B$7+5)</f>
        <v>0.29178738092132406</v>
      </c>
      <c r="AO12" s="2">
        <f>INDEX('Time to diagnosis'!$E$7:$GM$107,AO$7,($C$1-1)*$B$7+5)</f>
        <v>0.25947774703558729</v>
      </c>
      <c r="AP12" s="2">
        <f>INDEX('Time to diagnosis'!$E$7:$GM$107,AP$7,($C$1-1)*$B$7+5)</f>
        <v>0.22716811314985047</v>
      </c>
      <c r="AQ12" s="2">
        <f>INDEX('Time to diagnosis'!$E$7:$GM$107,AQ$7,($C$1-1)*$B$7+5)</f>
        <v>0.1948584792641137</v>
      </c>
      <c r="AR12" s="2">
        <f>INDEX('Time to diagnosis'!$E$7:$GM$107,AR$7,($C$1-1)*$B$7+5)</f>
        <v>0.16254884537837688</v>
      </c>
      <c r="AS12" s="2">
        <f>INDEX('Time to diagnosis'!$E$7:$GM$107,AS$7,($C$1-1)*$B$7+5)</f>
        <v>0.13023921149264006</v>
      </c>
      <c r="AT12" s="2">
        <f>INDEX('Time to diagnosis'!$E$7:$GM$107,AT$7,($C$1-1)*$B$7+5)</f>
        <v>0.13023921149264006</v>
      </c>
      <c r="AU12" s="2">
        <f>INDEX('Time to diagnosis'!$E$7:$GM$107,AU$7,($C$1-1)*$B$7+5)</f>
        <v>0.13023921149264006</v>
      </c>
      <c r="AV12" s="2">
        <f>INDEX('Time to diagnosis'!$E$7:$GM$107,AV$7,($C$1-1)*$B$7+5)</f>
        <v>0.13023921149264006</v>
      </c>
      <c r="AW12" s="2">
        <f>INDEX('Time to diagnosis'!$E$7:$GM$107,AW$7,($C$1-1)*$B$7+5)</f>
        <v>0.13023921149264006</v>
      </c>
      <c r="AX12" s="2">
        <f>INDEX('Time to diagnosis'!$E$7:$GM$107,AX$7,($C$1-1)*$B$7+5)</f>
        <v>0.13023921149264006</v>
      </c>
      <c r="AY12" s="2">
        <f>INDEX('Time to diagnosis'!$E$7:$GM$107,AY$7,($C$1-1)*$B$7+5)</f>
        <v>0.11479307576690967</v>
      </c>
      <c r="AZ12" s="2">
        <f>INDEX('Time to diagnosis'!$E$7:$GM$107,AZ$7,($C$1-1)*$B$7+5)</f>
        <v>9.9346940041179305E-2</v>
      </c>
      <c r="BA12" s="2">
        <f>INDEX('Time to diagnosis'!$E$7:$GM$107,BA$7,($C$1-1)*$B$7+5)</f>
        <v>8.3900804315448912E-2</v>
      </c>
      <c r="BB12" s="2">
        <f>INDEX('Time to diagnosis'!$E$7:$GM$107,BB$7,($C$1-1)*$B$7+5)</f>
        <v>6.8454668589718562E-2</v>
      </c>
      <c r="BC12" s="2">
        <f>INDEX('Time to diagnosis'!$E$7:$GM$107,BC$7,($C$1-1)*$B$7+5)</f>
        <v>5.3008532863988191E-2</v>
      </c>
      <c r="BD12" s="2">
        <f>INDEX('Time to diagnosis'!$E$7:$GM$107,BD$7,($C$1-1)*$B$7+5)</f>
        <v>5.3008532863988191E-2</v>
      </c>
      <c r="BE12" s="2">
        <f>INDEX('Time to diagnosis'!$E$7:$GM$107,BE$7,($C$1-1)*$B$7+5)</f>
        <v>5.3008532863988191E-2</v>
      </c>
      <c r="BF12" s="2">
        <f>INDEX('Time to diagnosis'!$E$7:$GM$107,BF$7,($C$1-1)*$B$7+5)</f>
        <v>5.3008532863988191E-2</v>
      </c>
      <c r="BG12" s="2">
        <f>INDEX('Time to diagnosis'!$E$7:$GM$107,BG$7,($C$1-1)*$B$7+5)</f>
        <v>5.3008532863988191E-2</v>
      </c>
      <c r="BH12" s="2">
        <f>INDEX('Time to diagnosis'!$E$7:$GM$107,BH$7,($C$1-1)*$B$7+5)</f>
        <v>5.3008532863988191E-2</v>
      </c>
      <c r="BI12" s="2">
        <f>INDEX('Time to diagnosis'!$E$7:$GM$107,BI$7,($C$1-1)*$B$7+5)</f>
        <v>5.1828702963473763E-2</v>
      </c>
      <c r="BJ12" s="2">
        <f>INDEX('Time to diagnosis'!$E$7:$GM$107,BJ$7,($C$1-1)*$B$7+5)</f>
        <v>5.0648873062959336E-2</v>
      </c>
      <c r="BK12" s="2">
        <f>INDEX('Time to diagnosis'!$E$7:$GM$107,BK$7,($C$1-1)*$B$7+5)</f>
        <v>4.9469043162444909E-2</v>
      </c>
      <c r="BL12" s="2">
        <f>INDEX('Time to diagnosis'!$E$7:$GM$107,BL$7,($C$1-1)*$B$7+5)</f>
        <v>4.8289213261930482E-2</v>
      </c>
      <c r="BM12" s="2">
        <f>INDEX('Time to diagnosis'!$E$7:$GM$107,BM$7,($C$1-1)*$B$7+5)</f>
        <v>4.7109383361416055E-2</v>
      </c>
      <c r="BN12" s="2">
        <f>INDEX('Time to diagnosis'!$E$7:$GM$107,BN$7,($C$1-1)*$B$7+5)</f>
        <v>4.7109383361416055E-2</v>
      </c>
      <c r="BO12" s="2">
        <f>INDEX('Time to diagnosis'!$E$7:$GM$107,BO$7,($C$1-1)*$B$7+5)</f>
        <v>4.7109383361416055E-2</v>
      </c>
      <c r="BP12" s="2">
        <f>INDEX('Time to diagnosis'!$E$7:$GM$107,BP$7,($C$1-1)*$B$7+5)</f>
        <v>4.7109383361416055E-2</v>
      </c>
      <c r="BQ12" s="2">
        <f>INDEX('Time to diagnosis'!$E$7:$GM$107,BQ$7,($C$1-1)*$B$7+5)</f>
        <v>4.7109383361416055E-2</v>
      </c>
      <c r="BR12" s="2">
        <f>INDEX('Time to diagnosis'!$E$7:$GM$107,BR$7,($C$1-1)*$B$7+5)</f>
        <v>4.7109383361416055E-2</v>
      </c>
      <c r="BS12" s="2">
        <f>INDEX('Time to diagnosis'!$E$7:$GM$107,BS$7,($C$1-1)*$B$7+5)</f>
        <v>6.0129088200613849E-2</v>
      </c>
      <c r="BT12" s="2">
        <f>INDEX('Time to diagnosis'!$E$7:$GM$107,BT$7,($C$1-1)*$B$7+5)</f>
        <v>7.3148793039811644E-2</v>
      </c>
      <c r="BU12" s="2">
        <f>INDEX('Time to diagnosis'!$E$7:$GM$107,BU$7,($C$1-1)*$B$7+5)</f>
        <v>8.6168497879009431E-2</v>
      </c>
      <c r="BV12" s="2">
        <f>INDEX('Time to diagnosis'!$E$7:$GM$107,BV$7,($C$1-1)*$B$7+5)</f>
        <v>9.9188202718207247E-2</v>
      </c>
      <c r="BW12" s="2">
        <f>INDEX('Time to diagnosis'!$E$7:$GM$107,BW$7,($C$1-1)*$B$7+5)</f>
        <v>0.11220790755740503</v>
      </c>
      <c r="BX12" s="2">
        <f>INDEX('Time to diagnosis'!$E$7:$GM$107,BX$7,($C$1-1)*$B$7+5)</f>
        <v>0.11220790755740503</v>
      </c>
      <c r="BY12" s="2">
        <f>INDEX('Time to diagnosis'!$E$7:$GM$107,BY$7,($C$1-1)*$B$7+5)</f>
        <v>0.11220790755740503</v>
      </c>
      <c r="BZ12" s="2">
        <f>INDEX('Time to diagnosis'!$E$7:$GM$107,BZ$7,($C$1-1)*$B$7+5)</f>
        <v>0.11220790755740503</v>
      </c>
      <c r="CA12" s="2">
        <f>INDEX('Time to diagnosis'!$E$7:$GM$107,CA$7,($C$1-1)*$B$7+5)</f>
        <v>0.11220790755740503</v>
      </c>
      <c r="CB12" s="2">
        <f>INDEX('Time to diagnosis'!$E$7:$GM$107,CB$7,($C$1-1)*$B$7+5)</f>
        <v>0.11220790755740503</v>
      </c>
      <c r="CC12" s="2">
        <f>INDEX('Time to diagnosis'!$E$7:$GM$107,CC$7,($C$1-1)*$B$7+5)</f>
        <v>0.11693987757806398</v>
      </c>
      <c r="CD12" s="2">
        <f>INDEX('Time to diagnosis'!$E$7:$GM$107,CD$7,($C$1-1)*$B$7+5)</f>
        <v>0.12167184759872293</v>
      </c>
      <c r="CE12" s="2">
        <f>INDEX('Time to diagnosis'!$E$7:$GM$107,CE$7,($C$1-1)*$B$7+5)</f>
        <v>0.12640381761938188</v>
      </c>
      <c r="CF12" s="2">
        <f>INDEX('Time to diagnosis'!$E$7:$GM$107,CF$7,($C$1-1)*$B$7+5)</f>
        <v>0.13113578764004083</v>
      </c>
      <c r="CG12" s="2">
        <f>INDEX('Time to diagnosis'!$E$7:$GM$107,CG$7,($C$1-1)*$B$7+5)</f>
        <v>0.13586775766069978</v>
      </c>
      <c r="CH12" s="2">
        <f>INDEX('Time to diagnosis'!$E$7:$GM$107,CH$7,($C$1-1)*$B$7+5)</f>
        <v>0.13586775766069978</v>
      </c>
      <c r="CI12" s="2">
        <f>INDEX('Time to diagnosis'!$E$7:$GM$107,CI$7,($C$1-1)*$B$7+5)</f>
        <v>0.13586775766069978</v>
      </c>
      <c r="CJ12" s="2">
        <f>INDEX('Time to diagnosis'!$E$7:$GM$107,CJ$7,($C$1-1)*$B$7+5)</f>
        <v>0.13586775766069978</v>
      </c>
      <c r="CK12" s="2">
        <f>INDEX('Time to diagnosis'!$E$7:$GM$107,CK$7,($C$1-1)*$B$7+5)</f>
        <v>0.13586775766069978</v>
      </c>
      <c r="CL12" s="2">
        <f>INDEX('Time to diagnosis'!$E$7:$GM$107,CL$7,($C$1-1)*$B$7+5)</f>
        <v>0.13586775766069978</v>
      </c>
      <c r="CM12" s="2">
        <f>INDEX('Time to diagnosis'!$E$7:$GM$107,CM$7,($C$1-1)*$B$7+5)</f>
        <v>0.13586775766069978</v>
      </c>
      <c r="CN12" s="2">
        <f>INDEX('Time to diagnosis'!$E$7:$GM$107,CN$7,($C$1-1)*$B$7+5)</f>
        <v>0.13586775766069978</v>
      </c>
      <c r="CO12" s="2">
        <f>INDEX('Time to diagnosis'!$E$7:$GM$107,CO$7,($C$1-1)*$B$7+5)</f>
        <v>0.13586775766069978</v>
      </c>
      <c r="CP12" s="2">
        <f>INDEX('Time to diagnosis'!$E$7:$GM$107,CP$7,($C$1-1)*$B$7+5)</f>
        <v>0.13586775766069978</v>
      </c>
      <c r="CQ12" s="2">
        <f>INDEX('Time to diagnosis'!$E$7:$GM$107,CQ$7,($C$1-1)*$B$7+5)</f>
        <v>0.13586775766069978</v>
      </c>
      <c r="CR12" s="2">
        <f>INDEX('Time to diagnosis'!$E$7:$GM$107,CR$7,($C$1-1)*$B$7+5)</f>
        <v>0.13586775766069978</v>
      </c>
      <c r="CS12" s="2">
        <f>INDEX('Time to diagnosis'!$E$7:$GM$107,CS$7,($C$1-1)*$B$7+5)</f>
        <v>0.13586775766069978</v>
      </c>
      <c r="CT12" s="2">
        <f>INDEX('Time to diagnosis'!$E$7:$GM$107,CT$7,($C$1-1)*$B$7+5)</f>
        <v>0.13586775766069978</v>
      </c>
      <c r="CU12" s="2">
        <f>INDEX('Time to diagnosis'!$E$7:$GM$107,CU$7,($C$1-1)*$B$7+5)</f>
        <v>0.13586775766069978</v>
      </c>
      <c r="CV12" s="2">
        <f>INDEX('Time to diagnosis'!$E$7:$GM$107,CV$7,($C$1-1)*$B$7+5)</f>
        <v>0.13586775766069978</v>
      </c>
      <c r="CW12" s="2">
        <f>INDEX('Time to diagnosis'!$E$7:$GM$107,CW$7,($C$1-1)*$B$7+5)</f>
        <v>0.13586775766069978</v>
      </c>
      <c r="CX12" s="2">
        <f>INDEX('Time to diagnosis'!$E$7:$GM$107,CX$7,($C$1-1)*$B$7+5)</f>
        <v>0.30869420612855986</v>
      </c>
      <c r="CY12" s="2">
        <f>INDEX('Time to diagnosis'!$E$7:$GM$107,CY$7,($C$1-1)*$B$7+5)</f>
        <v>0.42391183844046648</v>
      </c>
      <c r="CZ12" s="2">
        <f>INDEX('Time to diagnosis'!$E$7:$GM$107,CZ$7,($C$1-1)*$B$7+5)</f>
        <v>1</v>
      </c>
    </row>
    <row r="13" spans="1:104" x14ac:dyDescent="0.25">
      <c r="A13" t="s">
        <v>43</v>
      </c>
    </row>
    <row r="14" spans="1:104" x14ac:dyDescent="0.25">
      <c r="A14" t="s">
        <v>44</v>
      </c>
      <c r="B14">
        <v>2</v>
      </c>
      <c r="C14" t="s">
        <v>61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  <c r="AQ14">
        <v>40</v>
      </c>
      <c r="AR14">
        <v>41</v>
      </c>
      <c r="AS14">
        <v>42</v>
      </c>
      <c r="AT14">
        <v>43</v>
      </c>
      <c r="AU14">
        <v>44</v>
      </c>
      <c r="AV14">
        <v>45</v>
      </c>
      <c r="AW14">
        <v>46</v>
      </c>
      <c r="AX14">
        <v>47</v>
      </c>
      <c r="AY14">
        <v>48</v>
      </c>
      <c r="AZ14">
        <v>49</v>
      </c>
      <c r="BA14">
        <v>50</v>
      </c>
      <c r="BB14">
        <v>51</v>
      </c>
      <c r="BC14">
        <v>52</v>
      </c>
      <c r="BD14">
        <v>53</v>
      </c>
      <c r="BE14">
        <v>54</v>
      </c>
      <c r="BF14">
        <v>55</v>
      </c>
      <c r="BG14">
        <v>56</v>
      </c>
      <c r="BH14">
        <v>57</v>
      </c>
      <c r="BI14">
        <v>58</v>
      </c>
      <c r="BJ14">
        <v>59</v>
      </c>
      <c r="BK14">
        <v>60</v>
      </c>
      <c r="BL14">
        <v>61</v>
      </c>
      <c r="BM14">
        <v>62</v>
      </c>
      <c r="BN14">
        <v>63</v>
      </c>
      <c r="BO14">
        <v>64</v>
      </c>
      <c r="BP14">
        <v>65</v>
      </c>
      <c r="BQ14">
        <v>66</v>
      </c>
      <c r="BR14">
        <v>67</v>
      </c>
      <c r="BS14">
        <v>68</v>
      </c>
      <c r="BT14">
        <v>69</v>
      </c>
      <c r="BU14">
        <v>70</v>
      </c>
      <c r="BV14">
        <v>71</v>
      </c>
      <c r="BW14">
        <v>72</v>
      </c>
      <c r="BX14">
        <v>73</v>
      </c>
      <c r="BY14">
        <v>74</v>
      </c>
      <c r="BZ14">
        <v>75</v>
      </c>
      <c r="CA14">
        <v>76</v>
      </c>
      <c r="CB14">
        <v>77</v>
      </c>
      <c r="CC14">
        <v>78</v>
      </c>
      <c r="CD14">
        <v>79</v>
      </c>
      <c r="CE14">
        <v>80</v>
      </c>
      <c r="CF14">
        <v>81</v>
      </c>
      <c r="CG14">
        <v>82</v>
      </c>
      <c r="CH14">
        <v>83</v>
      </c>
      <c r="CI14">
        <v>84</v>
      </c>
      <c r="CJ14">
        <v>85</v>
      </c>
      <c r="CK14">
        <v>86</v>
      </c>
      <c r="CL14">
        <v>87</v>
      </c>
      <c r="CM14">
        <v>88</v>
      </c>
      <c r="CN14">
        <v>89</v>
      </c>
      <c r="CO14">
        <v>90</v>
      </c>
      <c r="CP14">
        <v>91</v>
      </c>
      <c r="CQ14">
        <v>92</v>
      </c>
      <c r="CR14">
        <v>93</v>
      </c>
      <c r="CS14">
        <v>94</v>
      </c>
      <c r="CT14">
        <v>95</v>
      </c>
      <c r="CU14">
        <v>96</v>
      </c>
      <c r="CV14">
        <v>97</v>
      </c>
      <c r="CW14">
        <v>98</v>
      </c>
      <c r="CX14">
        <v>99</v>
      </c>
      <c r="CY14">
        <v>100</v>
      </c>
      <c r="CZ14">
        <v>101</v>
      </c>
    </row>
    <row r="15" spans="1:104" x14ac:dyDescent="0.25">
      <c r="A15" t="s">
        <v>45</v>
      </c>
      <c r="C15" s="2" t="str">
        <f>A1</f>
        <v>Nigeria</v>
      </c>
      <c r="D15" s="2">
        <f>INDEX('Onset Rate'!$E$7:$BS$107,D$14,($C1-1)*$B$14+1)</f>
        <v>0</v>
      </c>
      <c r="E15" s="2">
        <f>INDEX('Onset Rate'!$E$7:$BS$107,E$14,($C1-1)*$B$14+1)</f>
        <v>0</v>
      </c>
      <c r="F15" s="2">
        <f>INDEX('Onset Rate'!$E$7:$BS$107,F$14,($C1-1)*$B$14+1)</f>
        <v>0</v>
      </c>
      <c r="G15" s="2">
        <f>INDEX('Onset Rate'!$E$7:$BS$107,G$14,($C1-1)*$B$14+1)</f>
        <v>0</v>
      </c>
      <c r="H15" s="2">
        <f>INDEX('Onset Rate'!$E$7:$BS$107,H$14,($C1-1)*$B$14+1)</f>
        <v>0</v>
      </c>
      <c r="I15" s="2">
        <f>INDEX('Onset Rate'!$E$7:$BS$107,I$14,($C1-1)*$B$14+1)</f>
        <v>0</v>
      </c>
      <c r="J15" s="2">
        <f>INDEX('Onset Rate'!$E$7:$BS$107,J$14,($C1-1)*$B$14+1)</f>
        <v>0</v>
      </c>
      <c r="K15" s="2">
        <f>INDEX('Onset Rate'!$E$7:$BS$107,K$14,($C1-1)*$B$14+1)</f>
        <v>0</v>
      </c>
      <c r="L15" s="2">
        <f>INDEX('Onset Rate'!$E$7:$BS$107,L$14,($C1-1)*$B$14+1)</f>
        <v>0</v>
      </c>
      <c r="M15" s="2">
        <f>INDEX('Onset Rate'!$E$7:$BS$107,M$14,($C1-1)*$B$14+1)</f>
        <v>0</v>
      </c>
      <c r="N15" s="2">
        <f>INDEX('Onset Rate'!$E$7:$BS$107,N$14,($C1-1)*$B$14+1)</f>
        <v>0</v>
      </c>
      <c r="O15" s="2">
        <f>INDEX('Onset Rate'!$E$7:$BS$107,O$14,($C1-1)*$B$14+1)</f>
        <v>0</v>
      </c>
      <c r="P15" s="2">
        <f>INDEX('Onset Rate'!$E$7:$BS$107,P$14,($C1-1)*$B$14+1)</f>
        <v>0</v>
      </c>
      <c r="Q15" s="2">
        <f>INDEX('Onset Rate'!$E$7:$BS$107,Q$14,($C1-1)*$B$14+1)</f>
        <v>0</v>
      </c>
      <c r="R15" s="2">
        <f>INDEX('Onset Rate'!$E$7:$BS$107,R$14,($C1-1)*$B$14+1)</f>
        <v>0</v>
      </c>
      <c r="S15" s="2">
        <f>INDEX('Onset Rate'!$E$7:$BS$107,S$14,($C1-1)*$B$14+1)</f>
        <v>3.0954865295134597E-4</v>
      </c>
      <c r="T15" s="2">
        <f>INDEX('Onset Rate'!$E$7:$BS$107,T$14,($C1-1)*$B$14+1)</f>
        <v>4.5100333177002622E-4</v>
      </c>
      <c r="U15" s="2">
        <f>INDEX('Onset Rate'!$E$7:$BS$107,U$14,($C1-1)*$B$14+1)</f>
        <v>5.4952804247203758E-4</v>
      </c>
      <c r="V15" s="2">
        <f>INDEX('Onset Rate'!$E$7:$BS$107,V$14,($C1-1)*$B$14+1)</f>
        <v>6.0171744313686204E-4</v>
      </c>
      <c r="W15" s="2">
        <f>INDEX('Onset Rate'!$E$7:$BS$107,W$14,($C1-1)*$B$14+1)</f>
        <v>6.376784173934124E-4</v>
      </c>
      <c r="X15" s="2">
        <f>INDEX('Onset Rate'!$E$7:$BS$107,X$14,($C1-1)*$B$14+1)</f>
        <v>6.7043978434536394E-4</v>
      </c>
      <c r="Y15" s="2">
        <f>INDEX('Onset Rate'!$E$7:$BS$107,Y$14,($C1-1)*$B$14+1)</f>
        <v>7.1303036309639152E-4</v>
      </c>
      <c r="Z15" s="2">
        <f>INDEX('Onset Rate'!$E$7:$BS$107,Z$14,($C1-1)*$B$14+1)</f>
        <v>7.7847897275017054E-4</v>
      </c>
      <c r="AA15" s="2">
        <f>INDEX('Onset Rate'!$E$7:$BS$107,AA$14,($C1-1)*$B$14+1)</f>
        <v>1.0171368189928122E-3</v>
      </c>
      <c r="AB15" s="2">
        <f>INDEX('Onset Rate'!$E$7:$BS$107,AB$14,($C1-1)*$B$14+1)</f>
        <v>1.4687865586206551E-3</v>
      </c>
      <c r="AC15" s="2">
        <f>INDEX('Onset Rate'!$E$7:$BS$107,AC$14,($C1-1)*$B$14+1)</f>
        <v>1.9806041874027144E-3</v>
      </c>
      <c r="AD15" s="2">
        <f>INDEX('Onset Rate'!$E$7:$BS$107,AD$14,($C1-1)*$B$14+1)</f>
        <v>2.3997657011080049E-3</v>
      </c>
      <c r="AE15" s="2">
        <f>INDEX('Onset Rate'!$E$7:$BS$107,AE$14,($C1-1)*$B$14+1)</f>
        <v>2.5734470955055427E-3</v>
      </c>
      <c r="AF15" s="2">
        <f>INDEX('Onset Rate'!$E$7:$BS$107,AF$14,($C1-1)*$B$14+1)</f>
        <v>2.5685208527745354E-3</v>
      </c>
      <c r="AG15" s="2">
        <f>INDEX('Onset Rate'!$E$7:$BS$107,AG$14,($C1-1)*$B$14+1)</f>
        <v>2.5556645607692232E-3</v>
      </c>
      <c r="AH15" s="2">
        <f>INDEX('Onset Rate'!$E$7:$BS$107,AH$14,($C1-1)*$B$14+1)</f>
        <v>2.5377618737711721E-3</v>
      </c>
      <c r="AI15" s="2">
        <f>INDEX('Onset Rate'!$E$7:$BS$107,AI$14,($C1-1)*$B$14+1)</f>
        <v>2.5176964460619468E-3</v>
      </c>
      <c r="AJ15" s="2">
        <f>INDEX('Onset Rate'!$E$7:$BS$107,AJ$14,($C1-1)*$B$14+1)</f>
        <v>2.4983519319231131E-3</v>
      </c>
      <c r="AK15" s="2">
        <f>INDEX('Onset Rate'!$E$7:$BS$107,AK$14,($C1-1)*$B$14+1)</f>
        <v>2.4826119856362358E-3</v>
      </c>
      <c r="AL15" s="2">
        <f>INDEX('Onset Rate'!$E$7:$BS$107,AL$14,($C1-1)*$B$14+1)</f>
        <v>2.4733602614828805E-3</v>
      </c>
      <c r="AM15" s="2">
        <f>INDEX('Onset Rate'!$E$7:$BS$107,AM$14,($C1-1)*$B$14+1)</f>
        <v>2.4749172135375263E-3</v>
      </c>
      <c r="AN15" s="2">
        <f>INDEX('Onset Rate'!$E$7:$BS$107,AN$14,($C1-1)*$B$14+1)</f>
        <v>2.495937834841267E-3</v>
      </c>
      <c r="AO15" s="2">
        <f>INDEX('Onset Rate'!$E$7:$BS$107,AO$14,($C1-1)*$B$14+1)</f>
        <v>2.5334606261404671E-3</v>
      </c>
      <c r="AP15" s="2">
        <f>INDEX('Onset Rate'!$E$7:$BS$107,AP$14,($C1-1)*$B$14+1)</f>
        <v>2.5827706817221391E-3</v>
      </c>
      <c r="AQ15" s="2">
        <f>INDEX('Onset Rate'!$E$7:$BS$107,AQ$14,($C1-1)*$B$14+1)</f>
        <v>2.6391530958732937E-3</v>
      </c>
      <c r="AR15" s="2">
        <f>INDEX('Onset Rate'!$E$7:$BS$107,AR$14,($C1-1)*$B$14+1)</f>
        <v>2.697892962880942E-3</v>
      </c>
      <c r="AS15" s="2">
        <f>INDEX('Onset Rate'!$E$7:$BS$107,AS$14,($C1-1)*$B$14+1)</f>
        <v>2.7542753770320966E-3</v>
      </c>
      <c r="AT15" s="2">
        <f>INDEX('Onset Rate'!$E$7:$BS$107,AT$14,($C1-1)*$B$14+1)</f>
        <v>2.8035854326137685E-3</v>
      </c>
      <c r="AU15" s="2">
        <f>INDEX('Onset Rate'!$E$7:$BS$107,AU$14,($C1-1)*$B$14+1)</f>
        <v>2.8411082239129686E-3</v>
      </c>
      <c r="AV15" s="2">
        <f>INDEX('Onset Rate'!$E$7:$BS$107,AV$14,($C1-1)*$B$14+1)</f>
        <v>2.8621288452167089E-3</v>
      </c>
      <c r="AW15" s="2">
        <f>INDEX('Onset Rate'!$E$7:$BS$107,AW$14,($C1-1)*$B$14+1)</f>
        <v>2.8611830138096624E-3</v>
      </c>
      <c r="AX15" s="2">
        <f>INDEX('Onset Rate'!$E$7:$BS$107,AX$14,($C1-1)*$B$14+1)</f>
        <v>2.83318280901944E-3</v>
      </c>
      <c r="AY15" s="2">
        <f>INDEX('Onset Rate'!$E$7:$BS$107,AY$14,($C1-1)*$B$14+1)</f>
        <v>2.783201135048108E-3</v>
      </c>
      <c r="AZ15" s="2">
        <f>INDEX('Onset Rate'!$E$7:$BS$107,AZ$14,($C1-1)*$B$14+1)</f>
        <v>2.7175184116616977E-3</v>
      </c>
      <c r="BA15" s="2">
        <f>INDEX('Onset Rate'!$E$7:$BS$107,BA$14,($C1-1)*$B$14+1)</f>
        <v>2.6424150586262405E-3</v>
      </c>
      <c r="BB15" s="2">
        <f>INDEX('Onset Rate'!$E$7:$BS$107,BB$14,($C1-1)*$B$14+1)</f>
        <v>2.5641714957077679E-3</v>
      </c>
      <c r="BC15" s="2">
        <f>INDEX('Onset Rate'!$E$7:$BS$107,BC$14,($C1-1)*$B$14+1)</f>
        <v>2.4890681426723111E-3</v>
      </c>
      <c r="BD15" s="2">
        <f>INDEX('Onset Rate'!$E$7:$BS$107,BD$14,($C1-1)*$B$14+1)</f>
        <v>2.4233854192859008E-3</v>
      </c>
      <c r="BE15" s="2">
        <f>INDEX('Onset Rate'!$E$7:$BS$107,BE$14,($C1-1)*$B$14+1)</f>
        <v>2.3734037453145688E-3</v>
      </c>
      <c r="BF15" s="2">
        <f>INDEX('Onset Rate'!$E$7:$BS$107,BF$14,($C1-1)*$B$14+1)</f>
        <v>2.345403540524346E-3</v>
      </c>
      <c r="BG15" s="2">
        <f>INDEX('Onset Rate'!$E$7:$BS$107,BG$14,($C1-1)*$B$14+1)</f>
        <v>2.341670438296303E-3</v>
      </c>
      <c r="BH15" s="2">
        <f>INDEX('Onset Rate'!$E$7:$BS$107,BH$14,($C1-1)*$B$14+1)</f>
        <v>2.3421581792089797E-3</v>
      </c>
      <c r="BI15" s="2">
        <f>INDEX('Onset Rate'!$E$7:$BS$107,BI$14,($C1-1)*$B$14+1)</f>
        <v>2.3431264966225977E-3</v>
      </c>
      <c r="BJ15" s="2">
        <f>INDEX('Onset Rate'!$E$7:$BS$107,BJ$14,($C1-1)*$B$14+1)</f>
        <v>2.3445679146292574E-3</v>
      </c>
      <c r="BK15" s="2">
        <f>INDEX('Onset Rate'!$E$7:$BS$107,BK$14,($C1-1)*$B$14+1)</f>
        <v>2.3464749573210608E-3</v>
      </c>
      <c r="BL15" s="2">
        <f>INDEX('Onset Rate'!$E$7:$BS$107,BL$14,($C1-1)*$B$14+1)</f>
        <v>2.34884014879011E-3</v>
      </c>
      <c r="BM15" s="2">
        <f>INDEX('Onset Rate'!$E$7:$BS$107,BM$14,($C1-1)*$B$14+1)</f>
        <v>2.3516560131285054E-3</v>
      </c>
      <c r="BN15" s="2">
        <f>INDEX('Onset Rate'!$E$7:$BS$107,BN$14,($C1-1)*$B$14+1)</f>
        <v>2.3549150744283493E-3</v>
      </c>
      <c r="BO15" s="2">
        <f>INDEX('Onset Rate'!$E$7:$BS$107,BO$14,($C1-1)*$B$14+1)</f>
        <v>2.358609856781743E-3</v>
      </c>
      <c r="BP15" s="2">
        <f>INDEX('Onset Rate'!$E$7:$BS$107,BP$14,($C1-1)*$B$14+1)</f>
        <v>2.3627328842807877E-3</v>
      </c>
      <c r="BQ15" s="2">
        <f>INDEX('Onset Rate'!$E$7:$BS$107,BQ$14,($C1-1)*$B$14+1)</f>
        <v>2.3729302959893308E-3</v>
      </c>
      <c r="BR15" s="2">
        <f>INDEX('Onset Rate'!$E$7:$BS$107,BR$14,($C1-1)*$B$14+1)</f>
        <v>2.419622521060883E-3</v>
      </c>
      <c r="BS15" s="2">
        <f>INDEX('Onset Rate'!$E$7:$BS$107,BS$14,($C1-1)*$B$14+1)</f>
        <v>2.4995271374827943E-3</v>
      </c>
      <c r="BT15" s="2">
        <f>INDEX('Onset Rate'!$E$7:$BS$107,BT$14,($C1-1)*$B$14+1)</f>
        <v>2.6033199099629932E-3</v>
      </c>
      <c r="BU15" s="2">
        <f>INDEX('Onset Rate'!$E$7:$BS$107,BU$14,($C1-1)*$B$14+1)</f>
        <v>2.7216766032094092E-3</v>
      </c>
      <c r="BV15" s="2">
        <f>INDEX('Onset Rate'!$E$7:$BS$107,BV$14,($C1-1)*$B$14+1)</f>
        <v>2.8452729819299716E-3</v>
      </c>
      <c r="BW15" s="2">
        <f>INDEX('Onset Rate'!$E$7:$BS$107,BW$14,($C1-1)*$B$14+1)</f>
        <v>2.9647848108326101E-3</v>
      </c>
      <c r="BX15" s="2">
        <f>INDEX('Onset Rate'!$E$7:$BS$107,BX$14,($C1-1)*$B$14+1)</f>
        <v>3.0708878546252538E-3</v>
      </c>
      <c r="BY15" s="2">
        <f>INDEX('Onset Rate'!$E$7:$BS$107,BY$14,($C1-1)*$B$14+1)</f>
        <v>3.1542578780158321E-3</v>
      </c>
      <c r="BZ15" s="2">
        <f>INDEX('Onset Rate'!$E$7:$BS$107,BZ$14,($C1-1)*$B$14+1)</f>
        <v>3.205570645712274E-3</v>
      </c>
      <c r="CA15" s="2">
        <f>INDEX('Onset Rate'!$E$7:$BS$107,CA$14,($C1-1)*$B$14+1)</f>
        <v>3.2213665939908498E-3</v>
      </c>
      <c r="CB15" s="2">
        <f>INDEX('Onset Rate'!$E$7:$BS$107,CB$14,($C1-1)*$B$14+1)</f>
        <v>3.2310068213776996E-3</v>
      </c>
      <c r="CC15" s="2">
        <f>INDEX('Onset Rate'!$E$7:$BS$107,CC$14,($C1-1)*$B$14+1)</f>
        <v>3.2399693198588569E-3</v>
      </c>
      <c r="CD15" s="2">
        <f>INDEX('Onset Rate'!$E$7:$BS$107,CD$14,($C1-1)*$B$14+1)</f>
        <v>3.2482559992307002E-3</v>
      </c>
      <c r="CE15" s="2">
        <f>INDEX('Onset Rate'!$E$7:$BS$107,CE$14,($C1-1)*$B$14+1)</f>
        <v>3.255868769289608E-3</v>
      </c>
      <c r="CF15" s="2">
        <f>INDEX('Onset Rate'!$E$7:$BS$107,CF$14,($C1-1)*$B$14+1)</f>
        <v>3.255868769289608E-3</v>
      </c>
      <c r="CG15" s="2">
        <f>INDEX('Onset Rate'!$E$7:$BS$107,CG$14,($C1-1)*$B$14+1)</f>
        <v>3.255868769289608E-3</v>
      </c>
      <c r="CH15" s="2">
        <f>INDEX('Onset Rate'!$E$7:$BS$107,CH$14,($C1-1)*$B$14+1)</f>
        <v>3.255868769289608E-3</v>
      </c>
      <c r="CI15" s="2">
        <f>INDEX('Onset Rate'!$E$7:$BS$107,CI$14,($C1-1)*$B$14+1)</f>
        <v>3.255868769289608E-3</v>
      </c>
      <c r="CJ15" s="2">
        <f>INDEX('Onset Rate'!$E$7:$BS$107,CJ$14,($C1-1)*$B$14+1)</f>
        <v>3.255868769289608E-3</v>
      </c>
      <c r="CK15" s="2">
        <f>INDEX('Onset Rate'!$E$7:$BS$107,CK$14,($C1-1)*$B$14+1)</f>
        <v>3.255868769289608E-3</v>
      </c>
      <c r="CL15" s="2">
        <f>INDEX('Onset Rate'!$E$7:$BS$107,CL$14,($C1-1)*$B$14+1)</f>
        <v>3.255868769289608E-3</v>
      </c>
      <c r="CM15" s="2">
        <f>INDEX('Onset Rate'!$E$7:$BS$107,CM$14,($C1-1)*$B$14+1)</f>
        <v>3.255868769289608E-3</v>
      </c>
      <c r="CN15" s="2">
        <f>INDEX('Onset Rate'!$E$7:$BS$107,CN$14,($C1-1)*$B$14+1)</f>
        <v>3.255868769289608E-3</v>
      </c>
      <c r="CO15" s="2">
        <f>INDEX('Onset Rate'!$E$7:$BS$107,CO$14,($C1-1)*$B$14+1)</f>
        <v>3.255868769289608E-3</v>
      </c>
      <c r="CP15" s="2">
        <f>INDEX('Onset Rate'!$E$7:$BS$107,CP$14,($C1-1)*$B$14+1)</f>
        <v>3.255868769289608E-3</v>
      </c>
      <c r="CQ15" s="2">
        <f>INDEX('Onset Rate'!$E$7:$BS$107,CQ$14,($C1-1)*$B$14+1)</f>
        <v>3.255868769289608E-3</v>
      </c>
      <c r="CR15" s="2">
        <f>INDEX('Onset Rate'!$E$7:$BS$107,CR$14,($C1-1)*$B$14+1)</f>
        <v>3.255868769289608E-3</v>
      </c>
      <c r="CS15" s="2">
        <f>INDEX('Onset Rate'!$E$7:$BS$107,CS$14,($C1-1)*$B$14+1)</f>
        <v>3.255868769289608E-3</v>
      </c>
      <c r="CT15" s="2">
        <f>INDEX('Onset Rate'!$E$7:$BS$107,CT$14,($C1-1)*$B$14+1)</f>
        <v>3.255868769289608E-3</v>
      </c>
      <c r="CU15" s="2">
        <f>INDEX('Onset Rate'!$E$7:$BS$107,CU$14,($C1-1)*$B$14+1)</f>
        <v>3.255868769289608E-3</v>
      </c>
      <c r="CV15" s="2">
        <f>INDEX('Onset Rate'!$E$7:$BS$107,CV$14,($C1-1)*$B$14+1)</f>
        <v>3.255868769289608E-3</v>
      </c>
      <c r="CW15" s="2">
        <f>INDEX('Onset Rate'!$E$7:$BS$107,CW$14,($C1-1)*$B$14+1)</f>
        <v>3.255868769289608E-3</v>
      </c>
      <c r="CX15" s="2">
        <f>INDEX('Onset Rate'!$E$7:$BS$107,CX$14,($C1-1)*$B$14+1)</f>
        <v>3.255868769289608E-3</v>
      </c>
      <c r="CY15" s="2">
        <f>INDEX('Onset Rate'!$E$7:$BS$107,CY$14,($C1-1)*$B$14+1)</f>
        <v>3.255868769289608E-3</v>
      </c>
      <c r="CZ15" s="2">
        <f>INDEX('Onset Rate'!$E$7:$BS$107,CZ$14,($C1-1)*$B$14+1)</f>
        <v>3.255868769289608E-3</v>
      </c>
    </row>
    <row r="16" spans="1:104" x14ac:dyDescent="0.25">
      <c r="A16" t="s">
        <v>46</v>
      </c>
      <c r="D16">
        <f>1000*D15</f>
        <v>0</v>
      </c>
      <c r="E16">
        <f t="shared" ref="E16:BP16" si="2">1000*E15</f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0.30954865295134598</v>
      </c>
      <c r="T16">
        <f t="shared" si="2"/>
        <v>0.45100333177002622</v>
      </c>
      <c r="U16">
        <f t="shared" si="2"/>
        <v>0.54952804247203757</v>
      </c>
      <c r="V16">
        <f t="shared" si="2"/>
        <v>0.60171744313686204</v>
      </c>
      <c r="W16">
        <f t="shared" si="2"/>
        <v>0.63767841739341236</v>
      </c>
      <c r="X16">
        <f t="shared" si="2"/>
        <v>0.67043978434536389</v>
      </c>
      <c r="Y16">
        <f t="shared" si="2"/>
        <v>0.71303036309639156</v>
      </c>
      <c r="Z16">
        <f t="shared" si="2"/>
        <v>0.77847897275017053</v>
      </c>
      <c r="AA16">
        <f t="shared" si="2"/>
        <v>1.0171368189928123</v>
      </c>
      <c r="AB16">
        <f t="shared" si="2"/>
        <v>1.468786558620655</v>
      </c>
      <c r="AC16">
        <f t="shared" si="2"/>
        <v>1.9806041874027145</v>
      </c>
      <c r="AD16">
        <f t="shared" si="2"/>
        <v>2.3997657011080049</v>
      </c>
      <c r="AE16">
        <f t="shared" si="2"/>
        <v>2.5734470955055428</v>
      </c>
      <c r="AF16">
        <f t="shared" si="2"/>
        <v>2.5685208527745353</v>
      </c>
      <c r="AG16">
        <f t="shared" si="2"/>
        <v>2.5556645607692232</v>
      </c>
      <c r="AH16">
        <f t="shared" si="2"/>
        <v>2.537761873771172</v>
      </c>
      <c r="AI16">
        <f t="shared" si="2"/>
        <v>2.5176964460619469</v>
      </c>
      <c r="AJ16">
        <f t="shared" si="2"/>
        <v>2.4983519319231133</v>
      </c>
      <c r="AK16">
        <f t="shared" si="2"/>
        <v>2.4826119856362356</v>
      </c>
      <c r="AL16">
        <f t="shared" si="2"/>
        <v>2.4733602614828802</v>
      </c>
      <c r="AM16">
        <f t="shared" si="2"/>
        <v>2.4749172135375264</v>
      </c>
      <c r="AN16">
        <f t="shared" si="2"/>
        <v>2.4959378348412669</v>
      </c>
      <c r="AO16">
        <f t="shared" si="2"/>
        <v>2.5334606261404673</v>
      </c>
      <c r="AP16">
        <f t="shared" si="2"/>
        <v>2.5827706817221392</v>
      </c>
      <c r="AQ16">
        <f t="shared" si="2"/>
        <v>2.6391530958732936</v>
      </c>
      <c r="AR16">
        <f t="shared" si="2"/>
        <v>2.697892962880942</v>
      </c>
      <c r="AS16">
        <f t="shared" si="2"/>
        <v>2.7542753770320965</v>
      </c>
      <c r="AT16">
        <f t="shared" si="2"/>
        <v>2.8035854326137684</v>
      </c>
      <c r="AU16">
        <f t="shared" si="2"/>
        <v>2.8411082239129688</v>
      </c>
      <c r="AV16">
        <f t="shared" si="2"/>
        <v>2.8621288452167089</v>
      </c>
      <c r="AW16">
        <f t="shared" si="2"/>
        <v>2.8611830138096623</v>
      </c>
      <c r="AX16">
        <f t="shared" si="2"/>
        <v>2.8331828090194402</v>
      </c>
      <c r="AY16">
        <f t="shared" si="2"/>
        <v>2.7832011350481078</v>
      </c>
      <c r="AZ16">
        <f t="shared" si="2"/>
        <v>2.7175184116616977</v>
      </c>
      <c r="BA16">
        <f t="shared" si="2"/>
        <v>2.6424150586262405</v>
      </c>
      <c r="BB16">
        <f t="shared" si="2"/>
        <v>2.5641714957077677</v>
      </c>
      <c r="BC16">
        <f t="shared" si="2"/>
        <v>2.4890681426723109</v>
      </c>
      <c r="BD16">
        <f t="shared" si="2"/>
        <v>2.4233854192859008</v>
      </c>
      <c r="BE16">
        <f t="shared" si="2"/>
        <v>2.3734037453145689</v>
      </c>
      <c r="BF16">
        <f t="shared" si="2"/>
        <v>2.3454035405243459</v>
      </c>
      <c r="BG16">
        <f t="shared" si="2"/>
        <v>2.3416704382963029</v>
      </c>
      <c r="BH16">
        <f t="shared" si="2"/>
        <v>2.3421581792089796</v>
      </c>
      <c r="BI16">
        <f t="shared" si="2"/>
        <v>2.3431264966225975</v>
      </c>
      <c r="BJ16">
        <f t="shared" si="2"/>
        <v>2.3445679146292573</v>
      </c>
      <c r="BK16">
        <f t="shared" si="2"/>
        <v>2.3464749573210608</v>
      </c>
      <c r="BL16">
        <f t="shared" si="2"/>
        <v>2.34884014879011</v>
      </c>
      <c r="BM16">
        <f t="shared" si="2"/>
        <v>2.3516560131285056</v>
      </c>
      <c r="BN16">
        <f t="shared" si="2"/>
        <v>2.3549150744283494</v>
      </c>
      <c r="BO16">
        <f t="shared" si="2"/>
        <v>2.3586098567817428</v>
      </c>
      <c r="BP16">
        <f t="shared" si="2"/>
        <v>2.3627328842807875</v>
      </c>
      <c r="BQ16">
        <f t="shared" ref="BQ16:CY16" si="3">1000*BQ15</f>
        <v>2.3729302959893306</v>
      </c>
      <c r="BR16">
        <f t="shared" si="3"/>
        <v>2.4196225210608828</v>
      </c>
      <c r="BS16">
        <f t="shared" si="3"/>
        <v>2.4995271374827945</v>
      </c>
      <c r="BT16">
        <f t="shared" si="3"/>
        <v>2.6033199099629933</v>
      </c>
      <c r="BU16">
        <f t="shared" si="3"/>
        <v>2.7216766032094091</v>
      </c>
      <c r="BV16">
        <f t="shared" si="3"/>
        <v>2.8452729819299716</v>
      </c>
      <c r="BW16">
        <f t="shared" si="3"/>
        <v>2.9647848108326103</v>
      </c>
      <c r="BX16">
        <f t="shared" si="3"/>
        <v>3.070887854625254</v>
      </c>
      <c r="BY16">
        <f t="shared" si="3"/>
        <v>3.1542578780158319</v>
      </c>
      <c r="BZ16">
        <f t="shared" si="3"/>
        <v>3.2055706457122741</v>
      </c>
      <c r="CA16">
        <f t="shared" si="3"/>
        <v>3.22136659399085</v>
      </c>
      <c r="CB16">
        <f t="shared" si="3"/>
        <v>3.2310068213776995</v>
      </c>
      <c r="CC16">
        <f t="shared" si="3"/>
        <v>3.2399693198588571</v>
      </c>
      <c r="CD16">
        <f t="shared" si="3"/>
        <v>3.2482559992307003</v>
      </c>
      <c r="CE16">
        <f t="shared" si="3"/>
        <v>3.255868769289608</v>
      </c>
      <c r="CF16">
        <f t="shared" si="3"/>
        <v>3.255868769289608</v>
      </c>
      <c r="CG16">
        <f t="shared" si="3"/>
        <v>3.255868769289608</v>
      </c>
      <c r="CH16">
        <f t="shared" si="3"/>
        <v>3.255868769289608</v>
      </c>
      <c r="CI16">
        <f t="shared" si="3"/>
        <v>3.255868769289608</v>
      </c>
      <c r="CJ16">
        <f t="shared" si="3"/>
        <v>3.255868769289608</v>
      </c>
      <c r="CK16">
        <f t="shared" si="3"/>
        <v>3.255868769289608</v>
      </c>
      <c r="CL16">
        <f t="shared" si="3"/>
        <v>3.255868769289608</v>
      </c>
      <c r="CM16">
        <f t="shared" si="3"/>
        <v>3.255868769289608</v>
      </c>
      <c r="CN16">
        <f t="shared" si="3"/>
        <v>3.255868769289608</v>
      </c>
      <c r="CO16">
        <f t="shared" si="3"/>
        <v>3.255868769289608</v>
      </c>
      <c r="CP16">
        <f t="shared" si="3"/>
        <v>3.255868769289608</v>
      </c>
      <c r="CQ16">
        <f t="shared" si="3"/>
        <v>3.255868769289608</v>
      </c>
      <c r="CR16">
        <f t="shared" si="3"/>
        <v>3.255868769289608</v>
      </c>
      <c r="CS16">
        <f t="shared" si="3"/>
        <v>3.255868769289608</v>
      </c>
      <c r="CT16">
        <f t="shared" si="3"/>
        <v>3.255868769289608</v>
      </c>
      <c r="CU16">
        <f t="shared" si="3"/>
        <v>3.255868769289608</v>
      </c>
      <c r="CV16">
        <f t="shared" si="3"/>
        <v>3.255868769289608</v>
      </c>
      <c r="CW16">
        <f t="shared" si="3"/>
        <v>3.255868769289608</v>
      </c>
      <c r="CX16">
        <f t="shared" si="3"/>
        <v>3.255868769289608</v>
      </c>
      <c r="CY16">
        <f t="shared" si="3"/>
        <v>3.255868769289608</v>
      </c>
    </row>
    <row r="17" spans="1:103" x14ac:dyDescent="0.25">
      <c r="A17" t="s">
        <v>47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10</v>
      </c>
      <c r="N17">
        <v>11</v>
      </c>
      <c r="O17">
        <v>12</v>
      </c>
      <c r="P17">
        <v>13</v>
      </c>
      <c r="Q17">
        <v>14</v>
      </c>
      <c r="R17">
        <v>15</v>
      </c>
      <c r="S17">
        <v>16</v>
      </c>
      <c r="T17">
        <v>17</v>
      </c>
      <c r="U17">
        <v>18</v>
      </c>
      <c r="V17">
        <v>19</v>
      </c>
      <c r="W17">
        <v>20</v>
      </c>
      <c r="X17">
        <v>21</v>
      </c>
      <c r="Y17">
        <v>22</v>
      </c>
      <c r="Z17">
        <v>23</v>
      </c>
      <c r="AA17">
        <v>24</v>
      </c>
      <c r="AB17">
        <v>25</v>
      </c>
      <c r="AC17">
        <v>26</v>
      </c>
      <c r="AD17">
        <v>27</v>
      </c>
      <c r="AE17">
        <v>28</v>
      </c>
      <c r="AF17">
        <v>29</v>
      </c>
      <c r="AG17">
        <v>30</v>
      </c>
      <c r="AH17">
        <v>31</v>
      </c>
      <c r="AI17">
        <v>32</v>
      </c>
      <c r="AJ17">
        <v>33</v>
      </c>
      <c r="AK17">
        <v>34</v>
      </c>
      <c r="AL17">
        <v>35</v>
      </c>
      <c r="AM17">
        <v>36</v>
      </c>
      <c r="AN17">
        <v>37</v>
      </c>
      <c r="AO17">
        <v>38</v>
      </c>
      <c r="AP17">
        <v>39</v>
      </c>
      <c r="AQ17">
        <v>40</v>
      </c>
      <c r="AR17">
        <v>41</v>
      </c>
      <c r="AS17">
        <v>42</v>
      </c>
      <c r="AT17">
        <v>43</v>
      </c>
      <c r="AU17">
        <v>44</v>
      </c>
      <c r="AV17">
        <v>45</v>
      </c>
      <c r="AW17">
        <v>46</v>
      </c>
      <c r="AX17">
        <v>47</v>
      </c>
      <c r="AY17">
        <v>48</v>
      </c>
      <c r="AZ17">
        <v>49</v>
      </c>
      <c r="BA17">
        <v>50</v>
      </c>
      <c r="BB17">
        <v>51</v>
      </c>
      <c r="BC17">
        <v>52</v>
      </c>
      <c r="BD17">
        <v>53</v>
      </c>
      <c r="BE17">
        <v>54</v>
      </c>
      <c r="BF17">
        <v>55</v>
      </c>
      <c r="BG17">
        <v>56</v>
      </c>
      <c r="BH17">
        <v>57</v>
      </c>
      <c r="BI17">
        <v>58</v>
      </c>
      <c r="BJ17">
        <v>59</v>
      </c>
      <c r="BK17">
        <v>60</v>
      </c>
      <c r="BL17">
        <v>61</v>
      </c>
      <c r="BM17">
        <v>62</v>
      </c>
      <c r="BN17">
        <v>63</v>
      </c>
      <c r="BO17">
        <v>64</v>
      </c>
      <c r="BP17">
        <v>65</v>
      </c>
      <c r="BQ17">
        <v>66</v>
      </c>
      <c r="BR17">
        <v>67</v>
      </c>
      <c r="BS17">
        <v>68</v>
      </c>
      <c r="BT17">
        <v>69</v>
      </c>
      <c r="BU17">
        <v>70</v>
      </c>
      <c r="BV17">
        <v>71</v>
      </c>
      <c r="BW17">
        <v>72</v>
      </c>
      <c r="BX17">
        <v>73</v>
      </c>
      <c r="BY17">
        <v>74</v>
      </c>
      <c r="BZ17">
        <v>75</v>
      </c>
      <c r="CA17">
        <v>76</v>
      </c>
      <c r="CB17">
        <v>77</v>
      </c>
      <c r="CC17">
        <v>78</v>
      </c>
      <c r="CD17">
        <v>79</v>
      </c>
      <c r="CE17">
        <v>80</v>
      </c>
      <c r="CF17">
        <v>81</v>
      </c>
      <c r="CG17">
        <v>82</v>
      </c>
      <c r="CH17">
        <v>83</v>
      </c>
      <c r="CI17">
        <v>84</v>
      </c>
      <c r="CJ17">
        <v>85</v>
      </c>
      <c r="CK17">
        <v>86</v>
      </c>
      <c r="CL17">
        <v>87</v>
      </c>
      <c r="CM17">
        <v>88</v>
      </c>
      <c r="CN17">
        <v>89</v>
      </c>
      <c r="CO17">
        <v>90</v>
      </c>
      <c r="CP17">
        <v>91</v>
      </c>
      <c r="CQ17">
        <v>92</v>
      </c>
      <c r="CR17">
        <v>93</v>
      </c>
      <c r="CS17">
        <v>94</v>
      </c>
      <c r="CT17">
        <v>95</v>
      </c>
      <c r="CU17">
        <v>96</v>
      </c>
      <c r="CV17">
        <v>97</v>
      </c>
      <c r="CW17">
        <v>98</v>
      </c>
      <c r="CX17">
        <v>99</v>
      </c>
      <c r="CY17">
        <v>100</v>
      </c>
    </row>
    <row r="18" spans="1:103" x14ac:dyDescent="0.25">
      <c r="A18" t="s">
        <v>48</v>
      </c>
      <c r="C18" t="s">
        <v>62</v>
      </c>
      <c r="D18">
        <f>INDEX([1]Sheet3!$B$36:$CX$64,$C$1,D$17)</f>
        <v>0</v>
      </c>
      <c r="E18">
        <f>INDEX([1]Sheet3!$B$36:$CX$64,$C$1,E$17)</f>
        <v>0</v>
      </c>
      <c r="F18">
        <f>INDEX([1]Sheet3!$B$36:$CX$64,$C$1,F$17)</f>
        <v>0</v>
      </c>
      <c r="G18">
        <f>INDEX([1]Sheet3!$B$36:$CX$64,$C$1,G$17)</f>
        <v>0</v>
      </c>
      <c r="H18">
        <f>INDEX([1]Sheet3!$B$36:$CX$64,$C$1,H$17)</f>
        <v>0</v>
      </c>
      <c r="I18">
        <f>INDEX([1]Sheet3!$B$36:$CX$64,$C$1,I$17)</f>
        <v>0</v>
      </c>
      <c r="J18">
        <f>INDEX([1]Sheet3!$B$36:$CX$64,$C$1,J$17)</f>
        <v>0</v>
      </c>
      <c r="K18">
        <f>INDEX([1]Sheet3!$B$36:$CX$64,$C$1,K$17)</f>
        <v>0</v>
      </c>
      <c r="L18">
        <f>INDEX([1]Sheet3!$B$36:$CX$64,$C$1,L$17)</f>
        <v>0</v>
      </c>
      <c r="M18">
        <f>INDEX([1]Sheet3!$B$36:$CX$64,$C$1,M$17)</f>
        <v>0</v>
      </c>
      <c r="N18">
        <f>INDEX([1]Sheet3!$B$36:$CX$64,$C$1,N$17)</f>
        <v>0</v>
      </c>
      <c r="O18">
        <f>INDEX([1]Sheet3!$B$36:$CX$64,$C$1,O$17)</f>
        <v>0</v>
      </c>
      <c r="P18">
        <f>INDEX([1]Sheet3!$B$36:$CX$64,$C$1,P$17)</f>
        <v>0</v>
      </c>
      <c r="Q18">
        <f>INDEX([1]Sheet3!$B$36:$CX$64,$C$1,Q$17)</f>
        <v>0</v>
      </c>
      <c r="R18">
        <f>INDEX([1]Sheet3!$B$36:$CX$64,$C$1,R$17)</f>
        <v>0</v>
      </c>
      <c r="S18">
        <f>INDEX([1]Sheet3!$B$36:$CX$64,$C$1,S$17)</f>
        <v>0.37448713</v>
      </c>
      <c r="T18">
        <f>INDEX([1]Sheet3!$B$36:$CX$64,$C$1,T$17)</f>
        <v>0.39059629000000001</v>
      </c>
      <c r="U18">
        <f>INDEX([1]Sheet3!$B$36:$CX$64,$C$1,U$17)</f>
        <v>0.35110940000000002</v>
      </c>
      <c r="V18">
        <f>INDEX([1]Sheet3!$B$36:$CX$64,$C$1,V$17)</f>
        <v>0.30793483999999999</v>
      </c>
      <c r="W18">
        <f>INDEX([1]Sheet3!$B$36:$CX$64,$C$1,W$17)</f>
        <v>0.27081786000000002</v>
      </c>
      <c r="X18">
        <f>INDEX([1]Sheet3!$B$36:$CX$64,$C$1,X$17)</f>
        <v>0.24039126999999999</v>
      </c>
      <c r="Y18">
        <f>INDEX([1]Sheet3!$B$36:$CX$64,$C$1,Y$17)</f>
        <v>0.21555922999999999</v>
      </c>
      <c r="Z18">
        <f>INDEX([1]Sheet3!$B$36:$CX$64,$C$1,Z$17)</f>
        <v>0.19512779999999999</v>
      </c>
      <c r="AA18">
        <f>INDEX([1]Sheet3!$B$36:$CX$64,$C$1,AA$17)</f>
        <v>0.17812006</v>
      </c>
      <c r="AB18">
        <f>INDEX([1]Sheet3!$B$36:$CX$64,$C$1,AB$17)</f>
        <v>0.16378970000000001</v>
      </c>
      <c r="AC18">
        <f>INDEX([1]Sheet3!$B$36:$CX$64,$C$1,AC$17)</f>
        <v>0.15157551999999999</v>
      </c>
      <c r="AD18">
        <f>INDEX([1]Sheet3!$B$36:$CX$64,$C$1,AD$17)</f>
        <v>0.14105466</v>
      </c>
      <c r="AE18">
        <f>INDEX([1]Sheet3!$B$36:$CX$64,$C$1,AE$17)</f>
        <v>0.13190556000000001</v>
      </c>
      <c r="AF18">
        <f>INDEX([1]Sheet3!$B$36:$CX$64,$C$1,AF$17)</f>
        <v>0.12388088</v>
      </c>
      <c r="AG18">
        <f>INDEX([1]Sheet3!$B$36:$CX$64,$C$1,AG$17)</f>
        <v>0.11678801</v>
      </c>
      <c r="AH18">
        <f>INDEX([1]Sheet3!$B$36:$CX$64,$C$1,AH$17)</f>
        <v>0.11047514999999999</v>
      </c>
      <c r="AI18">
        <f>INDEX([1]Sheet3!$B$36:$CX$64,$C$1,AI$17)</f>
        <v>0.10482128</v>
      </c>
      <c r="AJ18">
        <f>INDEX([1]Sheet3!$B$36:$CX$64,$C$1,AJ$17)</f>
        <v>9.9728890000000001E-2</v>
      </c>
      <c r="AK18">
        <f>INDEX([1]Sheet3!$B$36:$CX$64,$C$1,AK$17)</f>
        <v>9.5118579999999994E-2</v>
      </c>
      <c r="AL18">
        <f>INDEX([1]Sheet3!$B$36:$CX$64,$C$1,AL$17)</f>
        <v>9.0925160000000005E-2</v>
      </c>
      <c r="AM18">
        <f>INDEX([1]Sheet3!$B$36:$CX$64,$C$1,AM$17)</f>
        <v>8.7094560000000001E-2</v>
      </c>
      <c r="AN18">
        <f>INDEX([1]Sheet3!$B$36:$CX$64,$C$1,AN$17)</f>
        <v>8.3581649999999993E-2</v>
      </c>
      <c r="AO18">
        <f>INDEX([1]Sheet3!$B$36:$CX$64,$C$1,AO$17)</f>
        <v>8.0348439999999993E-2</v>
      </c>
      <c r="AP18">
        <f>INDEX([1]Sheet3!$B$36:$CX$64,$C$1,AP$17)</f>
        <v>7.7362739999999999E-2</v>
      </c>
      <c r="AQ18">
        <f>INDEX([1]Sheet3!$B$36:$CX$64,$C$1,AQ$17)</f>
        <v>7.45971E-2</v>
      </c>
      <c r="AR18">
        <f>INDEX([1]Sheet3!$B$36:$CX$64,$C$1,AR$17)</f>
        <v>7.2027969999999997E-2</v>
      </c>
      <c r="AS18">
        <f>INDEX([1]Sheet3!$B$36:$CX$64,$C$1,AS$17)</f>
        <v>6.9635050000000004E-2</v>
      </c>
      <c r="AT18">
        <f>INDEX([1]Sheet3!$B$36:$CX$64,$C$1,AT$17)</f>
        <v>6.7400740000000001E-2</v>
      </c>
      <c r="AU18">
        <f>INDEX([1]Sheet3!$B$36:$CX$64,$C$1,AU$17)</f>
        <v>6.5309690000000004E-2</v>
      </c>
      <c r="AV18">
        <f>INDEX([1]Sheet3!$B$36:$CX$64,$C$1,AV$17)</f>
        <v>6.3348479999999999E-2</v>
      </c>
      <c r="AW18">
        <f>INDEX([1]Sheet3!$B$36:$CX$64,$C$1,AW$17)</f>
        <v>6.1505299999999999E-2</v>
      </c>
      <c r="AX18">
        <f>INDEX([1]Sheet3!$B$36:$CX$64,$C$1,AX$17)</f>
        <v>5.9769759999999998E-2</v>
      </c>
      <c r="AY18">
        <f>INDEX([1]Sheet3!$B$36:$CX$64,$C$1,AY$17)</f>
        <v>5.8132629999999998E-2</v>
      </c>
      <c r="AZ18">
        <f>INDEX([1]Sheet3!$B$36:$CX$64,$C$1,AZ$17)</f>
        <v>5.6585709999999997E-2</v>
      </c>
      <c r="BA18">
        <f>INDEX([1]Sheet3!$B$36:$CX$64,$C$1,BA$17)</f>
        <v>5.5121700000000003E-2</v>
      </c>
      <c r="BB18">
        <f>INDEX([1]Sheet3!$B$36:$CX$64,$C$1,BB$17)</f>
        <v>5.3734049999999998E-2</v>
      </c>
      <c r="BC18">
        <f>INDEX([1]Sheet3!$B$36:$CX$64,$C$1,BC$17)</f>
        <v>5.2416909999999997E-2</v>
      </c>
      <c r="BD18">
        <f>INDEX([1]Sheet3!$B$36:$CX$64,$C$1,BD$17)</f>
        <v>5.1164969999999997E-2</v>
      </c>
      <c r="BE18">
        <f>INDEX([1]Sheet3!$B$36:$CX$64,$C$1,BE$17)</f>
        <v>4.9973499999999997E-2</v>
      </c>
      <c r="BF18">
        <f>INDEX([1]Sheet3!$B$36:$CX$64,$C$1,BF$17)</f>
        <v>4.8838159999999999E-2</v>
      </c>
      <c r="BG18">
        <f>INDEX([1]Sheet3!$B$36:$CX$64,$C$1,BG$17)</f>
        <v>4.775505E-2</v>
      </c>
      <c r="BH18">
        <f>INDEX([1]Sheet3!$B$36:$CX$64,$C$1,BH$17)</f>
        <v>4.6720619999999997E-2</v>
      </c>
      <c r="BI18">
        <f>INDEX([1]Sheet3!$B$36:$CX$64,$C$1,BI$17)</f>
        <v>4.5731630000000002E-2</v>
      </c>
      <c r="BJ18">
        <f>INDEX([1]Sheet3!$B$36:$CX$64,$C$1,BJ$17)</f>
        <v>4.4785119999999998E-2</v>
      </c>
      <c r="BK18">
        <f>INDEX([1]Sheet3!$B$36:$CX$64,$C$1,BK$17)</f>
        <v>4.3878390000000003E-2</v>
      </c>
      <c r="BL18">
        <f>INDEX([1]Sheet3!$B$36:$CX$64,$C$1,BL$17)</f>
        <v>4.3008959999999999E-2</v>
      </c>
      <c r="BM18">
        <f>INDEX([1]Sheet3!$B$36:$CX$64,$C$1,BM$17)</f>
        <v>4.2174549999999998E-2</v>
      </c>
      <c r="BN18">
        <f>INDEX([1]Sheet3!$B$36:$CX$64,$C$1,BN$17)</f>
        <v>4.1373069999999998E-2</v>
      </c>
      <c r="BO18">
        <f>INDEX([1]Sheet3!$B$36:$CX$64,$C$1,BO$17)</f>
        <v>4.0602590000000001E-2</v>
      </c>
      <c r="BP18">
        <f>INDEX([1]Sheet3!$B$36:$CX$64,$C$1,BP$17)</f>
        <v>3.986133E-2</v>
      </c>
      <c r="BQ18">
        <f>INDEX([1]Sheet3!$B$36:$CX$64,$C$1,BQ$17)</f>
        <v>3.9147630000000003E-2</v>
      </c>
      <c r="BR18">
        <f>INDEX([1]Sheet3!$B$36:$CX$64,$C$1,BR$17)</f>
        <v>3.8459989999999999E-2</v>
      </c>
      <c r="BS18">
        <f>INDEX([1]Sheet3!$B$36:$CX$64,$C$1,BS$17)</f>
        <v>3.7796969999999999E-2</v>
      </c>
      <c r="BT18">
        <f>INDEX([1]Sheet3!$B$36:$CX$64,$C$1,BT$17)</f>
        <v>3.7157269999999999E-2</v>
      </c>
      <c r="BU18">
        <f>INDEX([1]Sheet3!$B$36:$CX$64,$C$1,BU$17)</f>
        <v>3.6539670000000003E-2</v>
      </c>
      <c r="BV18">
        <f>INDEX([1]Sheet3!$B$36:$CX$64,$C$1,BV$17)</f>
        <v>3.5943019999999999E-2</v>
      </c>
      <c r="BW18">
        <f>INDEX([1]Sheet3!$B$36:$CX$64,$C$1,BW$17)</f>
        <v>3.5366269999999998E-2</v>
      </c>
      <c r="BX18">
        <f>INDEX([1]Sheet3!$B$36:$CX$64,$C$1,BX$17)</f>
        <v>3.4808440000000003E-2</v>
      </c>
      <c r="BY18">
        <f>INDEX([1]Sheet3!$B$36:$CX$64,$C$1,BY$17)</f>
        <v>3.426858E-2</v>
      </c>
      <c r="BZ18">
        <f>INDEX([1]Sheet3!$B$36:$CX$64,$C$1,BZ$17)</f>
        <v>3.3745850000000001E-2</v>
      </c>
      <c r="CA18">
        <f>INDEX([1]Sheet3!$B$36:$CX$64,$C$1,CA$17)</f>
        <v>3.323943E-2</v>
      </c>
      <c r="CB18">
        <f>INDEX([1]Sheet3!$B$36:$CX$64,$C$1,CB$17)</f>
        <v>3.2748560000000003E-2</v>
      </c>
      <c r="CC18">
        <f>INDEX([1]Sheet3!$B$36:$CX$64,$C$1,CC$17)</f>
        <v>3.2272519999999999E-2</v>
      </c>
      <c r="CD18">
        <f>INDEX([1]Sheet3!$B$36:$CX$64,$C$1,CD$17)</f>
        <v>3.1810650000000003E-2</v>
      </c>
      <c r="CE18">
        <f>INDEX([1]Sheet3!$B$36:$CX$64,$C$1,CE$17)</f>
        <v>3.1362319999999999E-2</v>
      </c>
      <c r="CF18">
        <f>INDEX([1]Sheet3!$B$36:$CX$64,$C$1,CF$17)</f>
        <v>3.0926929999999998E-2</v>
      </c>
      <c r="CG18">
        <f>INDEX([1]Sheet3!$B$36:$CX$64,$C$1,CG$17)</f>
        <v>3.050392E-2</v>
      </c>
      <c r="CH18">
        <f>INDEX([1]Sheet3!$B$36:$CX$64,$C$1,CH$17)</f>
        <v>3.009278E-2</v>
      </c>
      <c r="CI18">
        <f>INDEX([1]Sheet3!$B$36:$CX$64,$C$1,CI$17)</f>
        <v>2.9692989999999999E-2</v>
      </c>
      <c r="CJ18">
        <f>INDEX([1]Sheet3!$B$36:$CX$64,$C$1,CJ$17)</f>
        <v>2.93041E-2</v>
      </c>
      <c r="CK18">
        <f>INDEX([1]Sheet3!$B$36:$CX$64,$C$1,CK$17)</f>
        <v>2.8925650000000001E-2</v>
      </c>
      <c r="CL18">
        <f>INDEX([1]Sheet3!$B$36:$CX$64,$C$1,CL$17)</f>
        <v>2.8557229999999999E-2</v>
      </c>
      <c r="CM18">
        <f>INDEX([1]Sheet3!$B$36:$CX$64,$C$1,CM$17)</f>
        <v>2.8198440000000002E-2</v>
      </c>
      <c r="CN18">
        <f>INDEX([1]Sheet3!$B$36:$CX$64,$C$1,CN$17)</f>
        <v>2.7848910000000001E-2</v>
      </c>
      <c r="CO18">
        <f>INDEX([1]Sheet3!$B$36:$CX$64,$C$1,CO$17)</f>
        <v>2.7508270000000001E-2</v>
      </c>
      <c r="CP18">
        <f>INDEX([1]Sheet3!$B$36:$CX$64,$C$1,CP$17)</f>
        <v>2.7176180000000001E-2</v>
      </c>
      <c r="CQ18">
        <f>INDEX([1]Sheet3!$B$36:$CX$64,$C$1,CQ$17)</f>
        <v>2.6852330000000001E-2</v>
      </c>
      <c r="CR18">
        <f>INDEX([1]Sheet3!$B$36:$CX$64,$C$1,CR$17)</f>
        <v>2.6536400000000002E-2</v>
      </c>
      <c r="CS18">
        <f>INDEX([1]Sheet3!$B$36:$CX$64,$C$1,CS$17)</f>
        <v>2.6228120000000001E-2</v>
      </c>
      <c r="CT18">
        <f>INDEX([1]Sheet3!$B$36:$CX$64,$C$1,CT$17)</f>
        <v>2.5927189999999999E-2</v>
      </c>
      <c r="CU18">
        <f>INDEX([1]Sheet3!$B$36:$CX$64,$C$1,CU$17)</f>
        <v>2.5633360000000001E-2</v>
      </c>
      <c r="CV18">
        <f>INDEX([1]Sheet3!$B$36:$CX$64,$C$1,CV$17)</f>
        <v>2.5346380000000002E-2</v>
      </c>
      <c r="CW18">
        <f>INDEX([1]Sheet3!$B$36:$CX$64,$C$1,CW$17)</f>
        <v>2.5066000000000001E-2</v>
      </c>
      <c r="CX18">
        <f>INDEX([1]Sheet3!$B$36:$CX$64,$C$1,CX$17)</f>
        <v>2.4792000000000002E-2</v>
      </c>
      <c r="CY18">
        <f>INDEX([1]Sheet3!$B$36:$CX$64,$C$1,CY$17)</f>
        <v>2.452416E-2</v>
      </c>
    </row>
    <row r="19" spans="1:103" x14ac:dyDescent="0.25">
      <c r="A19" t="s">
        <v>49</v>
      </c>
    </row>
    <row r="20" spans="1:103" x14ac:dyDescent="0.25">
      <c r="A20" t="s">
        <v>50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</row>
    <row r="21" spans="1:103" x14ac:dyDescent="0.25">
      <c r="A21" t="s">
        <v>51</v>
      </c>
      <c r="C21" t="s">
        <v>63</v>
      </c>
      <c r="D21">
        <f>INDEX([1]Sheet3!$B$3:$CX$31,$C$1,D$20)</f>
        <v>0</v>
      </c>
      <c r="E21">
        <f>INDEX([1]Sheet3!$B$3:$CX$31,$C$1,E$20)</f>
        <v>0</v>
      </c>
      <c r="F21">
        <f>INDEX([1]Sheet3!$B$3:$CX$31,$C$1,F$20)</f>
        <v>0</v>
      </c>
      <c r="G21">
        <f>INDEX([1]Sheet3!$B$3:$CX$31,$C$1,G$20)</f>
        <v>0</v>
      </c>
      <c r="H21">
        <f>INDEX([1]Sheet3!$B$3:$CX$31,$C$1,H$20)</f>
        <v>0</v>
      </c>
      <c r="I21">
        <f>INDEX([1]Sheet3!$B$3:$CX$31,$C$1,I$20)</f>
        <v>0</v>
      </c>
      <c r="J21">
        <f>INDEX([1]Sheet3!$B$3:$CX$31,$C$1,J$20)</f>
        <v>0</v>
      </c>
      <c r="K21">
        <f>INDEX([1]Sheet3!$B$3:$CX$31,$C$1,K$20)</f>
        <v>0</v>
      </c>
      <c r="L21">
        <f>INDEX([1]Sheet3!$B$3:$CX$31,$C$1,L$20)</f>
        <v>0</v>
      </c>
      <c r="M21">
        <f>INDEX([1]Sheet3!$B$3:$CX$31,$C$1,M$20)</f>
        <v>0</v>
      </c>
      <c r="N21">
        <f>INDEX([1]Sheet3!$B$3:$CX$31,$C$1,N$20)</f>
        <v>0</v>
      </c>
      <c r="O21">
        <f>INDEX([1]Sheet3!$B$3:$CX$31,$C$1,O$20)</f>
        <v>0</v>
      </c>
      <c r="P21">
        <f>INDEX([1]Sheet3!$B$3:$CX$31,$C$1,P$20)</f>
        <v>0</v>
      </c>
      <c r="Q21">
        <f>INDEX([1]Sheet3!$B$3:$CX$31,$C$1,Q$20)</f>
        <v>0</v>
      </c>
      <c r="R21">
        <f>INDEX([1]Sheet3!$B$3:$CX$31,$C$1,R$20)</f>
        <v>0</v>
      </c>
      <c r="S21">
        <f>INDEX([1]Sheet3!$B$3:$CX$31,$C$1,S$20)</f>
        <v>0</v>
      </c>
      <c r="T21">
        <f>INDEX([1]Sheet3!$B$3:$CX$31,$C$1,T$20)</f>
        <v>0.26809958</v>
      </c>
      <c r="U21">
        <f>INDEX([1]Sheet3!$B$3:$CX$31,$C$1,U$20)</f>
        <v>0.38064979999999998</v>
      </c>
      <c r="V21">
        <f>INDEX([1]Sheet3!$B$3:$CX$31,$C$1,V$20)</f>
        <v>0.39088466999999999</v>
      </c>
      <c r="W21">
        <f>INDEX([1]Sheet3!$B$3:$CX$31,$C$1,W$20)</f>
        <v>0.35872001999999997</v>
      </c>
      <c r="X21">
        <f>INDEX([1]Sheet3!$B$3:$CX$31,$C$1,X$20)</f>
        <v>0.31457783</v>
      </c>
      <c r="Y21">
        <f>INDEX([1]Sheet3!$B$3:$CX$31,$C$1,Y$20)</f>
        <v>0.27140555</v>
      </c>
      <c r="Z21">
        <f>INDEX([1]Sheet3!$B$3:$CX$31,$C$1,Z$20)</f>
        <v>0.23386597000000001</v>
      </c>
      <c r="AA21">
        <f>INDEX([1]Sheet3!$B$3:$CX$31,$C$1,AA$20)</f>
        <v>0.20298303000000001</v>
      </c>
      <c r="AB21">
        <f>INDEX([1]Sheet3!$B$3:$CX$31,$C$1,AB$20)</f>
        <v>0.17831051000000001</v>
      </c>
      <c r="AC21">
        <f>INDEX([1]Sheet3!$B$3:$CX$31,$C$1,AC$20)</f>
        <v>0.15891097000000001</v>
      </c>
      <c r="AD21">
        <f>INDEX([1]Sheet3!$B$3:$CX$31,$C$1,AD$20)</f>
        <v>0.14377899999999999</v>
      </c>
      <c r="AE21">
        <f>INDEX([1]Sheet3!$B$3:$CX$31,$C$1,AE$20)</f>
        <v>0.13200791000000001</v>
      </c>
      <c r="AF21">
        <f>INDEX([1]Sheet3!$B$3:$CX$31,$C$1,AF$20)</f>
        <v>0.12284046</v>
      </c>
      <c r="AG21">
        <f>INDEX([1]Sheet3!$B$3:$CX$31,$C$1,AG$20)</f>
        <v>0.11566944</v>
      </c>
      <c r="AH21">
        <f>INDEX([1]Sheet3!$B$3:$CX$31,$C$1,AH$20)</f>
        <v>0.11001974</v>
      </c>
      <c r="AI21">
        <f>INDEX([1]Sheet3!$B$3:$CX$31,$C$1,AI$20)</f>
        <v>0.10562253000000001</v>
      </c>
      <c r="AJ21">
        <f>INDEX([1]Sheet3!$B$3:$CX$31,$C$1,AJ$20)</f>
        <v>0.1020737</v>
      </c>
      <c r="AK21">
        <f>INDEX([1]Sheet3!$B$3:$CX$31,$C$1,AK$20)</f>
        <v>9.9168699999999999E-2</v>
      </c>
      <c r="AL21">
        <f>INDEX([1]Sheet3!$B$3:$CX$31,$C$1,AL$20)</f>
        <v>9.6752649999999996E-2</v>
      </c>
      <c r="AM21">
        <f>INDEX([1]Sheet3!$B$3:$CX$31,$C$1,AM$20)</f>
        <v>9.4708550000000002E-2</v>
      </c>
      <c r="AN21">
        <f>INDEX([1]Sheet3!$B$3:$CX$31,$C$1,AN$20)</f>
        <v>9.2948180000000005E-2</v>
      </c>
      <c r="AO21">
        <f>INDEX([1]Sheet3!$B$3:$CX$31,$C$1,AO$20)</f>
        <v>9.1405009999999995E-2</v>
      </c>
      <c r="AP21">
        <f>INDEX([1]Sheet3!$B$3:$CX$31,$C$1,AP$20)</f>
        <v>9.0028860000000002E-2</v>
      </c>
      <c r="AQ21">
        <f>INDEX([1]Sheet3!$B$3:$CX$31,$C$1,AQ$20)</f>
        <v>8.8781899999999997E-2</v>
      </c>
      <c r="AR21">
        <f>INDEX([1]Sheet3!$B$3:$CX$31,$C$1,AR$20)</f>
        <v>8.785838E-2</v>
      </c>
      <c r="AS21">
        <f>INDEX([1]Sheet3!$B$3:$CX$31,$C$1,AS$20)</f>
        <v>8.6938799999999997E-2</v>
      </c>
      <c r="AT21">
        <f>INDEX([1]Sheet3!$B$3:$CX$31,$C$1,AT$20)</f>
        <v>8.6028820000000006E-2</v>
      </c>
      <c r="AU21">
        <f>INDEX([1]Sheet3!$B$3:$CX$31,$C$1,AU$20)</f>
        <v>8.5132029999999997E-2</v>
      </c>
      <c r="AV21">
        <f>INDEX([1]Sheet3!$B$3:$CX$31,$C$1,AV$20)</f>
        <v>8.4250610000000004E-2</v>
      </c>
      <c r="AW21">
        <f>INDEX([1]Sheet3!$B$3:$CX$31,$C$1,AW$20)</f>
        <v>8.3385689999999998E-2</v>
      </c>
      <c r="AX21">
        <f>INDEX([1]Sheet3!$B$3:$CX$31,$C$1,AX$20)</f>
        <v>8.2537739999999998E-2</v>
      </c>
      <c r="AY21">
        <f>INDEX([1]Sheet3!$B$3:$CX$31,$C$1,AY$20)</f>
        <v>8.1706730000000005E-2</v>
      </c>
      <c r="AZ21">
        <f>INDEX([1]Sheet3!$B$3:$CX$31,$C$1,AZ$20)</f>
        <v>8.0892350000000002E-2</v>
      </c>
      <c r="BA21">
        <f>INDEX([1]Sheet3!$B$3:$CX$31,$C$1,BA$20)</f>
        <v>8.0094129999999999E-2</v>
      </c>
      <c r="BB21">
        <f>INDEX([1]Sheet3!$B$3:$CX$31,$C$1,BB$20)</f>
        <v>7.9376970000000005E-2</v>
      </c>
      <c r="BC21">
        <f>INDEX([1]Sheet3!$B$3:$CX$31,$C$1,BC$20)</f>
        <v>7.8644740000000005E-2</v>
      </c>
      <c r="BD21">
        <f>INDEX([1]Sheet3!$B$3:$CX$31,$C$1,BD$20)</f>
        <v>7.7907470000000006E-2</v>
      </c>
      <c r="BE21">
        <f>INDEX([1]Sheet3!$B$3:$CX$31,$C$1,BE$20)</f>
        <v>7.7171870000000004E-2</v>
      </c>
      <c r="BF21">
        <f>INDEX([1]Sheet3!$B$3:$CX$31,$C$1,BF$20)</f>
        <v>7.6442360000000001E-2</v>
      </c>
      <c r="BG21">
        <f>INDEX([1]Sheet3!$B$3:$CX$31,$C$1,BG$20)</f>
        <v>7.5721720000000006E-2</v>
      </c>
      <c r="BH21">
        <f>INDEX([1]Sheet3!$B$3:$CX$31,$C$1,BH$20)</f>
        <v>7.5011620000000001E-2</v>
      </c>
      <c r="BI21">
        <f>INDEX([1]Sheet3!$B$3:$CX$31,$C$1,BI$20)</f>
        <v>7.4312980000000001E-2</v>
      </c>
      <c r="BJ21">
        <f>INDEX([1]Sheet3!$B$3:$CX$31,$C$1,BJ$20)</f>
        <v>7.3626189999999994E-2</v>
      </c>
      <c r="BK21">
        <f>INDEX([1]Sheet3!$B$3:$CX$31,$C$1,BK$20)</f>
        <v>7.2951329999999995E-2</v>
      </c>
      <c r="BL21">
        <f>INDEX([1]Sheet3!$B$3:$CX$31,$C$1,BL$20)</f>
        <v>7.2288290000000005E-2</v>
      </c>
      <c r="BM21">
        <f>INDEX([1]Sheet3!$B$3:$CX$31,$C$1,BM$20)</f>
        <v>7.1636790000000006E-2</v>
      </c>
      <c r="BN21">
        <f>INDEX([1]Sheet3!$B$3:$CX$31,$C$1,BN$20)</f>
        <v>7.0996539999999997E-2</v>
      </c>
      <c r="BO21">
        <f>INDEX([1]Sheet3!$B$3:$CX$31,$C$1,BO$20)</f>
        <v>7.0367180000000001E-2</v>
      </c>
      <c r="BP21">
        <f>INDEX([1]Sheet3!$B$3:$CX$31,$C$1,BP$20)</f>
        <v>6.9748379999999999E-2</v>
      </c>
      <c r="BQ21">
        <f>INDEX([1]Sheet3!$B$3:$CX$31,$C$1,BQ$20)</f>
        <v>6.9139790000000007E-2</v>
      </c>
      <c r="BR21">
        <f>INDEX([1]Sheet3!$B$3:$CX$31,$C$1,BR$20)</f>
        <v>6.8541110000000002E-2</v>
      </c>
      <c r="BS21">
        <f>INDEX([1]Sheet3!$B$3:$CX$31,$C$1,BS$20)</f>
        <v>6.795205E-2</v>
      </c>
      <c r="BT21">
        <f>INDEX([1]Sheet3!$B$3:$CX$31,$C$1,BT$20)</f>
        <v>6.7372329999999994E-2</v>
      </c>
      <c r="BU21">
        <f>INDEX([1]Sheet3!$B$3:$CX$31,$C$1,BU$20)</f>
        <v>6.6801719999999995E-2</v>
      </c>
      <c r="BV21">
        <f>INDEX([1]Sheet3!$B$3:$CX$31,$C$1,BV$20)</f>
        <v>6.6239989999999999E-2</v>
      </c>
      <c r="BW21">
        <f>INDEX([1]Sheet3!$B$3:$CX$31,$C$1,BW$20)</f>
        <v>6.5686919999999996E-2</v>
      </c>
      <c r="BX21">
        <f>INDEX([1]Sheet3!$B$3:$CX$31,$C$1,BX$20)</f>
        <v>6.5142320000000004E-2</v>
      </c>
      <c r="BY21">
        <f>INDEX([1]Sheet3!$B$3:$CX$31,$C$1,BY$20)</f>
        <v>6.4605999999999997E-2</v>
      </c>
      <c r="BZ21">
        <f>INDEX([1]Sheet3!$B$3:$CX$31,$C$1,BZ$20)</f>
        <v>6.4077780000000001E-2</v>
      </c>
      <c r="CA21">
        <f>INDEX([1]Sheet3!$B$3:$CX$31,$C$1,CA$20)</f>
        <v>6.3557500000000003E-2</v>
      </c>
      <c r="CB21">
        <f>INDEX([1]Sheet3!$B$3:$CX$31,$C$1,CB$20)</f>
        <v>6.3045000000000004E-2</v>
      </c>
      <c r="CC21">
        <f>INDEX([1]Sheet3!$B$3:$CX$31,$C$1,CC$20)</f>
        <v>6.2540129999999999E-2</v>
      </c>
      <c r="CD21">
        <f>INDEX([1]Sheet3!$B$3:$CX$31,$C$1,CD$20)</f>
        <v>6.2042769999999997E-2</v>
      </c>
      <c r="CE21">
        <f>INDEX([1]Sheet3!$B$3:$CX$31,$C$1,CE$20)</f>
        <v>6.1552780000000001E-2</v>
      </c>
      <c r="CF21">
        <f>INDEX([1]Sheet3!$B$3:$CX$31,$C$1,CF$20)</f>
        <v>6.1070050000000001E-2</v>
      </c>
      <c r="CG21">
        <f>INDEX([1]Sheet3!$B$3:$CX$31,$C$1,CG$20)</f>
        <v>6.060521E-2</v>
      </c>
      <c r="CH21">
        <f>INDEX([1]Sheet3!$B$3:$CX$31,$C$1,CH$20)</f>
        <v>6.0141720000000003E-2</v>
      </c>
      <c r="CI21">
        <f>INDEX([1]Sheet3!$B$3:$CX$31,$C$1,CI$20)</f>
        <v>5.9681430000000001E-2</v>
      </c>
      <c r="CJ21">
        <f>INDEX([1]Sheet3!$B$3:$CX$31,$C$1,CJ$20)</f>
        <v>5.9225510000000002E-2</v>
      </c>
      <c r="CK21">
        <f>INDEX([1]Sheet3!$B$3:$CX$31,$C$1,CK$20)</f>
        <v>5.8774750000000001E-2</v>
      </c>
      <c r="CL21">
        <f>INDEX([1]Sheet3!$B$3:$CX$31,$C$1,CL$20)</f>
        <v>5.8329609999999997E-2</v>
      </c>
      <c r="CM21">
        <f>INDEX([1]Sheet3!$B$3:$CX$31,$C$1,CM$20)</f>
        <v>5.7890379999999998E-2</v>
      </c>
      <c r="CN21">
        <f>INDEX([1]Sheet3!$B$3:$CX$31,$C$1,CN$20)</f>
        <v>5.7457229999999998E-2</v>
      </c>
      <c r="CO21">
        <f>INDEX([1]Sheet3!$B$3:$CX$31,$C$1,CO$20)</f>
        <v>5.7030190000000001E-2</v>
      </c>
      <c r="CP21">
        <f>INDEX([1]Sheet3!$B$3:$CX$31,$C$1,CP$20)</f>
        <v>5.6609279999999998E-2</v>
      </c>
      <c r="CQ21">
        <f>INDEX([1]Sheet3!$B$3:$CX$31,$C$1,CQ$20)</f>
        <v>5.619445E-2</v>
      </c>
      <c r="CR21">
        <f>INDEX([1]Sheet3!$B$3:$CX$31,$C$1,CR$20)</f>
        <v>5.5785620000000001E-2</v>
      </c>
      <c r="CS21">
        <f>INDEX([1]Sheet3!$B$3:$CX$31,$C$1,CS$20)</f>
        <v>5.5382720000000003E-2</v>
      </c>
      <c r="CT21">
        <f>INDEX([1]Sheet3!$B$3:$CX$31,$C$1,CT$20)</f>
        <v>5.4985619999999999E-2</v>
      </c>
      <c r="CU21">
        <f>INDEX([1]Sheet3!$B$3:$CX$31,$C$1,CU$20)</f>
        <v>5.4594240000000002E-2</v>
      </c>
      <c r="CV21">
        <f>INDEX([1]Sheet3!$B$3:$CX$31,$C$1,CV$20)</f>
        <v>5.4208449999999998E-2</v>
      </c>
      <c r="CW21">
        <f>INDEX([1]Sheet3!$B$3:$CX$31,$C$1,CW$20)</f>
        <v>5.3828130000000002E-2</v>
      </c>
      <c r="CX21">
        <f>INDEX([1]Sheet3!$B$3:$CX$31,$C$1,CX$20)</f>
        <v>5.3453189999999998E-2</v>
      </c>
      <c r="CY21">
        <f>INDEX([1]Sheet3!$B$3:$CX$31,$C$1,CY$20)</f>
        <v>5.3083489999999997E-2</v>
      </c>
    </row>
    <row r="22" spans="1:103" x14ac:dyDescent="0.25">
      <c r="A22" t="s">
        <v>52</v>
      </c>
    </row>
    <row r="23" spans="1:103" x14ac:dyDescent="0.25">
      <c r="A23" t="s">
        <v>53</v>
      </c>
    </row>
    <row r="24" spans="1:103" x14ac:dyDescent="0.25">
      <c r="A24" t="s">
        <v>54</v>
      </c>
      <c r="C24" t="s">
        <v>64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9</v>
      </c>
      <c r="M24">
        <v>10</v>
      </c>
      <c r="N24">
        <v>11</v>
      </c>
      <c r="O24">
        <v>12</v>
      </c>
      <c r="P24">
        <v>13</v>
      </c>
      <c r="Q24">
        <v>14</v>
      </c>
      <c r="R24">
        <v>15</v>
      </c>
      <c r="S24">
        <v>16</v>
      </c>
      <c r="T24">
        <v>17</v>
      </c>
      <c r="U24">
        <v>18</v>
      </c>
      <c r="V24">
        <v>19</v>
      </c>
      <c r="W24">
        <v>20</v>
      </c>
      <c r="X24">
        <v>21</v>
      </c>
      <c r="Y24">
        <v>22</v>
      </c>
      <c r="Z24">
        <v>23</v>
      </c>
      <c r="AA24">
        <v>24</v>
      </c>
      <c r="AB24">
        <v>25</v>
      </c>
      <c r="AC24">
        <v>26</v>
      </c>
      <c r="AD24">
        <v>27</v>
      </c>
      <c r="AE24">
        <v>28</v>
      </c>
      <c r="AF24">
        <v>29</v>
      </c>
      <c r="AG24">
        <v>30</v>
      </c>
      <c r="AH24">
        <v>31</v>
      </c>
      <c r="AI24">
        <v>32</v>
      </c>
      <c r="AJ24">
        <v>33</v>
      </c>
      <c r="AK24">
        <v>34</v>
      </c>
      <c r="AL24">
        <v>35</v>
      </c>
      <c r="AM24">
        <v>36</v>
      </c>
      <c r="AN24">
        <v>37</v>
      </c>
      <c r="AO24">
        <v>38</v>
      </c>
      <c r="AP24">
        <v>39</v>
      </c>
      <c r="AQ24">
        <v>40</v>
      </c>
      <c r="AR24">
        <v>41</v>
      </c>
      <c r="AS24">
        <v>42</v>
      </c>
      <c r="AT24">
        <v>43</v>
      </c>
      <c r="AU24">
        <v>44</v>
      </c>
      <c r="AV24">
        <v>45</v>
      </c>
      <c r="AW24">
        <v>46</v>
      </c>
      <c r="AX24">
        <v>47</v>
      </c>
      <c r="AY24">
        <v>48</v>
      </c>
      <c r="AZ24">
        <v>49</v>
      </c>
      <c r="BA24">
        <v>50</v>
      </c>
      <c r="BB24">
        <v>51</v>
      </c>
      <c r="BC24">
        <v>52</v>
      </c>
      <c r="BD24">
        <v>53</v>
      </c>
      <c r="BE24">
        <v>54</v>
      </c>
      <c r="BF24">
        <v>55</v>
      </c>
      <c r="BG24">
        <v>56</v>
      </c>
      <c r="BH24">
        <v>57</v>
      </c>
      <c r="BI24">
        <v>58</v>
      </c>
      <c r="BJ24">
        <v>59</v>
      </c>
      <c r="BK24">
        <v>60</v>
      </c>
      <c r="BL24">
        <v>61</v>
      </c>
      <c r="BM24">
        <v>62</v>
      </c>
      <c r="BN24">
        <v>63</v>
      </c>
      <c r="BO24">
        <v>64</v>
      </c>
      <c r="BP24">
        <v>65</v>
      </c>
      <c r="BQ24">
        <v>66</v>
      </c>
      <c r="BR24">
        <v>67</v>
      </c>
      <c r="BS24">
        <v>68</v>
      </c>
      <c r="BT24">
        <v>69</v>
      </c>
      <c r="BU24">
        <v>70</v>
      </c>
      <c r="BV24">
        <v>71</v>
      </c>
      <c r="BW24">
        <v>72</v>
      </c>
      <c r="BX24">
        <v>73</v>
      </c>
      <c r="BY24">
        <v>74</v>
      </c>
      <c r="BZ24">
        <v>75</v>
      </c>
      <c r="CA24">
        <v>76</v>
      </c>
      <c r="CB24">
        <v>77</v>
      </c>
      <c r="CC24">
        <v>78</v>
      </c>
      <c r="CD24">
        <v>79</v>
      </c>
      <c r="CE24">
        <v>80</v>
      </c>
      <c r="CF24">
        <v>81</v>
      </c>
      <c r="CG24">
        <v>82</v>
      </c>
      <c r="CH24">
        <v>83</v>
      </c>
      <c r="CI24">
        <v>84</v>
      </c>
      <c r="CJ24">
        <v>85</v>
      </c>
      <c r="CK24">
        <v>86</v>
      </c>
      <c r="CL24">
        <v>87</v>
      </c>
      <c r="CM24">
        <v>88</v>
      </c>
      <c r="CN24">
        <v>89</v>
      </c>
      <c r="CO24">
        <v>90</v>
      </c>
      <c r="CP24">
        <v>91</v>
      </c>
      <c r="CQ24">
        <v>92</v>
      </c>
      <c r="CR24">
        <v>93</v>
      </c>
      <c r="CS24">
        <v>94</v>
      </c>
      <c r="CT24">
        <v>95</v>
      </c>
      <c r="CU24">
        <v>96</v>
      </c>
      <c r="CV24">
        <v>97</v>
      </c>
      <c r="CW24">
        <v>98</v>
      </c>
      <c r="CX24">
        <v>99</v>
      </c>
      <c r="CY24">
        <v>100</v>
      </c>
    </row>
    <row r="25" spans="1:103" x14ac:dyDescent="0.25">
      <c r="A25" t="s">
        <v>55</v>
      </c>
      <c r="D25">
        <f>INDEX([2]CancerIncidence!$C$1:$CX$29,$C$1,D$24)*100</f>
        <v>0</v>
      </c>
      <c r="E25">
        <f>INDEX([2]CancerIncidence!$C$1:$CX$29,$C$1,E$24)*100</f>
        <v>0</v>
      </c>
      <c r="F25">
        <f>INDEX([2]CancerIncidence!$C$1:$CX$29,$C$1,F$24)*100</f>
        <v>0</v>
      </c>
      <c r="G25">
        <f>INDEX([2]CancerIncidence!$C$1:$CX$29,$C$1,G$24)*100</f>
        <v>0</v>
      </c>
      <c r="H25">
        <f>INDEX([2]CancerIncidence!$C$1:$CX$29,$C$1,H$24)*100</f>
        <v>0</v>
      </c>
      <c r="I25">
        <f>INDEX([2]CancerIncidence!$C$1:$CX$29,$C$1,I$24)*100</f>
        <v>0</v>
      </c>
      <c r="J25">
        <f>INDEX([2]CancerIncidence!$C$1:$CX$29,$C$1,J$24)*100</f>
        <v>0</v>
      </c>
      <c r="K25">
        <f>INDEX([2]CancerIncidence!$C$1:$CX$29,$C$1,K$24)*100</f>
        <v>0</v>
      </c>
      <c r="L25">
        <f>INDEX([2]CancerIncidence!$C$1:$CX$29,$C$1,L$24)*100</f>
        <v>0</v>
      </c>
      <c r="M25">
        <f>INDEX([2]CancerIncidence!$C$1:$CX$29,$C$1,M$24)*100</f>
        <v>0</v>
      </c>
      <c r="N25">
        <f>INDEX([2]CancerIncidence!$C$1:$CX$29,$C$1,N$24)*100</f>
        <v>0</v>
      </c>
      <c r="O25">
        <f>INDEX([2]CancerIncidence!$C$1:$CX$29,$C$1,O$24)*100</f>
        <v>0</v>
      </c>
      <c r="P25">
        <f>INDEX([2]CancerIncidence!$C$1:$CX$29,$C$1,P$24)*100</f>
        <v>0</v>
      </c>
      <c r="Q25">
        <f>INDEX([2]CancerIncidence!$C$1:$CX$29,$C$1,Q$24)*100</f>
        <v>0</v>
      </c>
      <c r="R25">
        <f>INDEX([2]CancerIncidence!$C$1:$CX$29,$C$1,R$24)*100</f>
        <v>0</v>
      </c>
      <c r="S25">
        <f>INDEX([2]CancerIncidence!$C$1:$CX$29,$C$1,S$24)*100</f>
        <v>4.8999999999999998E-3</v>
      </c>
      <c r="T25">
        <f>INDEX([2]CancerIncidence!$C$1:$CX$29,$C$1,T$24)*100</f>
        <v>4.8999999999999998E-3</v>
      </c>
      <c r="U25">
        <f>INDEX([2]CancerIncidence!$C$1:$CX$29,$C$1,U$24)*100</f>
        <v>4.8999999999999998E-3</v>
      </c>
      <c r="V25">
        <f>INDEX([2]CancerIncidence!$C$1:$CX$29,$C$1,V$24)*100</f>
        <v>4.8999999999999998E-3</v>
      </c>
      <c r="W25">
        <f>INDEX([2]CancerIncidence!$C$1:$CX$29,$C$1,W$24)*100</f>
        <v>4.8999999999999998E-3</v>
      </c>
      <c r="X25">
        <f>INDEX([2]CancerIncidence!$C$1:$CX$29,$C$1,X$24)*100</f>
        <v>4.8999999999999998E-3</v>
      </c>
      <c r="Y25">
        <f>INDEX([2]CancerIncidence!$C$1:$CX$29,$C$1,Y$24)*100</f>
        <v>4.8999999999999998E-3</v>
      </c>
      <c r="Z25">
        <f>INDEX([2]CancerIncidence!$C$1:$CX$29,$C$1,Z$24)*100</f>
        <v>4.8999999999999998E-3</v>
      </c>
      <c r="AA25">
        <f>INDEX([2]CancerIncidence!$C$1:$CX$29,$C$1,AA$24)*100</f>
        <v>4.8999999999999998E-3</v>
      </c>
      <c r="AB25">
        <f>INDEX([2]CancerIncidence!$C$1:$CX$29,$C$1,AB$24)*100</f>
        <v>4.8999999999999998E-3</v>
      </c>
      <c r="AC25">
        <f>INDEX([2]CancerIncidence!$C$1:$CX$29,$C$1,AC$24)*100</f>
        <v>4.8999999999999998E-3</v>
      </c>
      <c r="AD25">
        <f>INDEX([2]CancerIncidence!$C$1:$CX$29,$C$1,AD$24)*100</f>
        <v>4.8999999999999998E-3</v>
      </c>
      <c r="AE25">
        <f>INDEX([2]CancerIncidence!$C$1:$CX$29,$C$1,AE$24)*100</f>
        <v>4.8999999999999998E-3</v>
      </c>
      <c r="AF25">
        <f>INDEX([2]CancerIncidence!$C$1:$CX$29,$C$1,AF$24)*100</f>
        <v>4.8999999999999998E-3</v>
      </c>
      <c r="AG25">
        <f>INDEX([2]CancerIncidence!$C$1:$CX$29,$C$1,AG$24)*100</f>
        <v>4.8999999999999998E-3</v>
      </c>
      <c r="AH25">
        <f>INDEX([2]CancerIncidence!$C$1:$CX$29,$C$1,AH$24)*100</f>
        <v>4.8999999999999998E-3</v>
      </c>
      <c r="AI25">
        <f>INDEX([2]CancerIncidence!$C$1:$CX$29,$C$1,AI$24)*100</f>
        <v>4.8999999999999998E-3</v>
      </c>
      <c r="AJ25">
        <f>INDEX([2]CancerIncidence!$C$1:$CX$29,$C$1,AJ$24)*100</f>
        <v>4.8999999999999998E-3</v>
      </c>
      <c r="AK25">
        <f>INDEX([2]CancerIncidence!$C$1:$CX$29,$C$1,AK$24)*100</f>
        <v>4.8999999999999998E-3</v>
      </c>
      <c r="AL25">
        <f>INDEX([2]CancerIncidence!$C$1:$CX$29,$C$1,AL$24)*100</f>
        <v>4.8999999999999998E-3</v>
      </c>
      <c r="AM25">
        <f>INDEX([2]CancerIncidence!$C$1:$CX$29,$C$1,AM$24)*100</f>
        <v>4.8999999999999998E-3</v>
      </c>
      <c r="AN25">
        <f>INDEX([2]CancerIncidence!$C$1:$CX$29,$C$1,AN$24)*100</f>
        <v>4.8999999999999998E-3</v>
      </c>
      <c r="AO25">
        <f>INDEX([2]CancerIncidence!$C$1:$CX$29,$C$1,AO$24)*100</f>
        <v>4.8999999999999998E-3</v>
      </c>
      <c r="AP25">
        <f>INDEX([2]CancerIncidence!$C$1:$CX$29,$C$1,AP$24)*100</f>
        <v>4.8999999999999998E-3</v>
      </c>
      <c r="AQ25">
        <f>INDEX([2]CancerIncidence!$C$1:$CX$29,$C$1,AQ$24)*100</f>
        <v>4.8999999999999998E-3</v>
      </c>
      <c r="AR25">
        <f>INDEX([2]CancerIncidence!$C$1:$CX$29,$C$1,AR$24)*100</f>
        <v>3.9699999999999999E-2</v>
      </c>
      <c r="AS25">
        <f>INDEX([2]CancerIncidence!$C$1:$CX$29,$C$1,AS$24)*100</f>
        <v>3.9699999999999999E-2</v>
      </c>
      <c r="AT25">
        <f>INDEX([2]CancerIncidence!$C$1:$CX$29,$C$1,AT$24)*100</f>
        <v>3.9699999999999999E-2</v>
      </c>
      <c r="AU25">
        <f>INDEX([2]CancerIncidence!$C$1:$CX$29,$C$1,AU$24)*100</f>
        <v>3.9699999999999999E-2</v>
      </c>
      <c r="AV25">
        <f>INDEX([2]CancerIncidence!$C$1:$CX$29,$C$1,AV$24)*100</f>
        <v>3.9699999999999999E-2</v>
      </c>
      <c r="AW25">
        <f>INDEX([2]CancerIncidence!$C$1:$CX$29,$C$1,AW$24)*100</f>
        <v>6.1300000000000007E-2</v>
      </c>
      <c r="AX25">
        <f>INDEX([2]CancerIncidence!$C$1:$CX$29,$C$1,AX$24)*100</f>
        <v>6.1300000000000007E-2</v>
      </c>
      <c r="AY25">
        <f>INDEX([2]CancerIncidence!$C$1:$CX$29,$C$1,AY$24)*100</f>
        <v>6.1300000000000007E-2</v>
      </c>
      <c r="AZ25">
        <f>INDEX([2]CancerIncidence!$C$1:$CX$29,$C$1,AZ$24)*100</f>
        <v>6.1300000000000007E-2</v>
      </c>
      <c r="BA25">
        <f>INDEX([2]CancerIncidence!$C$1:$CX$29,$C$1,BA$24)*100</f>
        <v>6.1300000000000007E-2</v>
      </c>
      <c r="BB25">
        <f>INDEX([2]CancerIncidence!$C$1:$CX$29,$C$1,BB$24)*100</f>
        <v>7.9500000000000001E-2</v>
      </c>
      <c r="BC25">
        <f>INDEX([2]CancerIncidence!$C$1:$CX$29,$C$1,BC$24)*100</f>
        <v>7.9500000000000001E-2</v>
      </c>
      <c r="BD25">
        <f>INDEX([2]CancerIncidence!$C$1:$CX$29,$C$1,BD$24)*100</f>
        <v>7.9500000000000001E-2</v>
      </c>
      <c r="BE25">
        <f>INDEX([2]CancerIncidence!$C$1:$CX$29,$C$1,BE$24)*100</f>
        <v>7.9500000000000001E-2</v>
      </c>
      <c r="BF25">
        <f>INDEX([2]CancerIncidence!$C$1:$CX$29,$C$1,BF$24)*100</f>
        <v>7.9500000000000001E-2</v>
      </c>
      <c r="BG25">
        <f>INDEX([2]CancerIncidence!$C$1:$CX$29,$C$1,BG$24)*100</f>
        <v>9.7599999999999992E-2</v>
      </c>
      <c r="BH25">
        <f>INDEX([2]CancerIncidence!$C$1:$CX$29,$C$1,BH$24)*100</f>
        <v>9.7599999999999992E-2</v>
      </c>
      <c r="BI25">
        <f>INDEX([2]CancerIncidence!$C$1:$CX$29,$C$1,BI$24)*100</f>
        <v>9.7599999999999992E-2</v>
      </c>
      <c r="BJ25">
        <f>INDEX([2]CancerIncidence!$C$1:$CX$29,$C$1,BJ$24)*100</f>
        <v>9.7599999999999992E-2</v>
      </c>
      <c r="BK25">
        <f>INDEX([2]CancerIncidence!$C$1:$CX$29,$C$1,BK$24)*100</f>
        <v>9.7599999999999992E-2</v>
      </c>
      <c r="BL25">
        <f>INDEX([2]CancerIncidence!$C$1:$CX$29,$C$1,BL$24)*100</f>
        <v>0.1148</v>
      </c>
      <c r="BM25">
        <f>INDEX([2]CancerIncidence!$C$1:$CX$29,$C$1,BM$24)*100</f>
        <v>0.1148</v>
      </c>
      <c r="BN25">
        <f>INDEX([2]CancerIncidence!$C$1:$CX$29,$C$1,BN$24)*100</f>
        <v>0.1148</v>
      </c>
      <c r="BO25">
        <f>INDEX([2]CancerIncidence!$C$1:$CX$29,$C$1,BO$24)*100</f>
        <v>0.1148</v>
      </c>
      <c r="BP25">
        <f>INDEX([2]CancerIncidence!$C$1:$CX$29,$C$1,BP$24)*100</f>
        <v>0.1148</v>
      </c>
      <c r="BQ25">
        <f>INDEX([2]CancerIncidence!$C$1:$CX$29,$C$1,BQ$24)*100</f>
        <v>0.12379999999999999</v>
      </c>
      <c r="BR25">
        <f>INDEX([2]CancerIncidence!$C$1:$CX$29,$C$1,BR$24)*100</f>
        <v>0.12379999999999999</v>
      </c>
      <c r="BS25">
        <f>INDEX([2]CancerIncidence!$C$1:$CX$29,$C$1,BS$24)*100</f>
        <v>0.12379999999999999</v>
      </c>
      <c r="BT25">
        <f>INDEX([2]CancerIncidence!$C$1:$CX$29,$C$1,BT$24)*100</f>
        <v>0.12379999999999999</v>
      </c>
      <c r="BU25">
        <f>INDEX([2]CancerIncidence!$C$1:$CX$29,$C$1,BU$24)*100</f>
        <v>0.12379999999999999</v>
      </c>
      <c r="BV25">
        <f>INDEX([2]CancerIncidence!$C$1:$CX$29,$C$1,BV$24)*100</f>
        <v>0.1258</v>
      </c>
      <c r="BW25">
        <f>INDEX([2]CancerIncidence!$C$1:$CX$29,$C$1,BW$24)*100</f>
        <v>0.1258</v>
      </c>
      <c r="BX25">
        <f>INDEX([2]CancerIncidence!$C$1:$CX$29,$C$1,BX$24)*100</f>
        <v>0.1258</v>
      </c>
      <c r="BY25">
        <f>INDEX([2]CancerIncidence!$C$1:$CX$29,$C$1,BY$24)*100</f>
        <v>0.1258</v>
      </c>
      <c r="BZ25">
        <f>INDEX([2]CancerIncidence!$C$1:$CX$29,$C$1,BZ$24)*100</f>
        <v>0.1258</v>
      </c>
      <c r="CA25">
        <f>INDEX([2]CancerIncidence!$C$1:$CX$29,$C$1,CA$24)*100</f>
        <v>0.1202</v>
      </c>
      <c r="CB25">
        <f>INDEX([2]CancerIncidence!$C$1:$CX$29,$C$1,CB$24)*100</f>
        <v>0.1202</v>
      </c>
      <c r="CC25">
        <f>INDEX([2]CancerIncidence!$C$1:$CX$29,$C$1,CC$24)*100</f>
        <v>0.1202</v>
      </c>
      <c r="CD25">
        <f>INDEX([2]CancerIncidence!$C$1:$CX$29,$C$1,CD$24)*100</f>
        <v>0.1202</v>
      </c>
      <c r="CE25">
        <f>INDEX([2]CancerIncidence!$C$1:$CX$29,$C$1,CE$24)*100</f>
        <v>0.1202</v>
      </c>
      <c r="CF25">
        <f>INDEX([2]CancerIncidence!$C$1:$CX$29,$C$1,CF$24)*100</f>
        <v>0.1202</v>
      </c>
      <c r="CG25">
        <f>INDEX([2]CancerIncidence!$C$1:$CX$29,$C$1,CG$24)*100</f>
        <v>0.1202</v>
      </c>
      <c r="CH25">
        <f>INDEX([2]CancerIncidence!$C$1:$CX$29,$C$1,CH$24)*100</f>
        <v>0.1202</v>
      </c>
      <c r="CI25">
        <f>INDEX([2]CancerIncidence!$C$1:$CX$29,$C$1,CI$24)*100</f>
        <v>0.1202</v>
      </c>
      <c r="CJ25">
        <f>INDEX([2]CancerIncidence!$C$1:$CX$29,$C$1,CJ$24)*100</f>
        <v>0.1202</v>
      </c>
      <c r="CK25">
        <f>INDEX([2]CancerIncidence!$C$1:$CX$29,$C$1,CK$24)*100</f>
        <v>0.1202</v>
      </c>
      <c r="CL25">
        <f>INDEX([2]CancerIncidence!$C$1:$CX$29,$C$1,CL$24)*100</f>
        <v>0.1202</v>
      </c>
      <c r="CM25">
        <f>INDEX([2]CancerIncidence!$C$1:$CX$29,$C$1,CM$24)*100</f>
        <v>0.1202</v>
      </c>
      <c r="CN25">
        <f>INDEX([2]CancerIncidence!$C$1:$CX$29,$C$1,CN$24)*100</f>
        <v>0.1202</v>
      </c>
      <c r="CO25">
        <f>INDEX([2]CancerIncidence!$C$1:$CX$29,$C$1,CO$24)*100</f>
        <v>0.1202</v>
      </c>
      <c r="CP25">
        <f>INDEX([2]CancerIncidence!$C$1:$CX$29,$C$1,CP$24)*100</f>
        <v>0.1202</v>
      </c>
      <c r="CQ25">
        <f>INDEX([2]CancerIncidence!$C$1:$CX$29,$C$1,CQ$24)*100</f>
        <v>0.1202</v>
      </c>
      <c r="CR25">
        <f>INDEX([2]CancerIncidence!$C$1:$CX$29,$C$1,CR$24)*100</f>
        <v>0.1202</v>
      </c>
      <c r="CS25">
        <f>INDEX([2]CancerIncidence!$C$1:$CX$29,$C$1,CS$24)*100</f>
        <v>0.1202</v>
      </c>
      <c r="CT25">
        <f>INDEX([2]CancerIncidence!$C$1:$CX$29,$C$1,CT$24)*100</f>
        <v>0.1202</v>
      </c>
      <c r="CU25">
        <f>INDEX([2]CancerIncidence!$C$1:$CX$29,$C$1,CU$24)*100</f>
        <v>0.1202</v>
      </c>
      <c r="CV25">
        <f>INDEX([2]CancerIncidence!$C$1:$CX$29,$C$1,CV$24)*100</f>
        <v>0.1202</v>
      </c>
      <c r="CW25">
        <f>INDEX([2]CancerIncidence!$C$1:$CX$29,$C$1,CW$24)*100</f>
        <v>0.1202</v>
      </c>
      <c r="CX25">
        <f>INDEX([2]CancerIncidence!$C$1:$CX$29,$C$1,CX$24)*100</f>
        <v>0.1202</v>
      </c>
      <c r="CY25">
        <f>INDEX([2]CancerIncidence!$C$1:$CX$29,$C$1,CY$24)*100</f>
        <v>0.1202</v>
      </c>
    </row>
    <row r="26" spans="1:103" x14ac:dyDescent="0.25">
      <c r="A26" t="s">
        <v>56</v>
      </c>
    </row>
    <row r="27" spans="1:103" x14ac:dyDescent="0.25">
      <c r="A27" t="s">
        <v>57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  <c r="J27">
        <v>7</v>
      </c>
      <c r="K27">
        <v>8</v>
      </c>
      <c r="L27">
        <v>9</v>
      </c>
      <c r="M27">
        <v>10</v>
      </c>
      <c r="N27">
        <v>11</v>
      </c>
      <c r="O27">
        <v>12</v>
      </c>
      <c r="P27">
        <v>13</v>
      </c>
      <c r="Q27">
        <v>14</v>
      </c>
      <c r="R27">
        <v>15</v>
      </c>
      <c r="S27">
        <v>16</v>
      </c>
      <c r="T27">
        <v>17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23</v>
      </c>
      <c r="AA27">
        <v>24</v>
      </c>
      <c r="AB27">
        <v>25</v>
      </c>
      <c r="AC27">
        <v>26</v>
      </c>
      <c r="AD27">
        <v>27</v>
      </c>
      <c r="AE27">
        <v>28</v>
      </c>
      <c r="AF27">
        <v>29</v>
      </c>
      <c r="AG27">
        <v>30</v>
      </c>
      <c r="AH27">
        <v>31</v>
      </c>
      <c r="AI27">
        <v>32</v>
      </c>
      <c r="AJ27">
        <v>33</v>
      </c>
      <c r="AK27">
        <v>34</v>
      </c>
      <c r="AL27">
        <v>35</v>
      </c>
      <c r="AM27">
        <v>36</v>
      </c>
      <c r="AN27">
        <v>37</v>
      </c>
      <c r="AO27">
        <v>38</v>
      </c>
      <c r="AP27">
        <v>39</v>
      </c>
      <c r="AQ27">
        <v>40</v>
      </c>
      <c r="AR27">
        <v>41</v>
      </c>
      <c r="AS27">
        <v>42</v>
      </c>
      <c r="AT27">
        <v>43</v>
      </c>
      <c r="AU27">
        <v>44</v>
      </c>
      <c r="AV27">
        <v>45</v>
      </c>
      <c r="AW27">
        <v>46</v>
      </c>
      <c r="AX27">
        <v>47</v>
      </c>
      <c r="AY27">
        <v>48</v>
      </c>
      <c r="AZ27">
        <v>49</v>
      </c>
      <c r="BA27">
        <v>50</v>
      </c>
      <c r="BB27">
        <v>51</v>
      </c>
      <c r="BC27">
        <v>52</v>
      </c>
      <c r="BD27">
        <v>53</v>
      </c>
      <c r="BE27">
        <v>54</v>
      </c>
      <c r="BF27">
        <v>55</v>
      </c>
      <c r="BG27">
        <v>56</v>
      </c>
      <c r="BH27">
        <v>57</v>
      </c>
      <c r="BI27">
        <v>58</v>
      </c>
      <c r="BJ27">
        <v>59</v>
      </c>
      <c r="BK27">
        <v>60</v>
      </c>
      <c r="BL27">
        <v>61</v>
      </c>
      <c r="BM27">
        <v>62</v>
      </c>
      <c r="BN27">
        <v>63</v>
      </c>
      <c r="BO27">
        <v>64</v>
      </c>
      <c r="BP27">
        <v>65</v>
      </c>
      <c r="BQ27">
        <v>66</v>
      </c>
      <c r="BR27">
        <v>67</v>
      </c>
      <c r="BS27">
        <v>68</v>
      </c>
      <c r="BT27">
        <v>69</v>
      </c>
      <c r="BU27">
        <v>70</v>
      </c>
      <c r="BV27">
        <v>71</v>
      </c>
      <c r="BW27">
        <v>72</v>
      </c>
      <c r="BX27">
        <v>73</v>
      </c>
      <c r="BY27">
        <v>74</v>
      </c>
      <c r="BZ27">
        <v>75</v>
      </c>
      <c r="CA27">
        <v>76</v>
      </c>
      <c r="CB27">
        <v>77</v>
      </c>
      <c r="CC27">
        <v>78</v>
      </c>
      <c r="CD27">
        <v>79</v>
      </c>
      <c r="CE27">
        <v>80</v>
      </c>
      <c r="CF27">
        <v>81</v>
      </c>
      <c r="CG27">
        <v>82</v>
      </c>
      <c r="CH27">
        <v>83</v>
      </c>
      <c r="CI27">
        <v>84</v>
      </c>
      <c r="CJ27">
        <v>85</v>
      </c>
      <c r="CK27">
        <v>86</v>
      </c>
      <c r="CL27">
        <v>87</v>
      </c>
      <c r="CM27">
        <v>88</v>
      </c>
      <c r="CN27">
        <v>89</v>
      </c>
      <c r="CO27">
        <v>90</v>
      </c>
      <c r="CP27">
        <v>91</v>
      </c>
      <c r="CQ27">
        <v>92</v>
      </c>
      <c r="CR27">
        <v>93</v>
      </c>
      <c r="CS27">
        <v>94</v>
      </c>
      <c r="CT27">
        <v>95</v>
      </c>
      <c r="CU27">
        <v>96</v>
      </c>
      <c r="CV27">
        <v>97</v>
      </c>
      <c r="CW27">
        <v>98</v>
      </c>
      <c r="CX27">
        <v>99</v>
      </c>
      <c r="CY27">
        <v>100</v>
      </c>
    </row>
    <row r="28" spans="1:103" x14ac:dyDescent="0.25">
      <c r="A28" t="s">
        <v>27</v>
      </c>
      <c r="C28" t="s">
        <v>65</v>
      </c>
      <c r="D28">
        <f>INDEX([1]Sheet3!$B$100:$CX$128,$C$1,D$27)</f>
        <v>0</v>
      </c>
      <c r="E28">
        <f>INDEX([1]Sheet3!$B$100:$CX$128,$C$1,E$27)</f>
        <v>0</v>
      </c>
      <c r="F28">
        <f>INDEX([1]Sheet3!$B$100:$CX$128,$C$1,F$27)</f>
        <v>0</v>
      </c>
      <c r="G28">
        <f>INDEX([1]Sheet3!$B$100:$CX$128,$C$1,G$27)</f>
        <v>0</v>
      </c>
      <c r="H28">
        <f>INDEX([1]Sheet3!$B$100:$CX$128,$C$1,H$27)</f>
        <v>0</v>
      </c>
      <c r="I28">
        <f>INDEX([1]Sheet3!$B$100:$CX$128,$C$1,I$27)</f>
        <v>0</v>
      </c>
      <c r="J28">
        <f>INDEX([1]Sheet3!$B$100:$CX$128,$C$1,J$27)</f>
        <v>0</v>
      </c>
      <c r="K28">
        <f>INDEX([1]Sheet3!$B$100:$CX$128,$C$1,K$27)</f>
        <v>0</v>
      </c>
      <c r="L28">
        <f>INDEX([1]Sheet3!$B$100:$CX$128,$C$1,L$27)</f>
        <v>0</v>
      </c>
      <c r="M28">
        <f>INDEX([1]Sheet3!$B$100:$CX$128,$C$1,M$27)</f>
        <v>0</v>
      </c>
      <c r="N28">
        <f>INDEX([1]Sheet3!$B$100:$CX$128,$C$1,N$27)</f>
        <v>0</v>
      </c>
      <c r="O28">
        <f>INDEX([1]Sheet3!$B$100:$CX$128,$C$1,O$27)</f>
        <v>0</v>
      </c>
      <c r="P28">
        <f>INDEX([1]Sheet3!$B$100:$CX$128,$C$1,P$27)</f>
        <v>0</v>
      </c>
      <c r="Q28">
        <f>INDEX([1]Sheet3!$B$100:$CX$128,$C$1,Q$27)</f>
        <v>0</v>
      </c>
      <c r="R28">
        <f>INDEX([1]Sheet3!$B$100:$CX$128,$C$1,R$27)</f>
        <v>0</v>
      </c>
      <c r="S28">
        <f>INDEX([1]Sheet3!$B$100:$CX$128,$C$1,S$27)</f>
        <v>2.6611400000000002E-3</v>
      </c>
      <c r="T28">
        <f>INDEX([1]Sheet3!$B$100:$CX$128,$C$1,T$27)</f>
        <v>4.2131340000000003E-2</v>
      </c>
      <c r="U28">
        <f>INDEX([1]Sheet3!$B$100:$CX$128,$C$1,U$27)</f>
        <v>0.15143545</v>
      </c>
      <c r="V28">
        <f>INDEX([1]Sheet3!$B$100:$CX$128,$C$1,V$27)</f>
        <v>0.31737695999999999</v>
      </c>
      <c r="W28">
        <f>INDEX([1]Sheet3!$B$100:$CX$128,$C$1,W$27)</f>
        <v>0.50976228000000001</v>
      </c>
      <c r="X28">
        <f>INDEX([1]Sheet3!$B$100:$CX$128,$C$1,X$27)</f>
        <v>0.70190954999999999</v>
      </c>
      <c r="Y28">
        <f>INDEX([1]Sheet3!$B$100:$CX$128,$C$1,Y$27)</f>
        <v>0.87635909000000001</v>
      </c>
      <c r="Z28">
        <f>INDEX([1]Sheet3!$B$100:$CX$128,$C$1,Z$27)</f>
        <v>1.0242448200000001</v>
      </c>
      <c r="AA28">
        <f>INDEX([1]Sheet3!$B$100:$CX$128,$C$1,AA$27)</f>
        <v>1.1428692499999999</v>
      </c>
      <c r="AB28">
        <f>INDEX([1]Sheet3!$B$100:$CX$128,$C$1,AB$27)</f>
        <v>1.23333314</v>
      </c>
      <c r="AC28">
        <f>INDEX([1]Sheet3!$B$100:$CX$128,$C$1,AC$27)</f>
        <v>1.29881153</v>
      </c>
      <c r="AD28">
        <f>INDEX([1]Sheet3!$B$100:$CX$128,$C$1,AD$27)</f>
        <v>1.3431748800000001</v>
      </c>
      <c r="AE28">
        <f>INDEX([1]Sheet3!$B$100:$CX$128,$C$1,AE$27)</f>
        <v>1.3702682100000001</v>
      </c>
      <c r="AF28">
        <f>INDEX([1]Sheet3!$B$100:$CX$128,$C$1,AF$27)</f>
        <v>1.38383671</v>
      </c>
      <c r="AG28">
        <f>INDEX([1]Sheet3!$B$100:$CX$128,$C$1,AG$27)</f>
        <v>1.38708516</v>
      </c>
      <c r="AH28">
        <f>INDEX([1]Sheet3!$B$100:$CX$128,$C$1,AH$27)</f>
        <v>2.3913433999999998</v>
      </c>
      <c r="AI28">
        <f>INDEX([1]Sheet3!$B$100:$CX$128,$C$1,AI$27)</f>
        <v>2.3295639299999999</v>
      </c>
      <c r="AJ28">
        <f>INDEX([1]Sheet3!$B$100:$CX$128,$C$1,AJ$27)</f>
        <v>2.2648720199999999</v>
      </c>
      <c r="AK28">
        <f>INDEX([1]Sheet3!$B$100:$CX$128,$C$1,AK$27)</f>
        <v>2.19927005</v>
      </c>
      <c r="AL28">
        <f>INDEX([1]Sheet3!$B$100:$CX$128,$C$1,AL$27)</f>
        <v>2.1341732699999998</v>
      </c>
      <c r="AM28">
        <f>INDEX([1]Sheet3!$B$100:$CX$128,$C$1,AM$27)</f>
        <v>2.0706139800000001</v>
      </c>
      <c r="AN28">
        <f>INDEX([1]Sheet3!$B$100:$CX$128,$C$1,AN$27)</f>
        <v>2.0093580499999999</v>
      </c>
      <c r="AO28">
        <f>INDEX([1]Sheet3!$B$100:$CX$128,$C$1,AO$27)</f>
        <v>1.95067988</v>
      </c>
      <c r="AP28">
        <f>INDEX([1]Sheet3!$B$100:$CX$128,$C$1,AP$27)</f>
        <v>1.8947744399999999</v>
      </c>
      <c r="AQ28">
        <f>INDEX([1]Sheet3!$B$100:$CX$128,$C$1,AQ$27)</f>
        <v>4.6482379800000002</v>
      </c>
      <c r="AR28">
        <f>INDEX([1]Sheet3!$B$100:$CX$128,$C$1,AR$27)</f>
        <v>4.1932732799999997</v>
      </c>
      <c r="AS28">
        <f>INDEX([1]Sheet3!$B$100:$CX$128,$C$1,AS$27)</f>
        <v>3.8037686499999999</v>
      </c>
      <c r="AT28">
        <f>INDEX([1]Sheet3!$B$100:$CX$128,$C$1,AT$27)</f>
        <v>3.47040485</v>
      </c>
      <c r="AU28">
        <f>INDEX([1]Sheet3!$B$100:$CX$128,$C$1,AU$27)</f>
        <v>3.18504802</v>
      </c>
      <c r="AV28">
        <f>INDEX([1]Sheet3!$B$100:$CX$128,$C$1,AV$27)</f>
        <v>2.9406832899999999</v>
      </c>
      <c r="AW28">
        <f>INDEX([1]Sheet3!$B$100:$CX$128,$C$1,AW$27)</f>
        <v>2.7315654600000001</v>
      </c>
      <c r="AX28">
        <f>INDEX([1]Sheet3!$B$100:$CX$128,$C$1,AX$27)</f>
        <v>2.5520760899999999</v>
      </c>
      <c r="AY28">
        <f>INDEX([1]Sheet3!$B$100:$CX$128,$C$1,AY$27)</f>
        <v>2.3979088599999998</v>
      </c>
      <c r="AZ28">
        <f>INDEX([1]Sheet3!$B$100:$CX$128,$C$1,AZ$27)</f>
        <v>2.2653698800000002</v>
      </c>
      <c r="BA28">
        <f>INDEX([1]Sheet3!$B$100:$CX$128,$C$1,BA$27)</f>
        <v>3.09640497</v>
      </c>
      <c r="BB28">
        <f>INDEX([1]Sheet3!$B$100:$CX$128,$C$1,BB$27)</f>
        <v>2.8063346600000001</v>
      </c>
      <c r="BC28">
        <f>INDEX([1]Sheet3!$B$100:$CX$128,$C$1,BC$27)</f>
        <v>2.5723288900000001</v>
      </c>
      <c r="BD28">
        <f>INDEX([1]Sheet3!$B$100:$CX$128,$C$1,BD$27)</f>
        <v>2.3830581500000001</v>
      </c>
      <c r="BE28">
        <f>INDEX([1]Sheet3!$B$100:$CX$128,$C$1,BE$27)</f>
        <v>2.2294472399999998</v>
      </c>
      <c r="BF28">
        <f>INDEX([1]Sheet3!$B$100:$CX$128,$C$1,BF$27)</f>
        <v>2.1042899899999998</v>
      </c>
      <c r="BG28">
        <f>INDEX([1]Sheet3!$B$100:$CX$128,$C$1,BG$27)</f>
        <v>2.0018531199999998</v>
      </c>
      <c r="BH28">
        <f>INDEX([1]Sheet3!$B$100:$CX$128,$C$1,BH$27)</f>
        <v>1.91761497</v>
      </c>
      <c r="BI28">
        <f>INDEX([1]Sheet3!$B$100:$CX$128,$C$1,BI$27)</f>
        <v>1.84796457</v>
      </c>
      <c r="BJ28">
        <f>INDEX([1]Sheet3!$B$100:$CX$128,$C$1,BJ$27)</f>
        <v>1.79001096</v>
      </c>
      <c r="BK28">
        <f>INDEX([1]Sheet3!$B$100:$CX$128,$C$1,BK$27)</f>
        <v>1.74142855</v>
      </c>
      <c r="BL28">
        <f>INDEX([1]Sheet3!$B$100:$CX$128,$C$1,BL$27)</f>
        <v>0</v>
      </c>
      <c r="BM28">
        <f>INDEX([1]Sheet3!$B$100:$CX$128,$C$1,BM$27)</f>
        <v>0</v>
      </c>
      <c r="BN28">
        <f>INDEX([1]Sheet3!$B$100:$CX$128,$C$1,BN$27)</f>
        <v>0</v>
      </c>
      <c r="BO28">
        <f>INDEX([1]Sheet3!$B$100:$CX$128,$C$1,BO$27)</f>
        <v>0</v>
      </c>
      <c r="BP28">
        <f>INDEX([1]Sheet3!$B$100:$CX$128,$C$1,BP$27)</f>
        <v>0</v>
      </c>
      <c r="BQ28">
        <f>INDEX([1]Sheet3!$B$100:$CX$128,$C$1,BQ$27)</f>
        <v>0</v>
      </c>
      <c r="BR28">
        <f>INDEX([1]Sheet3!$B$100:$CX$128,$C$1,BR$27)</f>
        <v>0</v>
      </c>
      <c r="BS28">
        <f>INDEX([1]Sheet3!$B$100:$CX$128,$C$1,BS$27)</f>
        <v>0</v>
      </c>
      <c r="BT28">
        <f>INDEX([1]Sheet3!$B$100:$CX$128,$C$1,BT$27)</f>
        <v>0</v>
      </c>
      <c r="BU28">
        <f>INDEX([1]Sheet3!$B$100:$CX$128,$C$1,BU$27)</f>
        <v>0</v>
      </c>
      <c r="BV28">
        <f>INDEX([1]Sheet3!$B$100:$CX$128,$C$1,BV$27)</f>
        <v>0</v>
      </c>
      <c r="BW28">
        <f>INDEX([1]Sheet3!$B$100:$CX$128,$C$1,BW$27)</f>
        <v>0</v>
      </c>
      <c r="BX28">
        <f>INDEX([1]Sheet3!$B$100:$CX$128,$C$1,BX$27)</f>
        <v>0</v>
      </c>
      <c r="BY28">
        <f>INDEX([1]Sheet3!$B$100:$CX$128,$C$1,BY$27)</f>
        <v>0</v>
      </c>
      <c r="BZ28">
        <f>INDEX([1]Sheet3!$B$100:$CX$128,$C$1,BZ$27)</f>
        <v>0</v>
      </c>
      <c r="CA28">
        <f>INDEX([1]Sheet3!$B$100:$CX$128,$C$1,CA$27)</f>
        <v>0</v>
      </c>
      <c r="CB28">
        <f>INDEX([1]Sheet3!$B$100:$CX$128,$C$1,CB$27)</f>
        <v>0</v>
      </c>
      <c r="CC28">
        <f>INDEX([1]Sheet3!$B$100:$CX$128,$C$1,CC$27)</f>
        <v>0</v>
      </c>
      <c r="CD28">
        <f>INDEX([1]Sheet3!$B$100:$CX$128,$C$1,CD$27)</f>
        <v>0</v>
      </c>
      <c r="CE28">
        <f>INDEX([1]Sheet3!$B$100:$CX$128,$C$1,CE$27)</f>
        <v>0</v>
      </c>
      <c r="CF28">
        <f>INDEX([1]Sheet3!$B$100:$CX$128,$C$1,CF$27)</f>
        <v>0</v>
      </c>
      <c r="CG28">
        <f>INDEX([1]Sheet3!$B$100:$CX$128,$C$1,CG$27)</f>
        <v>0</v>
      </c>
      <c r="CH28">
        <f>INDEX([1]Sheet3!$B$100:$CX$128,$C$1,CH$27)</f>
        <v>0</v>
      </c>
      <c r="CI28">
        <f>INDEX([1]Sheet3!$B$100:$CX$128,$C$1,CI$27)</f>
        <v>0</v>
      </c>
      <c r="CJ28">
        <f>INDEX([1]Sheet3!$B$100:$CX$128,$C$1,CJ$27)</f>
        <v>0</v>
      </c>
      <c r="CK28">
        <f>INDEX([1]Sheet3!$B$100:$CX$128,$C$1,CK$27)</f>
        <v>0</v>
      </c>
      <c r="CL28">
        <f>INDEX([1]Sheet3!$B$100:$CX$128,$C$1,CL$27)</f>
        <v>0</v>
      </c>
      <c r="CM28">
        <f>INDEX([1]Sheet3!$B$100:$CX$128,$C$1,CM$27)</f>
        <v>0</v>
      </c>
      <c r="CN28">
        <f>INDEX([1]Sheet3!$B$100:$CX$128,$C$1,CN$27)</f>
        <v>0</v>
      </c>
      <c r="CO28">
        <f>INDEX([1]Sheet3!$B$100:$CX$128,$C$1,CO$27)</f>
        <v>0</v>
      </c>
      <c r="CP28">
        <f>INDEX([1]Sheet3!$B$100:$CX$128,$C$1,CP$27)</f>
        <v>0</v>
      </c>
      <c r="CQ28">
        <f>INDEX([1]Sheet3!$B$100:$CX$128,$C$1,CQ$27)</f>
        <v>0</v>
      </c>
      <c r="CR28">
        <f>INDEX([1]Sheet3!$B$100:$CX$128,$C$1,CR$27)</f>
        <v>0</v>
      </c>
      <c r="CS28">
        <f>INDEX([1]Sheet3!$B$100:$CX$128,$C$1,CS$27)</f>
        <v>0</v>
      </c>
      <c r="CT28">
        <f>INDEX([1]Sheet3!$B$100:$CX$128,$C$1,CT$27)</f>
        <v>0</v>
      </c>
      <c r="CU28">
        <f>INDEX([1]Sheet3!$B$100:$CX$128,$C$1,CU$27)</f>
        <v>0</v>
      </c>
      <c r="CV28">
        <f>INDEX([1]Sheet3!$B$100:$CX$128,$C$1,CV$27)</f>
        <v>0</v>
      </c>
      <c r="CW28">
        <f>INDEX([1]Sheet3!$B$100:$CX$128,$C$1,CW$27)</f>
        <v>0</v>
      </c>
      <c r="CX28">
        <f>INDEX([1]Sheet3!$B$100:$CX$128,$C$1,CX$27)</f>
        <v>0</v>
      </c>
      <c r="CY28">
        <f>INDEX([1]Sheet3!$B$100:$CX$128,$C$1,CY$27)</f>
        <v>0</v>
      </c>
    </row>
    <row r="29" spans="1:103" x14ac:dyDescent="0.25">
      <c r="A29" t="s">
        <v>58</v>
      </c>
    </row>
    <row r="30" spans="1:103" x14ac:dyDescent="0.25">
      <c r="A30" t="s">
        <v>59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24</v>
      </c>
      <c r="AB30">
        <v>25</v>
      </c>
      <c r="AC30">
        <v>26</v>
      </c>
      <c r="AD30">
        <v>27</v>
      </c>
      <c r="AE30">
        <v>28</v>
      </c>
      <c r="AF30">
        <v>29</v>
      </c>
      <c r="AG30">
        <v>30</v>
      </c>
      <c r="AH30">
        <v>31</v>
      </c>
      <c r="AI30">
        <v>32</v>
      </c>
      <c r="AJ30">
        <v>33</v>
      </c>
      <c r="AK30">
        <v>34</v>
      </c>
      <c r="AL30">
        <v>35</v>
      </c>
      <c r="AM30">
        <v>36</v>
      </c>
      <c r="AN30">
        <v>37</v>
      </c>
      <c r="AO30">
        <v>38</v>
      </c>
      <c r="AP30">
        <v>39</v>
      </c>
      <c r="AQ30">
        <v>40</v>
      </c>
      <c r="AR30">
        <v>41</v>
      </c>
      <c r="AS30">
        <v>42</v>
      </c>
      <c r="AT30">
        <v>43</v>
      </c>
      <c r="AU30">
        <v>44</v>
      </c>
      <c r="AV30">
        <v>45</v>
      </c>
      <c r="AW30">
        <v>46</v>
      </c>
      <c r="AX30">
        <v>47</v>
      </c>
      <c r="AY30">
        <v>48</v>
      </c>
      <c r="AZ30">
        <v>49</v>
      </c>
      <c r="BA30">
        <v>50</v>
      </c>
      <c r="BB30">
        <v>51</v>
      </c>
      <c r="BC30">
        <v>52</v>
      </c>
      <c r="BD30">
        <v>53</v>
      </c>
      <c r="BE30">
        <v>54</v>
      </c>
      <c r="BF30">
        <v>55</v>
      </c>
      <c r="BG30">
        <v>56</v>
      </c>
      <c r="BH30">
        <v>57</v>
      </c>
      <c r="BI30">
        <v>58</v>
      </c>
      <c r="BJ30">
        <v>59</v>
      </c>
      <c r="BK30">
        <v>60</v>
      </c>
      <c r="BL30">
        <v>61</v>
      </c>
      <c r="BM30">
        <v>62</v>
      </c>
      <c r="BN30">
        <v>63</v>
      </c>
      <c r="BO30">
        <v>64</v>
      </c>
      <c r="BP30">
        <v>65</v>
      </c>
      <c r="BQ30">
        <v>66</v>
      </c>
      <c r="BR30">
        <v>67</v>
      </c>
      <c r="BS30">
        <v>68</v>
      </c>
      <c r="BT30">
        <v>69</v>
      </c>
      <c r="BU30">
        <v>70</v>
      </c>
      <c r="BV30">
        <v>71</v>
      </c>
      <c r="BW30">
        <v>72</v>
      </c>
      <c r="BX30">
        <v>73</v>
      </c>
      <c r="BY30">
        <v>74</v>
      </c>
      <c r="BZ30">
        <v>75</v>
      </c>
      <c r="CA30">
        <v>76</v>
      </c>
      <c r="CB30">
        <v>77</v>
      </c>
      <c r="CC30">
        <v>78</v>
      </c>
      <c r="CD30">
        <v>79</v>
      </c>
      <c r="CE30">
        <v>80</v>
      </c>
      <c r="CF30">
        <v>81</v>
      </c>
      <c r="CG30">
        <v>82</v>
      </c>
      <c r="CH30">
        <v>83</v>
      </c>
      <c r="CI30">
        <v>84</v>
      </c>
      <c r="CJ30">
        <v>85</v>
      </c>
      <c r="CK30">
        <v>86</v>
      </c>
      <c r="CL30">
        <v>87</v>
      </c>
      <c r="CM30">
        <v>88</v>
      </c>
      <c r="CN30">
        <v>89</v>
      </c>
      <c r="CO30">
        <v>90</v>
      </c>
      <c r="CP30">
        <v>91</v>
      </c>
      <c r="CQ30">
        <v>92</v>
      </c>
      <c r="CR30">
        <v>93</v>
      </c>
      <c r="CS30">
        <v>94</v>
      </c>
      <c r="CT30">
        <v>95</v>
      </c>
      <c r="CU30">
        <v>96</v>
      </c>
      <c r="CV30">
        <v>97</v>
      </c>
      <c r="CW30">
        <v>98</v>
      </c>
      <c r="CX30">
        <v>99</v>
      </c>
      <c r="CY30">
        <v>100</v>
      </c>
    </row>
    <row r="31" spans="1:103" x14ac:dyDescent="0.25">
      <c r="C31" t="s">
        <v>66</v>
      </c>
      <c r="D31">
        <f>INDEX([3]prevAI!$A$1:$CV$29,$C$1,D$30)</f>
        <v>0</v>
      </c>
      <c r="E31">
        <f>INDEX([3]prevAI!$A$1:$CV$29,$C$1,E$30)</f>
        <v>0</v>
      </c>
      <c r="F31">
        <f>INDEX([3]prevAI!$A$1:$CV$29,$C$1,F$30)</f>
        <v>0</v>
      </c>
      <c r="G31">
        <f>INDEX([3]prevAI!$A$1:$CV$29,$C$1,G$30)</f>
        <v>0</v>
      </c>
      <c r="H31">
        <f>INDEX([3]prevAI!$A$1:$CV$29,$C$1,H$30)</f>
        <v>0</v>
      </c>
      <c r="I31">
        <f>INDEX([3]prevAI!$A$1:$CV$29,$C$1,I$30)</f>
        <v>0</v>
      </c>
      <c r="J31">
        <f>INDEX([3]prevAI!$A$1:$CV$29,$C$1,J$30)</f>
        <v>0</v>
      </c>
      <c r="K31">
        <f>INDEX([3]prevAI!$A$1:$CV$29,$C$1,K$30)</f>
        <v>0</v>
      </c>
      <c r="L31">
        <f>INDEX([3]prevAI!$A$1:$CV$29,$C$1,L$30)</f>
        <v>0</v>
      </c>
      <c r="M31">
        <f>INDEX([3]prevAI!$A$1:$CV$29,$C$1,M$30)</f>
        <v>0</v>
      </c>
      <c r="N31">
        <f>INDEX([3]prevAI!$A$1:$CV$29,$C$1,N$30)</f>
        <v>0</v>
      </c>
      <c r="O31">
        <f>INDEX([3]prevAI!$A$1:$CV$29,$C$1,O$30)</f>
        <v>0</v>
      </c>
      <c r="P31">
        <f>INDEX([3]prevAI!$A$1:$CV$29,$C$1,P$30)</f>
        <v>0</v>
      </c>
      <c r="Q31">
        <f>INDEX([3]prevAI!$A$1:$CV$29,$C$1,Q$30)</f>
        <v>0</v>
      </c>
      <c r="R31">
        <f>INDEX([3]prevAI!$A$1:$CV$29,$C$1,R$30)</f>
        <v>0</v>
      </c>
      <c r="S31">
        <f>INDEX([3]prevAI!$A$1:$CV$29,$C$1,S$30)</f>
        <v>2.0324421258965689E-5</v>
      </c>
      <c r="T31">
        <f>INDEX([3]prevAI!$A$1:$CV$29,$C$1,T$30)</f>
        <v>1.6321236495906016E-4</v>
      </c>
      <c r="U31">
        <f>INDEX([3]prevAI!$A$1:$CV$29,$C$1,U$30)</f>
        <v>5.2104689257419397E-4</v>
      </c>
      <c r="V31">
        <f>INDEX([3]prevAI!$A$1:$CV$29,$C$1,V$30)</f>
        <v>1.1322428316658949E-3</v>
      </c>
      <c r="W31">
        <f>INDEX([3]prevAI!$A$1:$CV$29,$C$1,W$30)</f>
        <v>1.9881991935186802E-3</v>
      </c>
      <c r="X31">
        <f>INDEX([3]prevAI!$A$1:$CV$29,$C$1,X$30)</f>
        <v>3.0544353646533911E-3</v>
      </c>
      <c r="Y31">
        <f>INDEX([3]prevAI!$A$1:$CV$29,$C$1,Y$30)</f>
        <v>4.2907905365918873E-3</v>
      </c>
      <c r="Z31">
        <f>INDEX([3]prevAI!$A$1:$CV$29,$C$1,Z$30)</f>
        <v>5.6614349666506674E-3</v>
      </c>
      <c r="AA31">
        <f>INDEX([3]prevAI!$A$1:$CV$29,$C$1,AA$30)</f>
        <v>7.1634087951624771E-3</v>
      </c>
      <c r="AB31">
        <f>INDEX([3]prevAI!$A$1:$CV$29,$C$1,AB$30)</f>
        <v>8.8639550517265707E-3</v>
      </c>
      <c r="AC31">
        <f>INDEX([3]prevAI!$A$1:$CV$29,$C$1,AC$30)</f>
        <v>1.0923075634370843E-2</v>
      </c>
      <c r="AD31">
        <f>INDEX([3]prevAI!$A$1:$CV$29,$C$1,AD$30)</f>
        <v>1.353606802931304E-2</v>
      </c>
      <c r="AE31">
        <f>INDEX([3]prevAI!$A$1:$CV$29,$C$1,AE$30)</f>
        <v>1.4959962784280183E-2</v>
      </c>
      <c r="AF31">
        <f>INDEX([3]prevAI!$A$1:$CV$29,$C$1,AF$30)</f>
        <v>1.6586279156658442E-2</v>
      </c>
      <c r="AG31">
        <f>INDEX([3]prevAI!$A$1:$CV$29,$C$1,AG$30)</f>
        <v>1.7813600582563965E-2</v>
      </c>
      <c r="AH31">
        <f>INDEX([3]prevAI!$A$1:$CV$29,$C$1,AH$30)</f>
        <v>1.8002608552427659E-2</v>
      </c>
      <c r="AI31">
        <f>INDEX([3]prevAI!$A$1:$CV$29,$C$1,AI$30)</f>
        <v>1.6338254357840903E-2</v>
      </c>
      <c r="AJ31">
        <f>INDEX([3]prevAI!$A$1:$CV$29,$C$1,AJ$30)</f>
        <v>2.101099937121723E-2</v>
      </c>
      <c r="AK31">
        <f>INDEX([3]prevAI!$A$1:$CV$29,$C$1,AK$30)</f>
        <v>2.5667334931207424E-2</v>
      </c>
      <c r="AL31">
        <f>INDEX([3]prevAI!$A$1:$CV$29,$C$1,AL$30)</f>
        <v>3.0316397827627826E-2</v>
      </c>
      <c r="AM31">
        <f>INDEX([3]prevAI!$A$1:$CV$29,$C$1,AM$30)</f>
        <v>3.5000327617403043E-2</v>
      </c>
      <c r="AN31">
        <f>INDEX([3]prevAI!$A$1:$CV$29,$C$1,AN$30)</f>
        <v>3.9775525180254533E-2</v>
      </c>
      <c r="AO31">
        <f>INDEX([3]prevAI!$A$1:$CV$29,$C$1,AO$30)</f>
        <v>4.015925678982369E-2</v>
      </c>
      <c r="AP31">
        <f>INDEX([3]prevAI!$A$1:$CV$29,$C$1,AP$30)</f>
        <v>4.0221623341421459E-2</v>
      </c>
      <c r="AQ31">
        <f>INDEX([3]prevAI!$A$1:$CV$29,$C$1,AQ$30)</f>
        <v>3.9675291061023285E-2</v>
      </c>
      <c r="AR31">
        <f>INDEX([3]prevAI!$A$1:$CV$29,$C$1,AR$30)</f>
        <v>3.8208609067166548E-2</v>
      </c>
      <c r="AS31">
        <f>INDEX([3]prevAI!$A$1:$CV$29,$C$1,AS$30)</f>
        <v>3.5451648858655704E-2</v>
      </c>
      <c r="AT31">
        <f>INDEX([3]prevAI!$A$1:$CV$29,$C$1,AT$30)</f>
        <v>4.0864009068979676E-2</v>
      </c>
      <c r="AU31">
        <f>INDEX([3]prevAI!$A$1:$CV$29,$C$1,AU$30)</f>
        <v>4.6495009163712929E-2</v>
      </c>
      <c r="AV31">
        <f>INDEX([3]prevAI!$A$1:$CV$29,$C$1,AV$30)</f>
        <v>5.2465324761321652E-2</v>
      </c>
      <c r="AW31">
        <f>INDEX([3]prevAI!$A$1:$CV$29,$C$1,AW$30)</f>
        <v>5.8904941263708599E-2</v>
      </c>
      <c r="AX31">
        <f>INDEX([3]prevAI!$A$1:$CV$29,$C$1,AX$30)</f>
        <v>6.5964798717919257E-2</v>
      </c>
      <c r="AY31">
        <f>INDEX([3]prevAI!$A$1:$CV$29,$C$1,AY$30)</f>
        <v>6.5334839539722286E-2</v>
      </c>
      <c r="AZ31">
        <f>INDEX([3]prevAI!$A$1:$CV$29,$C$1,AZ$30)</f>
        <v>6.4026700594109698E-2</v>
      </c>
      <c r="BA31">
        <f>INDEX([3]prevAI!$A$1:$CV$29,$C$1,BA$30)</f>
        <v>6.1567303238144785E-2</v>
      </c>
      <c r="BB31">
        <f>INDEX([3]prevAI!$A$1:$CV$29,$C$1,BB$30)</f>
        <v>5.7401500237244579E-2</v>
      </c>
      <c r="BC31">
        <f>INDEX([3]prevAI!$A$1:$CV$29,$C$1,BC$30)</f>
        <v>5.0871984813462487E-2</v>
      </c>
      <c r="BD31">
        <f>INDEX([3]prevAI!$A$1:$CV$29,$C$1,BD$30)</f>
        <v>5.8239648788452766E-2</v>
      </c>
      <c r="BE31">
        <f>INDEX([3]prevAI!$A$1:$CV$29,$C$1,BE$30)</f>
        <v>6.6127763052905422E-2</v>
      </c>
      <c r="BF31">
        <f>INDEX([3]prevAI!$A$1:$CV$29,$C$1,BF$30)</f>
        <v>7.4488691884577102E-2</v>
      </c>
      <c r="BG31">
        <f>INDEX([3]prevAI!$A$1:$CV$29,$C$1,BG$30)</f>
        <v>8.3239734292769346E-2</v>
      </c>
      <c r="BH31">
        <f>INDEX([3]prevAI!$A$1:$CV$29,$C$1,BH$30)</f>
        <v>9.2364003219024743E-2</v>
      </c>
      <c r="BI31">
        <f>INDEX([3]prevAI!$A$1:$CV$29,$C$1,BI$30)</f>
        <v>9.9488749324053036E-2</v>
      </c>
      <c r="BJ31">
        <f>INDEX([3]prevAI!$A$1:$CV$29,$C$1,BJ$30)</f>
        <v>0.10526530387123252</v>
      </c>
      <c r="BK31">
        <f>INDEX([3]prevAI!$A$1:$CV$29,$C$1,BK$30)</f>
        <v>0.1080715032427205</v>
      </c>
      <c r="BL31">
        <f>INDEX([3]prevAI!$A$1:$CV$29,$C$1,BL$30)</f>
        <v>0.10741130497347996</v>
      </c>
      <c r="BM31">
        <f>INDEX([3]prevAI!$A$1:$CV$29,$C$1,BM$30)</f>
        <v>0.10382477790910809</v>
      </c>
      <c r="BN31">
        <f>INDEX([3]prevAI!$A$1:$CV$29,$C$1,BN$30)</f>
        <v>0.10057596932631448</v>
      </c>
      <c r="BO31">
        <f>INDEX([3]prevAI!$A$1:$CV$29,$C$1,BO$30)</f>
        <v>9.5840437104686801E-2</v>
      </c>
      <c r="BP31">
        <f>INDEX([3]prevAI!$A$1:$CV$29,$C$1,BP$30)</f>
        <v>9.0316071896984387E-2</v>
      </c>
      <c r="BQ31">
        <f>INDEX([3]prevAI!$A$1:$CV$29,$C$1,BQ$30)</f>
        <v>8.4558618393566973E-2</v>
      </c>
      <c r="BR31">
        <f>INDEX([3]prevAI!$A$1:$CV$29,$C$1,BR$30)</f>
        <v>7.896875635948275E-2</v>
      </c>
      <c r="BS31">
        <f>INDEX([3]prevAI!$A$1:$CV$29,$C$1,BS$30)</f>
        <v>9.3802672498822168E-2</v>
      </c>
      <c r="BT31">
        <f>INDEX([3]prevAI!$A$1:$CV$29,$C$1,BT$30)</f>
        <v>0.10567247199814388</v>
      </c>
      <c r="BU31">
        <f>INDEX([3]prevAI!$A$1:$CV$29,$C$1,BU$30)</f>
        <v>0.11523888291283756</v>
      </c>
      <c r="BV31">
        <f>INDEX([3]prevAI!$A$1:$CV$29,$C$1,BV$30)</f>
        <v>0.12324692229592625</v>
      </c>
      <c r="BW31">
        <f>INDEX([3]prevAI!$A$1:$CV$29,$C$1,BW$30)</f>
        <v>0.13038691196362162</v>
      </c>
      <c r="BX31">
        <f>INDEX([3]prevAI!$A$1:$CV$29,$C$1,BX$30)</f>
        <v>0.12354570255074199</v>
      </c>
      <c r="BY31">
        <f>INDEX([3]prevAI!$A$1:$CV$29,$C$1,BY$30)</f>
        <v>0.11903105206728709</v>
      </c>
      <c r="BZ31">
        <f>INDEX([3]prevAI!$A$1:$CV$29,$C$1,BZ$30)</f>
        <v>0.11625529062218162</v>
      </c>
      <c r="CA31">
        <f>INDEX([3]prevAI!$A$1:$CV$29,$C$1,CA$30)</f>
        <v>0.11469454072576507</v>
      </c>
      <c r="CB31">
        <f>INDEX([3]prevAI!$A$1:$CV$29,$C$1,CB$30)</f>
        <v>0.11389620362399605</v>
      </c>
      <c r="CC31">
        <f>INDEX([3]prevAI!$A$1:$CV$29,$C$1,CC$30)</f>
        <v>0.1181731020078297</v>
      </c>
      <c r="CD31">
        <f>INDEX([3]prevAI!$A$1:$CV$29,$C$1,CD$30)</f>
        <v>0.12223176747731271</v>
      </c>
      <c r="CE31">
        <f>INDEX([3]prevAI!$A$1:$CV$29,$C$1,CE$30)</f>
        <v>0.12596444107560192</v>
      </c>
      <c r="CF31">
        <f>INDEX([3]prevAI!$A$1:$CV$29,$C$1,CF$30)</f>
        <v>0.11678490288739925</v>
      </c>
      <c r="CG31">
        <f>INDEX([3]prevAI!$A$1:$CV$29,$C$1,CG$30)</f>
        <v>0.11971529976068807</v>
      </c>
      <c r="CH31">
        <f>INDEX([3]prevAI!$A$1:$CV$29,$C$1,CH$30)</f>
        <v>0.11865840926424281</v>
      </c>
      <c r="CI31">
        <f>INDEX([3]prevAI!$A$1:$CV$29,$C$1,CI$30)</f>
        <v>0.11797952043411486</v>
      </c>
      <c r="CJ31">
        <f>INDEX([3]prevAI!$A$1:$CV$29,$C$1,CJ$30)</f>
        <v>0.11755361185510091</v>
      </c>
      <c r="CK31">
        <f>INDEX([3]prevAI!$A$1:$CV$29,$C$1,CK$30)</f>
        <v>0.11728964434384681</v>
      </c>
      <c r="CL31">
        <f>INDEX([3]prevAI!$A$1:$CV$29,$C$1,CL$30)</f>
        <v>0.11712465708473836</v>
      </c>
      <c r="CM31">
        <f>INDEX([3]prevAI!$A$1:$CV$29,$C$1,CM$30)</f>
        <v>0.11701693021877423</v>
      </c>
      <c r="CN31">
        <f>INDEX([3]prevAI!$A$1:$CV$29,$C$1,CN$30)</f>
        <v>0.11693989191689814</v>
      </c>
      <c r="CO31">
        <f>INDEX([3]prevAI!$A$1:$CV$29,$C$1,CO$30)</f>
        <v>0.11687730241097585</v>
      </c>
      <c r="CP31">
        <f>INDEX([3]prevAI!$A$1:$CV$29,$C$1,CP$30)</f>
        <v>0.1168197101255226</v>
      </c>
      <c r="CQ31">
        <f>INDEX([3]prevAI!$A$1:$CV$29,$C$1,CQ$30)</f>
        <v>0.11676196975781049</v>
      </c>
      <c r="CR31">
        <f>INDEX([3]prevAI!$A$1:$CV$29,$C$1,CR$30)</f>
        <v>0.11670156930099049</v>
      </c>
      <c r="CS31">
        <f>INDEX([3]prevAI!$A$1:$CV$29,$C$1,CS$30)</f>
        <v>0.11663753865463825</v>
      </c>
      <c r="CT31">
        <f>INDEX([3]prevAI!$A$1:$CV$29,$C$1,CT$30)</f>
        <v>0.11656975939394046</v>
      </c>
      <c r="CU31">
        <f>INDEX([3]prevAI!$A$1:$CV$29,$C$1,CU$30)</f>
        <v>0.1164985422977009</v>
      </c>
      <c r="CV31">
        <f>INDEX([3]prevAI!$A$1:$CV$29,$C$1,CV$30)</f>
        <v>0.11642437854217254</v>
      </c>
      <c r="CW31">
        <f>INDEX([3]prevAI!$A$1:$CV$29,$C$1,CW$30)</f>
        <v>0.11634780046920071</v>
      </c>
      <c r="CX31">
        <f>INDEX([3]prevAI!$A$1:$CV$29,$C$1,CX$30)</f>
        <v>0.43104743252828648</v>
      </c>
      <c r="CY31">
        <f>INDEX([3]prevAI!$A$1:$CV$29,$C$1,CY$30)</f>
        <v>0.5131432215184053</v>
      </c>
    </row>
    <row r="36" spans="3:105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</row>
    <row r="37" spans="3:105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</row>
    <row r="38" spans="3:105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</row>
    <row r="39" spans="3:105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3:105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</row>
    <row r="41" spans="3:105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3:105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3:105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</row>
    <row r="44" spans="3:105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</row>
    <row r="45" spans="3:105" x14ac:dyDescent="0.25">
      <c r="C45" t="s">
        <v>67</v>
      </c>
      <c r="D45">
        <v>1</v>
      </c>
      <c r="E45">
        <f>D45+1</f>
        <v>2</v>
      </c>
      <c r="F45">
        <f t="shared" ref="F45:BQ45" si="4">E45+1</f>
        <v>3</v>
      </c>
      <c r="G45">
        <f t="shared" si="4"/>
        <v>4</v>
      </c>
      <c r="H45">
        <f t="shared" si="4"/>
        <v>5</v>
      </c>
      <c r="I45">
        <f t="shared" si="4"/>
        <v>6</v>
      </c>
      <c r="J45">
        <f t="shared" si="4"/>
        <v>7</v>
      </c>
      <c r="K45">
        <f t="shared" si="4"/>
        <v>8</v>
      </c>
      <c r="L45">
        <f t="shared" si="4"/>
        <v>9</v>
      </c>
      <c r="M45">
        <f t="shared" si="4"/>
        <v>10</v>
      </c>
      <c r="N45">
        <f t="shared" si="4"/>
        <v>11</v>
      </c>
      <c r="O45">
        <f t="shared" si="4"/>
        <v>12</v>
      </c>
      <c r="P45">
        <f t="shared" si="4"/>
        <v>13</v>
      </c>
      <c r="Q45">
        <f t="shared" si="4"/>
        <v>14</v>
      </c>
      <c r="R45">
        <f t="shared" si="4"/>
        <v>15</v>
      </c>
      <c r="S45">
        <f t="shared" si="4"/>
        <v>16</v>
      </c>
      <c r="T45">
        <f t="shared" si="4"/>
        <v>17</v>
      </c>
      <c r="U45">
        <f t="shared" si="4"/>
        <v>18</v>
      </c>
      <c r="V45">
        <f t="shared" si="4"/>
        <v>19</v>
      </c>
      <c r="W45">
        <f t="shared" si="4"/>
        <v>20</v>
      </c>
      <c r="X45">
        <f t="shared" si="4"/>
        <v>21</v>
      </c>
      <c r="Y45">
        <f t="shared" si="4"/>
        <v>22</v>
      </c>
      <c r="Z45">
        <f t="shared" si="4"/>
        <v>23</v>
      </c>
      <c r="AA45">
        <f t="shared" si="4"/>
        <v>24</v>
      </c>
      <c r="AB45">
        <f t="shared" si="4"/>
        <v>25</v>
      </c>
      <c r="AC45">
        <f t="shared" si="4"/>
        <v>26</v>
      </c>
      <c r="AD45">
        <f t="shared" si="4"/>
        <v>27</v>
      </c>
      <c r="AE45">
        <f t="shared" si="4"/>
        <v>28</v>
      </c>
      <c r="AF45">
        <f t="shared" si="4"/>
        <v>29</v>
      </c>
      <c r="AG45">
        <f t="shared" si="4"/>
        <v>30</v>
      </c>
      <c r="AH45">
        <f t="shared" si="4"/>
        <v>31</v>
      </c>
      <c r="AI45">
        <f t="shared" si="4"/>
        <v>32</v>
      </c>
      <c r="AJ45">
        <f t="shared" si="4"/>
        <v>33</v>
      </c>
      <c r="AK45">
        <f t="shared" si="4"/>
        <v>34</v>
      </c>
      <c r="AL45">
        <f t="shared" si="4"/>
        <v>35</v>
      </c>
      <c r="AM45">
        <f t="shared" si="4"/>
        <v>36</v>
      </c>
      <c r="AN45">
        <f t="shared" si="4"/>
        <v>37</v>
      </c>
      <c r="AO45">
        <f t="shared" si="4"/>
        <v>38</v>
      </c>
      <c r="AP45">
        <f t="shared" si="4"/>
        <v>39</v>
      </c>
      <c r="AQ45">
        <f t="shared" si="4"/>
        <v>40</v>
      </c>
      <c r="AR45">
        <f t="shared" si="4"/>
        <v>41</v>
      </c>
      <c r="AS45">
        <f t="shared" si="4"/>
        <v>42</v>
      </c>
      <c r="AT45">
        <f t="shared" si="4"/>
        <v>43</v>
      </c>
      <c r="AU45">
        <f t="shared" si="4"/>
        <v>44</v>
      </c>
      <c r="AV45">
        <f t="shared" si="4"/>
        <v>45</v>
      </c>
      <c r="AW45">
        <f t="shared" si="4"/>
        <v>46</v>
      </c>
      <c r="AX45">
        <f t="shared" si="4"/>
        <v>47</v>
      </c>
      <c r="AY45">
        <f t="shared" si="4"/>
        <v>48</v>
      </c>
      <c r="AZ45">
        <f t="shared" si="4"/>
        <v>49</v>
      </c>
      <c r="BA45">
        <f t="shared" si="4"/>
        <v>50</v>
      </c>
      <c r="BB45">
        <f t="shared" si="4"/>
        <v>51</v>
      </c>
      <c r="BC45">
        <f t="shared" si="4"/>
        <v>52</v>
      </c>
      <c r="BD45">
        <f t="shared" si="4"/>
        <v>53</v>
      </c>
      <c r="BE45">
        <f t="shared" si="4"/>
        <v>54</v>
      </c>
      <c r="BF45">
        <f t="shared" si="4"/>
        <v>55</v>
      </c>
      <c r="BG45">
        <f t="shared" si="4"/>
        <v>56</v>
      </c>
      <c r="BH45">
        <f t="shared" si="4"/>
        <v>57</v>
      </c>
      <c r="BI45">
        <f t="shared" si="4"/>
        <v>58</v>
      </c>
      <c r="BJ45">
        <f t="shared" si="4"/>
        <v>59</v>
      </c>
      <c r="BK45">
        <f t="shared" si="4"/>
        <v>60</v>
      </c>
      <c r="BL45">
        <f t="shared" si="4"/>
        <v>61</v>
      </c>
      <c r="BM45">
        <f t="shared" si="4"/>
        <v>62</v>
      </c>
      <c r="BN45">
        <f t="shared" si="4"/>
        <v>63</v>
      </c>
      <c r="BO45">
        <f t="shared" si="4"/>
        <v>64</v>
      </c>
      <c r="BP45">
        <f t="shared" si="4"/>
        <v>65</v>
      </c>
      <c r="BQ45">
        <f t="shared" si="4"/>
        <v>66</v>
      </c>
      <c r="BR45">
        <f t="shared" ref="BR45:CY45" si="5">BQ45+1</f>
        <v>67</v>
      </c>
      <c r="BS45">
        <f t="shared" si="5"/>
        <v>68</v>
      </c>
      <c r="BT45">
        <f t="shared" si="5"/>
        <v>69</v>
      </c>
      <c r="BU45">
        <f t="shared" si="5"/>
        <v>70</v>
      </c>
      <c r="BV45">
        <f t="shared" si="5"/>
        <v>71</v>
      </c>
      <c r="BW45">
        <f t="shared" si="5"/>
        <v>72</v>
      </c>
      <c r="BX45">
        <f t="shared" si="5"/>
        <v>73</v>
      </c>
      <c r="BY45">
        <f t="shared" si="5"/>
        <v>74</v>
      </c>
      <c r="BZ45">
        <f t="shared" si="5"/>
        <v>75</v>
      </c>
      <c r="CA45">
        <f t="shared" si="5"/>
        <v>76</v>
      </c>
      <c r="CB45">
        <f t="shared" si="5"/>
        <v>77</v>
      </c>
      <c r="CC45">
        <f t="shared" si="5"/>
        <v>78</v>
      </c>
      <c r="CD45">
        <f t="shared" si="5"/>
        <v>79</v>
      </c>
      <c r="CE45">
        <f t="shared" si="5"/>
        <v>80</v>
      </c>
      <c r="CF45">
        <f t="shared" si="5"/>
        <v>81</v>
      </c>
      <c r="CG45">
        <f t="shared" si="5"/>
        <v>82</v>
      </c>
      <c r="CH45">
        <f t="shared" si="5"/>
        <v>83</v>
      </c>
      <c r="CI45">
        <f t="shared" si="5"/>
        <v>84</v>
      </c>
      <c r="CJ45">
        <f t="shared" si="5"/>
        <v>85</v>
      </c>
      <c r="CK45">
        <f t="shared" si="5"/>
        <v>86</v>
      </c>
      <c r="CL45">
        <f t="shared" si="5"/>
        <v>87</v>
      </c>
      <c r="CM45">
        <f t="shared" si="5"/>
        <v>88</v>
      </c>
      <c r="CN45">
        <f t="shared" si="5"/>
        <v>89</v>
      </c>
      <c r="CO45">
        <f t="shared" si="5"/>
        <v>90</v>
      </c>
      <c r="CP45">
        <f t="shared" si="5"/>
        <v>91</v>
      </c>
      <c r="CQ45">
        <f t="shared" si="5"/>
        <v>92</v>
      </c>
      <c r="CR45">
        <f t="shared" si="5"/>
        <v>93</v>
      </c>
      <c r="CS45">
        <f t="shared" si="5"/>
        <v>94</v>
      </c>
      <c r="CT45">
        <f t="shared" si="5"/>
        <v>95</v>
      </c>
      <c r="CU45">
        <f t="shared" si="5"/>
        <v>96</v>
      </c>
      <c r="CV45">
        <f t="shared" si="5"/>
        <v>97</v>
      </c>
      <c r="CW45">
        <f t="shared" si="5"/>
        <v>98</v>
      </c>
      <c r="CX45">
        <f t="shared" si="5"/>
        <v>99</v>
      </c>
      <c r="CY45">
        <f t="shared" si="5"/>
        <v>100</v>
      </c>
      <c r="CZ45" s="2"/>
      <c r="DA45" s="2"/>
    </row>
    <row r="46" spans="3:105" x14ac:dyDescent="0.25">
      <c r="C46" t="s">
        <v>17</v>
      </c>
      <c r="D46" s="2">
        <f t="shared" ref="D46:S46" si="6">1/D9</f>
        <v>14.500000000000322</v>
      </c>
      <c r="E46" s="2">
        <f t="shared" si="6"/>
        <v>14.500000000000322</v>
      </c>
      <c r="F46" s="2">
        <f t="shared" si="6"/>
        <v>14.500000000000322</v>
      </c>
      <c r="G46" s="2">
        <f t="shared" si="6"/>
        <v>14.500000000000322</v>
      </c>
      <c r="H46" s="2">
        <f t="shared" si="6"/>
        <v>14.500000000000322</v>
      </c>
      <c r="I46" s="2">
        <f t="shared" si="6"/>
        <v>14.500000000000322</v>
      </c>
      <c r="J46" s="2">
        <f t="shared" si="6"/>
        <v>14.500000000000322</v>
      </c>
      <c r="K46" s="2">
        <f t="shared" si="6"/>
        <v>14.500000000000322</v>
      </c>
      <c r="L46" s="2">
        <f t="shared" si="6"/>
        <v>14.500000000000322</v>
      </c>
      <c r="M46" s="2">
        <f t="shared" si="6"/>
        <v>14.500000000000322</v>
      </c>
      <c r="N46" s="2">
        <f t="shared" si="6"/>
        <v>14.500000000000322</v>
      </c>
      <c r="O46" s="2">
        <f t="shared" si="6"/>
        <v>14.500000000000322</v>
      </c>
      <c r="P46" s="2">
        <f t="shared" si="6"/>
        <v>14.500000000000322</v>
      </c>
      <c r="Q46" s="2">
        <f t="shared" si="6"/>
        <v>14.500000000000322</v>
      </c>
      <c r="R46" s="2">
        <f t="shared" si="6"/>
        <v>14.500000000000322</v>
      </c>
      <c r="S46" s="2">
        <f t="shared" si="6"/>
        <v>14.500000000000322</v>
      </c>
      <c r="T46" s="2">
        <f t="shared" ref="T46:CE46" si="7">1/T9</f>
        <v>14.500000000000322</v>
      </c>
      <c r="U46" s="2">
        <f t="shared" si="7"/>
        <v>14.500599703720043</v>
      </c>
      <c r="V46" s="2">
        <f t="shared" si="7"/>
        <v>14.501199457047964</v>
      </c>
      <c r="W46" s="2">
        <f t="shared" si="7"/>
        <v>14.501799259990236</v>
      </c>
      <c r="X46" s="2">
        <f t="shared" si="7"/>
        <v>14.502399112553016</v>
      </c>
      <c r="Y46" s="2">
        <f t="shared" si="7"/>
        <v>14.502999014742464</v>
      </c>
      <c r="Z46" s="2">
        <f t="shared" si="7"/>
        <v>14.516758981124553</v>
      </c>
      <c r="AA46" s="2">
        <f t="shared" si="7"/>
        <v>14.530545082305608</v>
      </c>
      <c r="AB46" s="2">
        <f t="shared" si="7"/>
        <v>14.544357392814549</v>
      </c>
      <c r="AC46" s="2">
        <f t="shared" si="7"/>
        <v>14.55819598746395</v>
      </c>
      <c r="AD46" s="2">
        <f t="shared" si="7"/>
        <v>14.572060941351387</v>
      </c>
      <c r="AE46" s="2">
        <f t="shared" si="7"/>
        <v>16.970946751307952</v>
      </c>
      <c r="AF46" s="2">
        <f t="shared" si="7"/>
        <v>20.315297169650815</v>
      </c>
      <c r="AG46" s="2">
        <f t="shared" si="7"/>
        <v>25.301243104199347</v>
      </c>
      <c r="AH46" s="2">
        <f t="shared" si="7"/>
        <v>33.530595296582931</v>
      </c>
      <c r="AI46" s="2">
        <f t="shared" si="7"/>
        <v>49.693718605019797</v>
      </c>
      <c r="AJ46" s="2">
        <f t="shared" si="7"/>
        <v>49.693718605019797</v>
      </c>
      <c r="AK46" s="2">
        <f t="shared" si="7"/>
        <v>49.693718605019797</v>
      </c>
      <c r="AL46" s="2">
        <f t="shared" si="7"/>
        <v>49.693718605019797</v>
      </c>
      <c r="AM46" s="2">
        <f t="shared" si="7"/>
        <v>49.693718605019797</v>
      </c>
      <c r="AN46" s="2">
        <f t="shared" si="7"/>
        <v>49.693718605019797</v>
      </c>
      <c r="AO46" s="2">
        <f t="shared" si="7"/>
        <v>55.881477951985339</v>
      </c>
      <c r="AP46" s="2">
        <f t="shared" si="7"/>
        <v>63.829380800619404</v>
      </c>
      <c r="AQ46" s="2">
        <f t="shared" si="7"/>
        <v>74.4129793825729</v>
      </c>
      <c r="AR46" s="2">
        <f t="shared" si="7"/>
        <v>89.203955686349474</v>
      </c>
      <c r="AS46" s="2">
        <f t="shared" si="7"/>
        <v>111.33359787593164</v>
      </c>
      <c r="AT46" s="2">
        <f t="shared" si="7"/>
        <v>111.33359787593164</v>
      </c>
      <c r="AU46" s="2">
        <f t="shared" si="7"/>
        <v>111.33359787593164</v>
      </c>
      <c r="AV46" s="2">
        <f t="shared" si="7"/>
        <v>111.33359787593164</v>
      </c>
      <c r="AW46" s="2">
        <f t="shared" si="7"/>
        <v>111.33359787593164</v>
      </c>
      <c r="AX46" s="2">
        <f t="shared" si="7"/>
        <v>111.33359787593164</v>
      </c>
      <c r="AY46" s="2">
        <f t="shared" si="7"/>
        <v>126.31423893060091</v>
      </c>
      <c r="AZ46" s="2">
        <f t="shared" si="7"/>
        <v>145.95316165741747</v>
      </c>
      <c r="BA46" s="2">
        <f t="shared" si="7"/>
        <v>172.8231346326923</v>
      </c>
      <c r="BB46" s="2">
        <f t="shared" si="7"/>
        <v>211.81900809286523</v>
      </c>
      <c r="BC46" s="2">
        <f t="shared" si="7"/>
        <v>273.54086628288297</v>
      </c>
      <c r="BD46" s="2">
        <f t="shared" si="7"/>
        <v>273.54086628288297</v>
      </c>
      <c r="BE46" s="2">
        <f t="shared" si="7"/>
        <v>273.54086628288297</v>
      </c>
      <c r="BF46" s="2">
        <f t="shared" si="7"/>
        <v>273.54086628288297</v>
      </c>
      <c r="BG46" s="2">
        <f t="shared" si="7"/>
        <v>273.54086628288297</v>
      </c>
      <c r="BH46" s="2">
        <f t="shared" si="7"/>
        <v>273.54086628288297</v>
      </c>
      <c r="BI46" s="2">
        <f t="shared" si="7"/>
        <v>279.7677574570767</v>
      </c>
      <c r="BJ46" s="2">
        <f t="shared" si="7"/>
        <v>286.28475073819908</v>
      </c>
      <c r="BK46" s="2">
        <f t="shared" si="7"/>
        <v>293.11260281273985</v>
      </c>
      <c r="BL46" s="2">
        <f t="shared" si="7"/>
        <v>300.27409892451669</v>
      </c>
      <c r="BM46" s="2">
        <f t="shared" si="7"/>
        <v>307.79430689546905</v>
      </c>
      <c r="BN46" s="2">
        <f t="shared" si="7"/>
        <v>307.79430689546905</v>
      </c>
      <c r="BO46" s="2">
        <f t="shared" si="7"/>
        <v>307.79430689546905</v>
      </c>
      <c r="BP46" s="2">
        <f t="shared" si="7"/>
        <v>307.79430689546905</v>
      </c>
      <c r="BQ46" s="2">
        <f t="shared" si="7"/>
        <v>307.79430689546905</v>
      </c>
      <c r="BR46" s="2">
        <f t="shared" si="7"/>
        <v>307.79430689546905</v>
      </c>
      <c r="BS46" s="2">
        <f t="shared" si="7"/>
        <v>241.14784431159845</v>
      </c>
      <c r="BT46" s="2">
        <f t="shared" si="7"/>
        <v>198.22610049229783</v>
      </c>
      <c r="BU46" s="2">
        <f t="shared" si="7"/>
        <v>168.27495380457577</v>
      </c>
      <c r="BV46" s="2">
        <f t="shared" si="7"/>
        <v>146.18673998151135</v>
      </c>
      <c r="BW46" s="2">
        <f t="shared" si="7"/>
        <v>129.2244041943467</v>
      </c>
      <c r="BX46" s="2">
        <f t="shared" si="7"/>
        <v>129.2244041943467</v>
      </c>
      <c r="BY46" s="2">
        <f t="shared" si="7"/>
        <v>129.2244041943467</v>
      </c>
      <c r="BZ46" s="2">
        <f t="shared" si="7"/>
        <v>129.2244041943467</v>
      </c>
      <c r="CA46" s="2">
        <f t="shared" si="7"/>
        <v>129.2244041943467</v>
      </c>
      <c r="CB46" s="2">
        <f t="shared" si="7"/>
        <v>129.2244041943467</v>
      </c>
      <c r="CC46" s="2">
        <f t="shared" si="7"/>
        <v>123.99534102744747</v>
      </c>
      <c r="CD46" s="2">
        <f t="shared" si="7"/>
        <v>119.17300744722309</v>
      </c>
      <c r="CE46" s="2">
        <f t="shared" si="7"/>
        <v>114.71172527131546</v>
      </c>
      <c r="CF46" s="2">
        <f t="shared" ref="CF46:CX46" si="8">1/CF9</f>
        <v>110.57240941581524</v>
      </c>
      <c r="CG46" s="2">
        <f t="shared" si="8"/>
        <v>106.72141978092108</v>
      </c>
      <c r="CH46" s="2">
        <f t="shared" si="8"/>
        <v>106.72141978092108</v>
      </c>
      <c r="CI46" s="2">
        <f t="shared" si="8"/>
        <v>106.72141978092108</v>
      </c>
      <c r="CJ46" s="2">
        <f t="shared" si="8"/>
        <v>106.72141978092108</v>
      </c>
      <c r="CK46" s="2">
        <f t="shared" si="8"/>
        <v>106.72141978092108</v>
      </c>
      <c r="CL46" s="2">
        <f t="shared" si="8"/>
        <v>106.72141978092108</v>
      </c>
      <c r="CM46" s="2">
        <f t="shared" si="8"/>
        <v>106.72141978092108</v>
      </c>
      <c r="CN46" s="2">
        <f t="shared" si="8"/>
        <v>106.72141978092108</v>
      </c>
      <c r="CO46" s="2">
        <f t="shared" si="8"/>
        <v>106.72141978092108</v>
      </c>
      <c r="CP46" s="2">
        <f t="shared" si="8"/>
        <v>106.72141978092108</v>
      </c>
      <c r="CQ46" s="2">
        <f t="shared" si="8"/>
        <v>106.72141978092108</v>
      </c>
      <c r="CR46" s="2">
        <f t="shared" si="8"/>
        <v>106.72141978092108</v>
      </c>
      <c r="CS46" s="2">
        <f t="shared" si="8"/>
        <v>106.72141978092108</v>
      </c>
      <c r="CT46" s="2">
        <f t="shared" si="8"/>
        <v>106.72141978092108</v>
      </c>
      <c r="CU46" s="2">
        <f t="shared" si="8"/>
        <v>106.72141978092108</v>
      </c>
      <c r="CV46" s="2">
        <f t="shared" si="8"/>
        <v>106.72141978092108</v>
      </c>
      <c r="CW46" s="2">
        <f t="shared" si="8"/>
        <v>106.72141978092108</v>
      </c>
      <c r="CX46" s="2">
        <f t="shared" si="8"/>
        <v>4.8193664781433165</v>
      </c>
      <c r="CY46" s="2">
        <f t="shared" ref="CY46:CZ46" si="9">1/CY9</f>
        <v>2.9448130827201271</v>
      </c>
      <c r="CZ46" s="2">
        <f t="shared" si="9"/>
        <v>1</v>
      </c>
      <c r="DA46" s="2"/>
    </row>
    <row r="47" spans="3:105" x14ac:dyDescent="0.25">
      <c r="C47" t="s">
        <v>18</v>
      </c>
      <c r="D47" s="2">
        <f>1/D10</f>
        <v>1.9333333333333764</v>
      </c>
      <c r="E47" s="2">
        <f t="shared" ref="E47:BP48" si="10">1/E10</f>
        <v>1.9333333333333764</v>
      </c>
      <c r="F47" s="2">
        <f t="shared" si="10"/>
        <v>1.933333333333376</v>
      </c>
      <c r="G47" s="2">
        <f t="shared" si="10"/>
        <v>1.933333333333376</v>
      </c>
      <c r="H47" s="2">
        <f t="shared" si="10"/>
        <v>1.933333333333376</v>
      </c>
      <c r="I47" s="2">
        <f t="shared" si="10"/>
        <v>1.933333333333376</v>
      </c>
      <c r="J47" s="2">
        <f t="shared" si="10"/>
        <v>1.933333333333376</v>
      </c>
      <c r="K47" s="2">
        <f t="shared" si="10"/>
        <v>1.933333333333376</v>
      </c>
      <c r="L47" s="2">
        <f t="shared" si="10"/>
        <v>1.933333333333376</v>
      </c>
      <c r="M47" s="2">
        <f t="shared" si="10"/>
        <v>1.933333333333376</v>
      </c>
      <c r="N47" s="2">
        <f t="shared" si="10"/>
        <v>1.933333333333376</v>
      </c>
      <c r="O47" s="2">
        <f t="shared" si="10"/>
        <v>1.933333333333376</v>
      </c>
      <c r="P47" s="2">
        <f t="shared" si="10"/>
        <v>1.933333333333376</v>
      </c>
      <c r="Q47" s="2">
        <f t="shared" si="10"/>
        <v>1.933333333333376</v>
      </c>
      <c r="R47" s="2">
        <f t="shared" si="10"/>
        <v>1.933333333333376</v>
      </c>
      <c r="S47" s="2">
        <f t="shared" si="10"/>
        <v>1.933333333333376</v>
      </c>
      <c r="T47" s="2">
        <f t="shared" si="10"/>
        <v>1.933333333333376</v>
      </c>
      <c r="U47" s="2">
        <f t="shared" si="10"/>
        <v>1.9334132938293391</v>
      </c>
      <c r="V47" s="2">
        <f t="shared" si="10"/>
        <v>1.9334932609397284</v>
      </c>
      <c r="W47" s="2">
        <f t="shared" si="10"/>
        <v>1.9335732346653649</v>
      </c>
      <c r="X47" s="2">
        <f t="shared" si="10"/>
        <v>1.9336532150070689</v>
      </c>
      <c r="Y47" s="2">
        <f t="shared" si="10"/>
        <v>1.9337332019656617</v>
      </c>
      <c r="Z47" s="2">
        <f t="shared" si="10"/>
        <v>1.9355678641499405</v>
      </c>
      <c r="AA47" s="2">
        <f t="shared" si="10"/>
        <v>1.9374060109740812</v>
      </c>
      <c r="AB47" s="2">
        <f t="shared" si="10"/>
        <v>1.9392476523752735</v>
      </c>
      <c r="AC47" s="2">
        <f t="shared" si="10"/>
        <v>1.9410927983285271</v>
      </c>
      <c r="AD47" s="2">
        <f t="shared" si="10"/>
        <v>1.9429414588468517</v>
      </c>
      <c r="AE47" s="2">
        <f t="shared" si="10"/>
        <v>2.2627929001743938</v>
      </c>
      <c r="AF47" s="2">
        <f t="shared" si="10"/>
        <v>2.7087062892867753</v>
      </c>
      <c r="AG47" s="2">
        <f t="shared" si="10"/>
        <v>3.3734990805599137</v>
      </c>
      <c r="AH47" s="2">
        <f t="shared" si="10"/>
        <v>4.4707460395443901</v>
      </c>
      <c r="AI47" s="2">
        <f t="shared" si="10"/>
        <v>6.6258291473359732</v>
      </c>
      <c r="AJ47" s="2">
        <f t="shared" si="10"/>
        <v>6.6258291473359732</v>
      </c>
      <c r="AK47" s="2">
        <f t="shared" si="10"/>
        <v>6.6258291473359732</v>
      </c>
      <c r="AL47" s="2">
        <f t="shared" si="10"/>
        <v>6.6258291473359732</v>
      </c>
      <c r="AM47" s="2">
        <f t="shared" si="10"/>
        <v>6.6258291473359732</v>
      </c>
      <c r="AN47" s="2">
        <f t="shared" si="10"/>
        <v>6.6258291473359732</v>
      </c>
      <c r="AO47" s="2">
        <f t="shared" si="10"/>
        <v>7.45086372693138</v>
      </c>
      <c r="AP47" s="2">
        <f t="shared" si="10"/>
        <v>8.5105841067492527</v>
      </c>
      <c r="AQ47" s="2">
        <f t="shared" si="10"/>
        <v>9.9217305843430541</v>
      </c>
      <c r="AR47" s="2">
        <f t="shared" si="10"/>
        <v>11.893860758179928</v>
      </c>
      <c r="AS47" s="2">
        <f t="shared" si="10"/>
        <v>14.844479716790886</v>
      </c>
      <c r="AT47" s="2">
        <f t="shared" si="10"/>
        <v>14.844479716790886</v>
      </c>
      <c r="AU47" s="2">
        <f t="shared" si="10"/>
        <v>14.844479716790886</v>
      </c>
      <c r="AV47" s="2">
        <f t="shared" si="10"/>
        <v>14.844479716790886</v>
      </c>
      <c r="AW47" s="2">
        <f t="shared" si="10"/>
        <v>14.844479716790886</v>
      </c>
      <c r="AX47" s="2">
        <f t="shared" si="10"/>
        <v>14.844479716790886</v>
      </c>
      <c r="AY47" s="2">
        <f t="shared" si="10"/>
        <v>16.841898524080118</v>
      </c>
      <c r="AZ47" s="2">
        <f t="shared" si="10"/>
        <v>19.460421554322327</v>
      </c>
      <c r="BA47" s="2">
        <f t="shared" si="10"/>
        <v>23.043084617692308</v>
      </c>
      <c r="BB47" s="2">
        <f t="shared" si="10"/>
        <v>28.242534412382028</v>
      </c>
      <c r="BC47" s="2">
        <f t="shared" si="10"/>
        <v>36.472115504384398</v>
      </c>
      <c r="BD47" s="2">
        <f t="shared" si="10"/>
        <v>36.472115504384398</v>
      </c>
      <c r="BE47" s="2">
        <f t="shared" si="10"/>
        <v>36.472115504384398</v>
      </c>
      <c r="BF47" s="2">
        <f t="shared" si="10"/>
        <v>36.472115504384398</v>
      </c>
      <c r="BG47" s="2">
        <f t="shared" si="10"/>
        <v>36.472115504384398</v>
      </c>
      <c r="BH47" s="2">
        <f t="shared" si="10"/>
        <v>36.472115504384398</v>
      </c>
      <c r="BI47" s="2">
        <f t="shared" si="10"/>
        <v>37.302367660943567</v>
      </c>
      <c r="BJ47" s="2">
        <f t="shared" si="10"/>
        <v>38.171300098426549</v>
      </c>
      <c r="BK47" s="2">
        <f t="shared" si="10"/>
        <v>39.081680375031986</v>
      </c>
      <c r="BL47" s="2">
        <f t="shared" si="10"/>
        <v>40.036546523268903</v>
      </c>
      <c r="BM47" s="2">
        <f t="shared" si="10"/>
        <v>41.03924091939588</v>
      </c>
      <c r="BN47" s="2">
        <f t="shared" si="10"/>
        <v>41.03924091939588</v>
      </c>
      <c r="BO47" s="2">
        <f t="shared" si="10"/>
        <v>41.03924091939588</v>
      </c>
      <c r="BP47" s="2">
        <f t="shared" si="10"/>
        <v>41.03924091939588</v>
      </c>
      <c r="BQ47" s="2">
        <f t="shared" ref="BQ47:CZ47" si="11">1/BQ10</f>
        <v>41.03924091939588</v>
      </c>
      <c r="BR47" s="2">
        <f t="shared" si="11"/>
        <v>41.03924091939588</v>
      </c>
      <c r="BS47" s="2">
        <f t="shared" si="11"/>
        <v>32.15304590821313</v>
      </c>
      <c r="BT47" s="2">
        <f t="shared" si="11"/>
        <v>26.430146732306376</v>
      </c>
      <c r="BU47" s="2">
        <f t="shared" si="11"/>
        <v>22.43666050727677</v>
      </c>
      <c r="BV47" s="2">
        <f t="shared" si="11"/>
        <v>19.49156533086818</v>
      </c>
      <c r="BW47" s="2">
        <f t="shared" si="11"/>
        <v>17.229920559246231</v>
      </c>
      <c r="BX47" s="2">
        <f t="shared" si="11"/>
        <v>17.229920559246231</v>
      </c>
      <c r="BY47" s="2">
        <f t="shared" si="11"/>
        <v>17.229920559246231</v>
      </c>
      <c r="BZ47" s="2">
        <f t="shared" si="11"/>
        <v>17.229920559246231</v>
      </c>
      <c r="CA47" s="2">
        <f t="shared" si="11"/>
        <v>17.229920559246231</v>
      </c>
      <c r="CB47" s="2">
        <f t="shared" si="11"/>
        <v>17.229920559246231</v>
      </c>
      <c r="CC47" s="2">
        <f t="shared" si="11"/>
        <v>16.532712136992995</v>
      </c>
      <c r="CD47" s="2">
        <f t="shared" si="11"/>
        <v>15.889734326296415</v>
      </c>
      <c r="CE47" s="2">
        <f t="shared" si="11"/>
        <v>15.294896702842065</v>
      </c>
      <c r="CF47" s="2">
        <f t="shared" si="11"/>
        <v>14.742987922108703</v>
      </c>
      <c r="CG47" s="2">
        <f t="shared" si="11"/>
        <v>14.229522637456149</v>
      </c>
      <c r="CH47" s="2">
        <f t="shared" si="11"/>
        <v>14.229522637456149</v>
      </c>
      <c r="CI47" s="2">
        <f t="shared" si="11"/>
        <v>14.229522637456149</v>
      </c>
      <c r="CJ47" s="2">
        <f t="shared" si="11"/>
        <v>14.229522637456149</v>
      </c>
      <c r="CK47" s="2">
        <f t="shared" si="11"/>
        <v>14.229522637456149</v>
      </c>
      <c r="CL47" s="2">
        <f t="shared" si="11"/>
        <v>14.229522637456149</v>
      </c>
      <c r="CM47" s="2">
        <f t="shared" si="11"/>
        <v>14.229522637456149</v>
      </c>
      <c r="CN47" s="2">
        <f t="shared" si="11"/>
        <v>14.229522637456149</v>
      </c>
      <c r="CO47" s="2">
        <f t="shared" si="11"/>
        <v>14.229522637456149</v>
      </c>
      <c r="CP47" s="2">
        <f t="shared" si="11"/>
        <v>14.229522637456149</v>
      </c>
      <c r="CQ47" s="2">
        <f t="shared" si="11"/>
        <v>14.229522637456149</v>
      </c>
      <c r="CR47" s="2">
        <f t="shared" si="11"/>
        <v>14.229522637456149</v>
      </c>
      <c r="CS47" s="2">
        <f t="shared" si="11"/>
        <v>14.229522637456149</v>
      </c>
      <c r="CT47" s="2">
        <f t="shared" si="11"/>
        <v>14.229522637456149</v>
      </c>
      <c r="CU47" s="2">
        <f t="shared" si="11"/>
        <v>14.229522637456149</v>
      </c>
      <c r="CV47" s="2">
        <f t="shared" si="11"/>
        <v>14.229522637456149</v>
      </c>
      <c r="CW47" s="2">
        <f t="shared" si="11"/>
        <v>14.229522637456149</v>
      </c>
      <c r="CX47" s="2">
        <f t="shared" si="11"/>
        <v>3.9028785669403074</v>
      </c>
      <c r="CY47" s="2">
        <f t="shared" si="11"/>
        <v>2.6303033592526872</v>
      </c>
      <c r="CZ47" s="2">
        <f t="shared" si="11"/>
        <v>1</v>
      </c>
      <c r="DA47" s="2"/>
    </row>
    <row r="48" spans="3:105" x14ac:dyDescent="0.25">
      <c r="C48" t="s">
        <v>19</v>
      </c>
      <c r="D48" s="2">
        <f>1/D11</f>
        <v>1.0740740740740979</v>
      </c>
      <c r="E48" s="2">
        <f t="shared" si="10"/>
        <v>1.0740740740740979</v>
      </c>
      <c r="F48" s="2">
        <f t="shared" si="10"/>
        <v>1.0740740740740977</v>
      </c>
      <c r="G48" s="2">
        <f t="shared" si="10"/>
        <v>1.0740740740740977</v>
      </c>
      <c r="H48" s="2">
        <f t="shared" si="10"/>
        <v>1.0740740740740977</v>
      </c>
      <c r="I48" s="2">
        <f t="shared" si="10"/>
        <v>1.0740740740740977</v>
      </c>
      <c r="J48" s="2">
        <f t="shared" si="10"/>
        <v>1.0740740740740977</v>
      </c>
      <c r="K48" s="2">
        <f t="shared" si="10"/>
        <v>1.0740740740740977</v>
      </c>
      <c r="L48" s="2">
        <f t="shared" si="10"/>
        <v>1.0740740740740977</v>
      </c>
      <c r="M48" s="2">
        <f t="shared" si="10"/>
        <v>1.0740740740740977</v>
      </c>
      <c r="N48" s="2">
        <f t="shared" si="10"/>
        <v>1.0740740740740977</v>
      </c>
      <c r="O48" s="2">
        <f t="shared" si="10"/>
        <v>1.0740740740740977</v>
      </c>
      <c r="P48" s="2">
        <f t="shared" si="10"/>
        <v>1.0740740740740977</v>
      </c>
      <c r="Q48" s="2">
        <f t="shared" si="10"/>
        <v>1.0740740740740977</v>
      </c>
      <c r="R48" s="2">
        <f t="shared" si="10"/>
        <v>1.0740740740740977</v>
      </c>
      <c r="S48" s="2">
        <f t="shared" si="10"/>
        <v>1.0740740740740977</v>
      </c>
      <c r="T48" s="2">
        <f t="shared" si="10"/>
        <v>1.0740740740740977</v>
      </c>
      <c r="U48" s="2">
        <f t="shared" si="10"/>
        <v>1.0741184965718551</v>
      </c>
      <c r="V48" s="2">
        <f t="shared" si="10"/>
        <v>1.0741629227442935</v>
      </c>
      <c r="W48" s="2">
        <f t="shared" si="10"/>
        <v>1.0742073525918692</v>
      </c>
      <c r="X48" s="2">
        <f t="shared" si="10"/>
        <v>1.0742517861150382</v>
      </c>
      <c r="Y48" s="2">
        <f t="shared" si="10"/>
        <v>1.0742962233142566</v>
      </c>
      <c r="Z48" s="2">
        <f t="shared" si="10"/>
        <v>1.0753154800833005</v>
      </c>
      <c r="AA48" s="2">
        <f t="shared" si="10"/>
        <v>1.0763366727633785</v>
      </c>
      <c r="AB48" s="2">
        <f t="shared" si="10"/>
        <v>1.077359806875152</v>
      </c>
      <c r="AC48" s="2">
        <f t="shared" si="10"/>
        <v>1.0783848879602929</v>
      </c>
      <c r="AD48" s="2">
        <f t="shared" si="10"/>
        <v>1.0794119215815843</v>
      </c>
      <c r="AE48" s="2">
        <f t="shared" si="10"/>
        <v>1.2571071667635523</v>
      </c>
      <c r="AF48" s="2">
        <f t="shared" si="10"/>
        <v>1.5048368273815422</v>
      </c>
      <c r="AG48" s="2">
        <f t="shared" si="10"/>
        <v>1.8741661558666185</v>
      </c>
      <c r="AH48" s="2">
        <f t="shared" si="10"/>
        <v>2.483747799746884</v>
      </c>
      <c r="AI48" s="2">
        <f t="shared" si="10"/>
        <v>3.6810161929644303</v>
      </c>
      <c r="AJ48" s="2">
        <f t="shared" si="10"/>
        <v>3.6810161929644303</v>
      </c>
      <c r="AK48" s="2">
        <f t="shared" si="10"/>
        <v>3.6810161929644303</v>
      </c>
      <c r="AL48" s="2">
        <f t="shared" si="10"/>
        <v>3.6810161929644303</v>
      </c>
      <c r="AM48" s="2">
        <f t="shared" si="10"/>
        <v>3.6810161929644303</v>
      </c>
      <c r="AN48" s="2">
        <f t="shared" si="10"/>
        <v>3.6810161929644303</v>
      </c>
      <c r="AO48" s="2">
        <f t="shared" si="10"/>
        <v>4.1393687371841006</v>
      </c>
      <c r="AP48" s="2">
        <f t="shared" si="10"/>
        <v>4.7281022815273639</v>
      </c>
      <c r="AQ48" s="2">
        <f t="shared" si="10"/>
        <v>5.5120725468572536</v>
      </c>
      <c r="AR48" s="2">
        <f t="shared" si="10"/>
        <v>6.6077004212110735</v>
      </c>
      <c r="AS48" s="2">
        <f t="shared" si="10"/>
        <v>8.2469331759949362</v>
      </c>
      <c r="AT48" s="2">
        <f t="shared" si="10"/>
        <v>8.2469331759949362</v>
      </c>
      <c r="AU48" s="2">
        <f t="shared" si="10"/>
        <v>8.2469331759949362</v>
      </c>
      <c r="AV48" s="2">
        <f t="shared" si="10"/>
        <v>8.2469331759949362</v>
      </c>
      <c r="AW48" s="2">
        <f t="shared" si="10"/>
        <v>8.2469331759949362</v>
      </c>
      <c r="AX48" s="2">
        <f t="shared" si="10"/>
        <v>8.2469331759949362</v>
      </c>
      <c r="AY48" s="2">
        <f t="shared" si="10"/>
        <v>9.3566102911556239</v>
      </c>
      <c r="AZ48" s="2">
        <f t="shared" si="10"/>
        <v>10.811345307956849</v>
      </c>
      <c r="BA48" s="2">
        <f t="shared" si="10"/>
        <v>12.801713676495726</v>
      </c>
      <c r="BB48" s="2">
        <f t="shared" si="10"/>
        <v>15.690296895767796</v>
      </c>
      <c r="BC48" s="2">
        <f t="shared" si="10"/>
        <v>20.262286391324668</v>
      </c>
      <c r="BD48" s="2">
        <f t="shared" si="10"/>
        <v>20.262286391324668</v>
      </c>
      <c r="BE48" s="2">
        <f t="shared" si="10"/>
        <v>20.262286391324668</v>
      </c>
      <c r="BF48" s="2">
        <f t="shared" si="10"/>
        <v>20.262286391324668</v>
      </c>
      <c r="BG48" s="2">
        <f t="shared" si="10"/>
        <v>20.262286391324668</v>
      </c>
      <c r="BH48" s="2">
        <f t="shared" si="10"/>
        <v>20.262286391324668</v>
      </c>
      <c r="BI48" s="2">
        <f t="shared" si="10"/>
        <v>20.723537589413095</v>
      </c>
      <c r="BJ48" s="2">
        <f t="shared" si="10"/>
        <v>21.206277832459197</v>
      </c>
      <c r="BK48" s="2">
        <f t="shared" si="10"/>
        <v>21.712044652795548</v>
      </c>
      <c r="BL48" s="2">
        <f t="shared" si="10"/>
        <v>22.242525846260499</v>
      </c>
      <c r="BM48" s="2">
        <f t="shared" si="10"/>
        <v>22.799578288553267</v>
      </c>
      <c r="BN48" s="2">
        <f t="shared" si="10"/>
        <v>22.799578288553267</v>
      </c>
      <c r="BO48" s="2">
        <f t="shared" si="10"/>
        <v>22.799578288553267</v>
      </c>
      <c r="BP48" s="2">
        <f t="shared" si="10"/>
        <v>22.799578288553267</v>
      </c>
      <c r="BQ48" s="2">
        <f t="shared" ref="BQ48:CZ48" si="12">1/BQ11</f>
        <v>22.799578288553267</v>
      </c>
      <c r="BR48" s="2">
        <f t="shared" si="12"/>
        <v>22.799578288553267</v>
      </c>
      <c r="BS48" s="2">
        <f t="shared" si="12"/>
        <v>17.862803282340629</v>
      </c>
      <c r="BT48" s="2">
        <f t="shared" si="12"/>
        <v>14.683414851281324</v>
      </c>
      <c r="BU48" s="2">
        <f t="shared" si="12"/>
        <v>12.464811392931541</v>
      </c>
      <c r="BV48" s="2">
        <f t="shared" si="12"/>
        <v>10.828647406037881</v>
      </c>
      <c r="BW48" s="2">
        <f t="shared" si="12"/>
        <v>9.5721780884701282</v>
      </c>
      <c r="BX48" s="2">
        <f t="shared" si="12"/>
        <v>9.5721780884701282</v>
      </c>
      <c r="BY48" s="2">
        <f t="shared" si="12"/>
        <v>9.5721780884701282</v>
      </c>
      <c r="BZ48" s="2">
        <f t="shared" si="12"/>
        <v>9.5721780884701282</v>
      </c>
      <c r="CA48" s="2">
        <f t="shared" si="12"/>
        <v>9.5721780884701282</v>
      </c>
      <c r="CB48" s="2">
        <f t="shared" si="12"/>
        <v>9.5721780884701282</v>
      </c>
      <c r="CC48" s="2">
        <f t="shared" si="12"/>
        <v>9.1848400761072213</v>
      </c>
      <c r="CD48" s="2">
        <f t="shared" si="12"/>
        <v>8.8276301812757865</v>
      </c>
      <c r="CE48" s="2">
        <f t="shared" si="12"/>
        <v>8.4971648349122582</v>
      </c>
      <c r="CF48" s="2">
        <f t="shared" si="12"/>
        <v>8.1905488456159468</v>
      </c>
      <c r="CG48" s="2">
        <f t="shared" si="12"/>
        <v>7.9052903541423047</v>
      </c>
      <c r="CH48" s="2">
        <f t="shared" si="12"/>
        <v>7.9052903541423047</v>
      </c>
      <c r="CI48" s="2">
        <f t="shared" si="12"/>
        <v>7.9052903541423047</v>
      </c>
      <c r="CJ48" s="2">
        <f t="shared" si="12"/>
        <v>7.9052903541423047</v>
      </c>
      <c r="CK48" s="2">
        <f t="shared" si="12"/>
        <v>7.9052903541423047</v>
      </c>
      <c r="CL48" s="2">
        <f t="shared" si="12"/>
        <v>7.9052903541423047</v>
      </c>
      <c r="CM48" s="2">
        <f t="shared" si="12"/>
        <v>7.9052903541423047</v>
      </c>
      <c r="CN48" s="2">
        <f t="shared" si="12"/>
        <v>7.9052903541423047</v>
      </c>
      <c r="CO48" s="2">
        <f t="shared" si="12"/>
        <v>7.9052903541423047</v>
      </c>
      <c r="CP48" s="2">
        <f t="shared" si="12"/>
        <v>7.9052903541423047</v>
      </c>
      <c r="CQ48" s="2">
        <f t="shared" si="12"/>
        <v>7.9052903541423047</v>
      </c>
      <c r="CR48" s="2">
        <f t="shared" si="12"/>
        <v>7.9052903541423047</v>
      </c>
      <c r="CS48" s="2">
        <f t="shared" si="12"/>
        <v>7.9052903541423047</v>
      </c>
      <c r="CT48" s="2">
        <f t="shared" si="12"/>
        <v>7.9052903541423047</v>
      </c>
      <c r="CU48" s="2">
        <f t="shared" si="12"/>
        <v>7.9052903541423047</v>
      </c>
      <c r="CV48" s="2">
        <f t="shared" si="12"/>
        <v>7.9052903541423047</v>
      </c>
      <c r="CW48" s="2">
        <f t="shared" si="12"/>
        <v>7.9052903541423047</v>
      </c>
      <c r="CX48" s="2">
        <f t="shared" si="12"/>
        <v>3.3200745714663533</v>
      </c>
      <c r="CY48" s="2">
        <f t="shared" si="12"/>
        <v>2.3942630871501049</v>
      </c>
      <c r="CZ48" s="2">
        <f t="shared" si="12"/>
        <v>1</v>
      </c>
      <c r="DA48" s="2"/>
    </row>
    <row r="49" spans="3:105" x14ac:dyDescent="0.25">
      <c r="C49" t="s">
        <v>20</v>
      </c>
      <c r="D49" s="2">
        <f>1/D12</f>
        <v>1.0000000000000222</v>
      </c>
      <c r="E49" s="2">
        <f t="shared" ref="E49:BP49" si="13">1/E12</f>
        <v>1.0000000000000222</v>
      </c>
      <c r="F49" s="2">
        <f t="shared" si="13"/>
        <v>1.0000000000000222</v>
      </c>
      <c r="G49" s="2">
        <f t="shared" si="13"/>
        <v>1.0000000000000222</v>
      </c>
      <c r="H49" s="2">
        <f t="shared" si="13"/>
        <v>1.0000000000000222</v>
      </c>
      <c r="I49" s="2">
        <f t="shared" si="13"/>
        <v>1.0000000000000222</v>
      </c>
      <c r="J49" s="2">
        <f t="shared" si="13"/>
        <v>1.0000000000000222</v>
      </c>
      <c r="K49" s="2">
        <f t="shared" si="13"/>
        <v>1.0000000000000222</v>
      </c>
      <c r="L49" s="2">
        <f t="shared" si="13"/>
        <v>1.0000000000000222</v>
      </c>
      <c r="M49" s="2">
        <f t="shared" si="13"/>
        <v>1.0000000000000222</v>
      </c>
      <c r="N49" s="2">
        <f t="shared" si="13"/>
        <v>1.0000000000000222</v>
      </c>
      <c r="O49" s="2">
        <f t="shared" si="13"/>
        <v>1.0000000000000222</v>
      </c>
      <c r="P49" s="2">
        <f t="shared" si="13"/>
        <v>1.0000000000000222</v>
      </c>
      <c r="Q49" s="2">
        <f t="shared" si="13"/>
        <v>1.0000000000000222</v>
      </c>
      <c r="R49" s="2">
        <f t="shared" si="13"/>
        <v>1.0000000000000222</v>
      </c>
      <c r="S49" s="2">
        <f t="shared" si="13"/>
        <v>1.0000000000000222</v>
      </c>
      <c r="T49" s="2">
        <f t="shared" si="13"/>
        <v>1.0000000000000222</v>
      </c>
      <c r="U49" s="2">
        <f t="shared" si="13"/>
        <v>1.0000413588772445</v>
      </c>
      <c r="V49" s="2">
        <f t="shared" si="13"/>
        <v>1.0000827211757217</v>
      </c>
      <c r="W49" s="2">
        <f t="shared" si="13"/>
        <v>1.0001240868958785</v>
      </c>
      <c r="X49" s="2">
        <f t="shared" si="13"/>
        <v>1.0001654560381392</v>
      </c>
      <c r="Y49" s="2">
        <f t="shared" si="13"/>
        <v>1.0002068286029286</v>
      </c>
      <c r="Z49" s="2">
        <f t="shared" si="13"/>
        <v>1.0011557918016936</v>
      </c>
      <c r="AA49" s="2">
        <f t="shared" si="13"/>
        <v>1.0021065574003869</v>
      </c>
      <c r="AB49" s="2">
        <f t="shared" si="13"/>
        <v>1.0030591305389347</v>
      </c>
      <c r="AC49" s="2">
        <f t="shared" si="13"/>
        <v>1.0040135163768242</v>
      </c>
      <c r="AD49" s="2">
        <f t="shared" si="13"/>
        <v>1.0049697200931991</v>
      </c>
      <c r="AE49" s="2">
        <f t="shared" si="13"/>
        <v>1.170410120779859</v>
      </c>
      <c r="AF49" s="2">
        <f t="shared" si="13"/>
        <v>1.4010549772172978</v>
      </c>
      <c r="AG49" s="2">
        <f t="shared" si="13"/>
        <v>1.7449133175309899</v>
      </c>
      <c r="AH49" s="2">
        <f t="shared" si="13"/>
        <v>2.3124548480402023</v>
      </c>
      <c r="AI49" s="2">
        <f t="shared" si="13"/>
        <v>3.4271530072427447</v>
      </c>
      <c r="AJ49" s="2">
        <f t="shared" si="13"/>
        <v>3.4271530072427447</v>
      </c>
      <c r="AK49" s="2">
        <f t="shared" si="13"/>
        <v>3.4271530072427447</v>
      </c>
      <c r="AL49" s="2">
        <f t="shared" si="13"/>
        <v>3.4271530072427447</v>
      </c>
      <c r="AM49" s="2">
        <f t="shared" si="13"/>
        <v>3.4271530072427447</v>
      </c>
      <c r="AN49" s="2">
        <f t="shared" si="13"/>
        <v>3.4271530072427447</v>
      </c>
      <c r="AO49" s="2">
        <f t="shared" si="13"/>
        <v>3.8538950311714024</v>
      </c>
      <c r="AP49" s="2">
        <f t="shared" si="13"/>
        <v>4.4020262621116828</v>
      </c>
      <c r="AQ49" s="2">
        <f t="shared" si="13"/>
        <v>5.1319296125912341</v>
      </c>
      <c r="AR49" s="2">
        <f t="shared" si="13"/>
        <v>6.1519969438861688</v>
      </c>
      <c r="AS49" s="2">
        <f t="shared" si="13"/>
        <v>7.6781791638573527</v>
      </c>
      <c r="AT49" s="2">
        <f t="shared" si="13"/>
        <v>7.6781791638573527</v>
      </c>
      <c r="AU49" s="2">
        <f t="shared" si="13"/>
        <v>7.6781791638573527</v>
      </c>
      <c r="AV49" s="2">
        <f t="shared" si="13"/>
        <v>7.6781791638573527</v>
      </c>
      <c r="AW49" s="2">
        <f t="shared" si="13"/>
        <v>7.6781791638573527</v>
      </c>
      <c r="AX49" s="2">
        <f t="shared" si="13"/>
        <v>7.6781791638573527</v>
      </c>
      <c r="AY49" s="2">
        <f t="shared" si="13"/>
        <v>8.7113268228000624</v>
      </c>
      <c r="AZ49" s="2">
        <f t="shared" si="13"/>
        <v>10.065735286718443</v>
      </c>
      <c r="BA49" s="2">
        <f t="shared" si="13"/>
        <v>11.91883687122016</v>
      </c>
      <c r="BB49" s="2">
        <f t="shared" si="13"/>
        <v>14.608207454680358</v>
      </c>
      <c r="BC49" s="2">
        <f t="shared" si="13"/>
        <v>18.864887329853996</v>
      </c>
      <c r="BD49" s="2">
        <f t="shared" si="13"/>
        <v>18.864887329853996</v>
      </c>
      <c r="BE49" s="2">
        <f t="shared" si="13"/>
        <v>18.864887329853996</v>
      </c>
      <c r="BF49" s="2">
        <f t="shared" si="13"/>
        <v>18.864887329853996</v>
      </c>
      <c r="BG49" s="2">
        <f t="shared" si="13"/>
        <v>18.864887329853996</v>
      </c>
      <c r="BH49" s="2">
        <f t="shared" si="13"/>
        <v>18.864887329853996</v>
      </c>
      <c r="BI49" s="2">
        <f t="shared" si="13"/>
        <v>19.294328100488048</v>
      </c>
      <c r="BJ49" s="2">
        <f t="shared" si="13"/>
        <v>19.743775912979249</v>
      </c>
      <c r="BK49" s="2">
        <f t="shared" si="13"/>
        <v>20.214662262947577</v>
      </c>
      <c r="BL49" s="2">
        <f t="shared" si="13"/>
        <v>20.708558546518397</v>
      </c>
      <c r="BM49" s="2">
        <f t="shared" si="13"/>
        <v>21.22719357899787</v>
      </c>
      <c r="BN49" s="2">
        <f t="shared" si="13"/>
        <v>21.22719357899787</v>
      </c>
      <c r="BO49" s="2">
        <f t="shared" si="13"/>
        <v>21.22719357899787</v>
      </c>
      <c r="BP49" s="2">
        <f t="shared" si="13"/>
        <v>21.22719357899787</v>
      </c>
      <c r="BQ49" s="2">
        <f t="shared" ref="BQ49:CX49" si="14">1/BQ12</f>
        <v>21.22719357899787</v>
      </c>
      <c r="BR49" s="2">
        <f t="shared" si="14"/>
        <v>21.22719357899787</v>
      </c>
      <c r="BS49" s="2">
        <f t="shared" si="14"/>
        <v>16.630885814592997</v>
      </c>
      <c r="BT49" s="2">
        <f t="shared" si="14"/>
        <v>13.670765551192956</v>
      </c>
      <c r="BU49" s="2">
        <f t="shared" si="14"/>
        <v>11.605169227901779</v>
      </c>
      <c r="BV49" s="2">
        <f t="shared" si="14"/>
        <v>10.081844136655954</v>
      </c>
      <c r="BW49" s="2">
        <f t="shared" si="14"/>
        <v>8.9120278754721873</v>
      </c>
      <c r="BX49" s="2">
        <f t="shared" si="14"/>
        <v>8.9120278754721873</v>
      </c>
      <c r="BY49" s="2">
        <f t="shared" si="14"/>
        <v>8.9120278754721873</v>
      </c>
      <c r="BZ49" s="2">
        <f t="shared" si="14"/>
        <v>8.9120278754721873</v>
      </c>
      <c r="CA49" s="2">
        <f t="shared" si="14"/>
        <v>8.9120278754721873</v>
      </c>
      <c r="CB49" s="2">
        <f t="shared" si="14"/>
        <v>8.9120278754721873</v>
      </c>
      <c r="CC49" s="2">
        <f t="shared" si="14"/>
        <v>8.5514028294791355</v>
      </c>
      <c r="CD49" s="2">
        <f t="shared" si="14"/>
        <v>8.2188280998084888</v>
      </c>
      <c r="CE49" s="2">
        <f t="shared" si="14"/>
        <v>7.9111534669872734</v>
      </c>
      <c r="CF49" s="2">
        <f t="shared" si="14"/>
        <v>7.6256834079872586</v>
      </c>
      <c r="CG49" s="2">
        <f t="shared" si="14"/>
        <v>7.3600979159255937</v>
      </c>
      <c r="CH49" s="2">
        <f t="shared" si="14"/>
        <v>7.3600979159255937</v>
      </c>
      <c r="CI49" s="2">
        <f t="shared" si="14"/>
        <v>7.3600979159255937</v>
      </c>
      <c r="CJ49" s="2">
        <f t="shared" si="14"/>
        <v>7.3600979159255937</v>
      </c>
      <c r="CK49" s="2">
        <f t="shared" si="14"/>
        <v>7.3600979159255937</v>
      </c>
      <c r="CL49" s="2">
        <f t="shared" si="14"/>
        <v>7.3600979159255937</v>
      </c>
      <c r="CM49" s="2">
        <f t="shared" si="14"/>
        <v>7.3600979159255937</v>
      </c>
      <c r="CN49" s="2">
        <f t="shared" si="14"/>
        <v>7.3600979159255937</v>
      </c>
      <c r="CO49" s="2">
        <f t="shared" si="14"/>
        <v>7.3600979159255937</v>
      </c>
      <c r="CP49" s="2">
        <f t="shared" si="14"/>
        <v>7.3600979159255937</v>
      </c>
      <c r="CQ49" s="2">
        <f t="shared" si="14"/>
        <v>7.3600979159255937</v>
      </c>
      <c r="CR49" s="2">
        <f t="shared" si="14"/>
        <v>7.3600979159255937</v>
      </c>
      <c r="CS49" s="2">
        <f t="shared" si="14"/>
        <v>7.3600979159255937</v>
      </c>
      <c r="CT49" s="2">
        <f t="shared" si="14"/>
        <v>7.3600979159255937</v>
      </c>
      <c r="CU49" s="2">
        <f t="shared" si="14"/>
        <v>7.3600979159255937</v>
      </c>
      <c r="CV49" s="2">
        <f t="shared" si="14"/>
        <v>7.3600979159255937</v>
      </c>
      <c r="CW49" s="2">
        <f t="shared" si="14"/>
        <v>7.3600979159255937</v>
      </c>
      <c r="CX49" s="2">
        <f t="shared" si="14"/>
        <v>3.2394517945164689</v>
      </c>
      <c r="CY49" s="2">
        <f>1/CY12</f>
        <v>2.3589810647395697</v>
      </c>
      <c r="CZ49" s="2">
        <f>1/CZ12</f>
        <v>1</v>
      </c>
      <c r="DA49" s="2"/>
    </row>
    <row r="50" spans="3:105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</row>
    <row r="51" spans="3:105" x14ac:dyDescent="0.25">
      <c r="D51">
        <v>1</v>
      </c>
      <c r="E51">
        <f>D51+1</f>
        <v>2</v>
      </c>
      <c r="F51">
        <f t="shared" ref="F51:BQ51" si="15">E51+1</f>
        <v>3</v>
      </c>
      <c r="G51">
        <f t="shared" si="15"/>
        <v>4</v>
      </c>
      <c r="H51">
        <f t="shared" si="15"/>
        <v>5</v>
      </c>
      <c r="I51">
        <f t="shared" si="15"/>
        <v>6</v>
      </c>
      <c r="J51">
        <f t="shared" si="15"/>
        <v>7</v>
      </c>
      <c r="K51">
        <f t="shared" si="15"/>
        <v>8</v>
      </c>
      <c r="L51">
        <f t="shared" si="15"/>
        <v>9</v>
      </c>
      <c r="M51">
        <f t="shared" si="15"/>
        <v>10</v>
      </c>
      <c r="N51">
        <f t="shared" si="15"/>
        <v>11</v>
      </c>
      <c r="O51">
        <f t="shared" si="15"/>
        <v>12</v>
      </c>
      <c r="P51">
        <f t="shared" si="15"/>
        <v>13</v>
      </c>
      <c r="Q51">
        <f t="shared" si="15"/>
        <v>14</v>
      </c>
      <c r="R51">
        <f t="shared" si="15"/>
        <v>15</v>
      </c>
      <c r="S51">
        <f t="shared" si="15"/>
        <v>16</v>
      </c>
      <c r="T51">
        <f t="shared" si="15"/>
        <v>17</v>
      </c>
      <c r="U51">
        <f t="shared" si="15"/>
        <v>18</v>
      </c>
      <c r="V51">
        <f t="shared" si="15"/>
        <v>19</v>
      </c>
      <c r="W51">
        <f t="shared" si="15"/>
        <v>20</v>
      </c>
      <c r="X51">
        <f t="shared" si="15"/>
        <v>21</v>
      </c>
      <c r="Y51">
        <f t="shared" si="15"/>
        <v>22</v>
      </c>
      <c r="Z51">
        <f t="shared" si="15"/>
        <v>23</v>
      </c>
      <c r="AA51">
        <f t="shared" si="15"/>
        <v>24</v>
      </c>
      <c r="AB51">
        <f t="shared" si="15"/>
        <v>25</v>
      </c>
      <c r="AC51">
        <f t="shared" si="15"/>
        <v>26</v>
      </c>
      <c r="AD51">
        <f t="shared" si="15"/>
        <v>27</v>
      </c>
      <c r="AE51">
        <f t="shared" si="15"/>
        <v>28</v>
      </c>
      <c r="AF51">
        <f t="shared" si="15"/>
        <v>29</v>
      </c>
      <c r="AG51">
        <f t="shared" si="15"/>
        <v>30</v>
      </c>
      <c r="AH51">
        <f t="shared" si="15"/>
        <v>31</v>
      </c>
      <c r="AI51">
        <f t="shared" si="15"/>
        <v>32</v>
      </c>
      <c r="AJ51">
        <f t="shared" si="15"/>
        <v>33</v>
      </c>
      <c r="AK51">
        <f t="shared" si="15"/>
        <v>34</v>
      </c>
      <c r="AL51">
        <f t="shared" si="15"/>
        <v>35</v>
      </c>
      <c r="AM51">
        <f t="shared" si="15"/>
        <v>36</v>
      </c>
      <c r="AN51">
        <f t="shared" si="15"/>
        <v>37</v>
      </c>
      <c r="AO51">
        <f t="shared" si="15"/>
        <v>38</v>
      </c>
      <c r="AP51">
        <f t="shared" si="15"/>
        <v>39</v>
      </c>
      <c r="AQ51">
        <f t="shared" si="15"/>
        <v>40</v>
      </c>
      <c r="AR51">
        <f t="shared" si="15"/>
        <v>41</v>
      </c>
      <c r="AS51">
        <f t="shared" si="15"/>
        <v>42</v>
      </c>
      <c r="AT51">
        <f t="shared" si="15"/>
        <v>43</v>
      </c>
      <c r="AU51">
        <f t="shared" si="15"/>
        <v>44</v>
      </c>
      <c r="AV51">
        <f t="shared" si="15"/>
        <v>45</v>
      </c>
      <c r="AW51">
        <f t="shared" si="15"/>
        <v>46</v>
      </c>
      <c r="AX51">
        <f t="shared" si="15"/>
        <v>47</v>
      </c>
      <c r="AY51">
        <f t="shared" si="15"/>
        <v>48</v>
      </c>
      <c r="AZ51">
        <f t="shared" si="15"/>
        <v>49</v>
      </c>
      <c r="BA51">
        <f t="shared" si="15"/>
        <v>50</v>
      </c>
      <c r="BB51">
        <f t="shared" si="15"/>
        <v>51</v>
      </c>
      <c r="BC51">
        <f t="shared" si="15"/>
        <v>52</v>
      </c>
      <c r="BD51">
        <f t="shared" si="15"/>
        <v>53</v>
      </c>
      <c r="BE51">
        <f t="shared" si="15"/>
        <v>54</v>
      </c>
      <c r="BF51">
        <f t="shared" si="15"/>
        <v>55</v>
      </c>
      <c r="BG51">
        <f t="shared" si="15"/>
        <v>56</v>
      </c>
      <c r="BH51">
        <f t="shared" si="15"/>
        <v>57</v>
      </c>
      <c r="BI51">
        <f t="shared" si="15"/>
        <v>58</v>
      </c>
      <c r="BJ51">
        <f t="shared" si="15"/>
        <v>59</v>
      </c>
      <c r="BK51">
        <f t="shared" si="15"/>
        <v>60</v>
      </c>
      <c r="BL51">
        <f t="shared" si="15"/>
        <v>61</v>
      </c>
      <c r="BM51">
        <f t="shared" si="15"/>
        <v>62</v>
      </c>
      <c r="BN51">
        <f t="shared" si="15"/>
        <v>63</v>
      </c>
      <c r="BO51">
        <f t="shared" si="15"/>
        <v>64</v>
      </c>
      <c r="BP51">
        <f t="shared" si="15"/>
        <v>65</v>
      </c>
      <c r="BQ51">
        <f t="shared" si="15"/>
        <v>66</v>
      </c>
      <c r="BR51">
        <f t="shared" ref="BR51:CY51" si="16">BQ51+1</f>
        <v>67</v>
      </c>
      <c r="BS51">
        <f t="shared" si="16"/>
        <v>68</v>
      </c>
      <c r="BT51">
        <f t="shared" si="16"/>
        <v>69</v>
      </c>
      <c r="BU51">
        <f t="shared" si="16"/>
        <v>70</v>
      </c>
      <c r="BV51">
        <f t="shared" si="16"/>
        <v>71</v>
      </c>
      <c r="BW51">
        <f t="shared" si="16"/>
        <v>72</v>
      </c>
      <c r="BX51">
        <f t="shared" si="16"/>
        <v>73</v>
      </c>
      <c r="BY51">
        <f t="shared" si="16"/>
        <v>74</v>
      </c>
      <c r="BZ51">
        <f t="shared" si="16"/>
        <v>75</v>
      </c>
      <c r="CA51">
        <f t="shared" si="16"/>
        <v>76</v>
      </c>
      <c r="CB51">
        <f t="shared" si="16"/>
        <v>77</v>
      </c>
      <c r="CC51">
        <f t="shared" si="16"/>
        <v>78</v>
      </c>
      <c r="CD51">
        <f t="shared" si="16"/>
        <v>79</v>
      </c>
      <c r="CE51">
        <f t="shared" si="16"/>
        <v>80</v>
      </c>
      <c r="CF51">
        <f t="shared" si="16"/>
        <v>81</v>
      </c>
      <c r="CG51">
        <f t="shared" si="16"/>
        <v>82</v>
      </c>
      <c r="CH51">
        <f t="shared" si="16"/>
        <v>83</v>
      </c>
      <c r="CI51">
        <f t="shared" si="16"/>
        <v>84</v>
      </c>
      <c r="CJ51">
        <f t="shared" si="16"/>
        <v>85</v>
      </c>
      <c r="CK51">
        <f t="shared" si="16"/>
        <v>86</v>
      </c>
      <c r="CL51">
        <f t="shared" si="16"/>
        <v>87</v>
      </c>
      <c r="CM51">
        <f t="shared" si="16"/>
        <v>88</v>
      </c>
      <c r="CN51">
        <f t="shared" si="16"/>
        <v>89</v>
      </c>
      <c r="CO51">
        <f t="shared" si="16"/>
        <v>90</v>
      </c>
      <c r="CP51">
        <f t="shared" si="16"/>
        <v>91</v>
      </c>
      <c r="CQ51">
        <f t="shared" si="16"/>
        <v>92</v>
      </c>
      <c r="CR51">
        <f t="shared" si="16"/>
        <v>93</v>
      </c>
      <c r="CS51">
        <f t="shared" si="16"/>
        <v>94</v>
      </c>
      <c r="CT51">
        <f t="shared" si="16"/>
        <v>95</v>
      </c>
      <c r="CU51">
        <f t="shared" si="16"/>
        <v>96</v>
      </c>
      <c r="CV51">
        <f t="shared" si="16"/>
        <v>97</v>
      </c>
      <c r="CW51">
        <f t="shared" si="16"/>
        <v>98</v>
      </c>
      <c r="CX51">
        <f t="shared" si="16"/>
        <v>99</v>
      </c>
      <c r="CY51">
        <f t="shared" si="16"/>
        <v>100</v>
      </c>
      <c r="CZ51" s="2"/>
    </row>
    <row r="52" spans="3:105" x14ac:dyDescent="0.25">
      <c r="D52" s="2">
        <f>-LN(1-0.04)</f>
        <v>4.0821994520255166E-2</v>
      </c>
      <c r="E52" s="2">
        <f t="shared" ref="E52:BP52" si="17">-LN(1-0.04)</f>
        <v>4.0821994520255166E-2</v>
      </c>
      <c r="F52" s="2">
        <f t="shared" si="17"/>
        <v>4.0821994520255166E-2</v>
      </c>
      <c r="G52" s="2">
        <f t="shared" si="17"/>
        <v>4.0821994520255166E-2</v>
      </c>
      <c r="H52" s="2">
        <f t="shared" si="17"/>
        <v>4.0821994520255166E-2</v>
      </c>
      <c r="I52" s="2">
        <f t="shared" si="17"/>
        <v>4.0821994520255166E-2</v>
      </c>
      <c r="J52" s="2">
        <f t="shared" si="17"/>
        <v>4.0821994520255166E-2</v>
      </c>
      <c r="K52" s="2">
        <f t="shared" si="17"/>
        <v>4.0821994520255166E-2</v>
      </c>
      <c r="L52" s="2">
        <f t="shared" si="17"/>
        <v>4.0821994520255166E-2</v>
      </c>
      <c r="M52" s="2">
        <f t="shared" si="17"/>
        <v>4.0821994520255166E-2</v>
      </c>
      <c r="N52" s="2">
        <f t="shared" si="17"/>
        <v>4.0821994520255166E-2</v>
      </c>
      <c r="O52" s="2">
        <f t="shared" si="17"/>
        <v>4.0821994520255166E-2</v>
      </c>
      <c r="P52" s="2">
        <f t="shared" si="17"/>
        <v>4.0821994520255166E-2</v>
      </c>
      <c r="Q52" s="2">
        <f t="shared" si="17"/>
        <v>4.0821994520255166E-2</v>
      </c>
      <c r="R52" s="2">
        <f t="shared" si="17"/>
        <v>4.0821994520255166E-2</v>
      </c>
      <c r="S52" s="2">
        <f t="shared" si="17"/>
        <v>4.0821994520255166E-2</v>
      </c>
      <c r="T52" s="2">
        <f t="shared" si="17"/>
        <v>4.0821994520255166E-2</v>
      </c>
      <c r="U52" s="2">
        <f t="shared" si="17"/>
        <v>4.0821994520255166E-2</v>
      </c>
      <c r="V52" s="2">
        <f t="shared" si="17"/>
        <v>4.0821994520255166E-2</v>
      </c>
      <c r="W52" s="2">
        <f t="shared" si="17"/>
        <v>4.0821994520255166E-2</v>
      </c>
      <c r="X52" s="2">
        <f t="shared" si="17"/>
        <v>4.0821994520255166E-2</v>
      </c>
      <c r="Y52" s="2">
        <f t="shared" si="17"/>
        <v>4.0821994520255166E-2</v>
      </c>
      <c r="Z52" s="2">
        <f t="shared" si="17"/>
        <v>4.0821994520255166E-2</v>
      </c>
      <c r="AA52" s="2">
        <f t="shared" si="17"/>
        <v>4.0821994520255166E-2</v>
      </c>
      <c r="AB52" s="2">
        <f t="shared" si="17"/>
        <v>4.0821994520255166E-2</v>
      </c>
      <c r="AC52" s="2">
        <f t="shared" si="17"/>
        <v>4.0821994520255166E-2</v>
      </c>
      <c r="AD52" s="2">
        <f t="shared" si="17"/>
        <v>4.0821994520255166E-2</v>
      </c>
      <c r="AE52" s="2">
        <f t="shared" si="17"/>
        <v>4.0821994520255166E-2</v>
      </c>
      <c r="AF52" s="2">
        <f t="shared" si="17"/>
        <v>4.0821994520255166E-2</v>
      </c>
      <c r="AG52" s="2">
        <f t="shared" si="17"/>
        <v>4.0821994520255166E-2</v>
      </c>
      <c r="AH52" s="2">
        <f t="shared" si="17"/>
        <v>4.0821994520255166E-2</v>
      </c>
      <c r="AI52" s="2">
        <f t="shared" si="17"/>
        <v>4.0821994520255166E-2</v>
      </c>
      <c r="AJ52" s="2">
        <f t="shared" si="17"/>
        <v>4.0821994520255166E-2</v>
      </c>
      <c r="AK52" s="2">
        <f t="shared" si="17"/>
        <v>4.0821994520255166E-2</v>
      </c>
      <c r="AL52" s="2">
        <f t="shared" si="17"/>
        <v>4.0821994520255166E-2</v>
      </c>
      <c r="AM52" s="2">
        <f t="shared" si="17"/>
        <v>4.0821994520255166E-2</v>
      </c>
      <c r="AN52" s="2">
        <f t="shared" si="17"/>
        <v>4.0821994520255166E-2</v>
      </c>
      <c r="AO52" s="2">
        <f t="shared" si="17"/>
        <v>4.0821994520255166E-2</v>
      </c>
      <c r="AP52" s="2">
        <f t="shared" si="17"/>
        <v>4.0821994520255166E-2</v>
      </c>
      <c r="AQ52" s="2">
        <f t="shared" si="17"/>
        <v>4.0821994520255166E-2</v>
      </c>
      <c r="AR52" s="2">
        <f t="shared" si="17"/>
        <v>4.0821994520255166E-2</v>
      </c>
      <c r="AS52" s="2">
        <f t="shared" si="17"/>
        <v>4.0821994520255166E-2</v>
      </c>
      <c r="AT52" s="2">
        <f t="shared" si="17"/>
        <v>4.0821994520255166E-2</v>
      </c>
      <c r="AU52" s="2">
        <f t="shared" si="17"/>
        <v>4.0821994520255166E-2</v>
      </c>
      <c r="AV52" s="2">
        <f t="shared" si="17"/>
        <v>4.0821994520255166E-2</v>
      </c>
      <c r="AW52" s="2">
        <f t="shared" si="17"/>
        <v>4.0821994520255166E-2</v>
      </c>
      <c r="AX52" s="2">
        <f t="shared" si="17"/>
        <v>4.0821994520255166E-2</v>
      </c>
      <c r="AY52" s="2">
        <f t="shared" si="17"/>
        <v>4.0821994520255166E-2</v>
      </c>
      <c r="AZ52" s="2">
        <f t="shared" si="17"/>
        <v>4.0821994520255166E-2</v>
      </c>
      <c r="BA52" s="2">
        <f t="shared" si="17"/>
        <v>4.0821994520255166E-2</v>
      </c>
      <c r="BB52" s="2">
        <f t="shared" si="17"/>
        <v>4.0821994520255166E-2</v>
      </c>
      <c r="BC52" s="2">
        <f t="shared" si="17"/>
        <v>4.0821994520255166E-2</v>
      </c>
      <c r="BD52" s="2">
        <f t="shared" si="17"/>
        <v>4.0821994520255166E-2</v>
      </c>
      <c r="BE52" s="2">
        <f t="shared" si="17"/>
        <v>4.0821994520255166E-2</v>
      </c>
      <c r="BF52" s="2">
        <f t="shared" si="17"/>
        <v>4.0821994520255166E-2</v>
      </c>
      <c r="BG52" s="2">
        <f t="shared" si="17"/>
        <v>4.0821994520255166E-2</v>
      </c>
      <c r="BH52" s="2">
        <f t="shared" si="17"/>
        <v>4.0821994520255166E-2</v>
      </c>
      <c r="BI52" s="2">
        <f t="shared" si="17"/>
        <v>4.0821994520255166E-2</v>
      </c>
      <c r="BJ52" s="2">
        <f t="shared" si="17"/>
        <v>4.0821994520255166E-2</v>
      </c>
      <c r="BK52" s="2">
        <f t="shared" si="17"/>
        <v>4.0821994520255166E-2</v>
      </c>
      <c r="BL52" s="2">
        <f t="shared" si="17"/>
        <v>4.0821994520255166E-2</v>
      </c>
      <c r="BM52" s="2">
        <f t="shared" si="17"/>
        <v>4.0821994520255166E-2</v>
      </c>
      <c r="BN52" s="2">
        <f t="shared" si="17"/>
        <v>4.0821994520255166E-2</v>
      </c>
      <c r="BO52" s="2">
        <f t="shared" si="17"/>
        <v>4.0821994520255166E-2</v>
      </c>
      <c r="BP52" s="2">
        <f t="shared" si="17"/>
        <v>4.0821994520255166E-2</v>
      </c>
      <c r="BQ52" s="2">
        <f t="shared" ref="BQ52:CY52" si="18">-LN(1-0.04)</f>
        <v>4.0821994520255166E-2</v>
      </c>
      <c r="BR52" s="2">
        <f t="shared" si="18"/>
        <v>4.0821994520255166E-2</v>
      </c>
      <c r="BS52" s="2">
        <f t="shared" si="18"/>
        <v>4.0821994520255166E-2</v>
      </c>
      <c r="BT52" s="2">
        <f t="shared" si="18"/>
        <v>4.0821994520255166E-2</v>
      </c>
      <c r="BU52" s="2">
        <f t="shared" si="18"/>
        <v>4.0821994520255166E-2</v>
      </c>
      <c r="BV52" s="2">
        <f t="shared" si="18"/>
        <v>4.0821994520255166E-2</v>
      </c>
      <c r="BW52" s="2">
        <f t="shared" si="18"/>
        <v>4.0821994520255166E-2</v>
      </c>
      <c r="BX52" s="2">
        <f t="shared" si="18"/>
        <v>4.0821994520255166E-2</v>
      </c>
      <c r="BY52" s="2">
        <f t="shared" si="18"/>
        <v>4.0821994520255166E-2</v>
      </c>
      <c r="BZ52" s="2">
        <f t="shared" si="18"/>
        <v>4.0821994520255166E-2</v>
      </c>
      <c r="CA52" s="2">
        <f t="shared" si="18"/>
        <v>4.0821994520255166E-2</v>
      </c>
      <c r="CB52" s="2">
        <f t="shared" si="18"/>
        <v>4.0821994520255166E-2</v>
      </c>
      <c r="CC52" s="2">
        <f t="shared" si="18"/>
        <v>4.0821994520255166E-2</v>
      </c>
      <c r="CD52" s="2">
        <f t="shared" si="18"/>
        <v>4.0821994520255166E-2</v>
      </c>
      <c r="CE52" s="2">
        <f t="shared" si="18"/>
        <v>4.0821994520255166E-2</v>
      </c>
      <c r="CF52" s="2">
        <f t="shared" si="18"/>
        <v>4.0821994520255166E-2</v>
      </c>
      <c r="CG52" s="2">
        <f t="shared" si="18"/>
        <v>4.0821994520255166E-2</v>
      </c>
      <c r="CH52" s="2">
        <f t="shared" si="18"/>
        <v>4.0821994520255166E-2</v>
      </c>
      <c r="CI52" s="2">
        <f t="shared" si="18"/>
        <v>4.0821994520255166E-2</v>
      </c>
      <c r="CJ52" s="2">
        <f t="shared" si="18"/>
        <v>4.0821994520255166E-2</v>
      </c>
      <c r="CK52" s="2">
        <f t="shared" si="18"/>
        <v>4.0821994520255166E-2</v>
      </c>
      <c r="CL52" s="2">
        <f t="shared" si="18"/>
        <v>4.0821994520255166E-2</v>
      </c>
      <c r="CM52" s="2">
        <f t="shared" si="18"/>
        <v>4.0821994520255166E-2</v>
      </c>
      <c r="CN52" s="2">
        <f t="shared" si="18"/>
        <v>4.0821994520255166E-2</v>
      </c>
      <c r="CO52" s="2">
        <f t="shared" si="18"/>
        <v>4.0821994520255166E-2</v>
      </c>
      <c r="CP52" s="2">
        <f t="shared" si="18"/>
        <v>4.0821994520255166E-2</v>
      </c>
      <c r="CQ52" s="2">
        <f t="shared" si="18"/>
        <v>4.0821994520255166E-2</v>
      </c>
      <c r="CR52" s="2">
        <f t="shared" si="18"/>
        <v>4.0821994520255166E-2</v>
      </c>
      <c r="CS52" s="2">
        <f t="shared" si="18"/>
        <v>4.0821994520255166E-2</v>
      </c>
      <c r="CT52" s="2">
        <f t="shared" si="18"/>
        <v>4.0821994520255166E-2</v>
      </c>
      <c r="CU52" s="2">
        <f t="shared" si="18"/>
        <v>4.0821994520255166E-2</v>
      </c>
      <c r="CV52" s="2">
        <f t="shared" si="18"/>
        <v>4.0821994520255166E-2</v>
      </c>
      <c r="CW52" s="2">
        <f t="shared" si="18"/>
        <v>4.0821994520255166E-2</v>
      </c>
      <c r="CX52" s="2">
        <f t="shared" si="18"/>
        <v>4.0821994520255166E-2</v>
      </c>
      <c r="CY52" s="2">
        <f t="shared" si="18"/>
        <v>4.0821994520255166E-2</v>
      </c>
      <c r="CZ52" s="2"/>
    </row>
    <row r="53" spans="3:105" x14ac:dyDescent="0.25">
      <c r="D53" s="2">
        <f>-LN(1-0.18)</f>
        <v>0.19845093872383818</v>
      </c>
      <c r="E53" s="2">
        <f t="shared" ref="E53:BP53" si="19">-LN(1-0.18)</f>
        <v>0.19845093872383818</v>
      </c>
      <c r="F53" s="2">
        <f t="shared" si="19"/>
        <v>0.19845093872383818</v>
      </c>
      <c r="G53" s="2">
        <f t="shared" si="19"/>
        <v>0.19845093872383818</v>
      </c>
      <c r="H53" s="2">
        <f t="shared" si="19"/>
        <v>0.19845093872383818</v>
      </c>
      <c r="I53" s="2">
        <f t="shared" si="19"/>
        <v>0.19845093872383818</v>
      </c>
      <c r="J53" s="2">
        <f t="shared" si="19"/>
        <v>0.19845093872383818</v>
      </c>
      <c r="K53" s="2">
        <f t="shared" si="19"/>
        <v>0.19845093872383818</v>
      </c>
      <c r="L53" s="2">
        <f t="shared" si="19"/>
        <v>0.19845093872383818</v>
      </c>
      <c r="M53" s="2">
        <f t="shared" si="19"/>
        <v>0.19845093872383818</v>
      </c>
      <c r="N53" s="2">
        <f t="shared" si="19"/>
        <v>0.19845093872383818</v>
      </c>
      <c r="O53" s="2">
        <f t="shared" si="19"/>
        <v>0.19845093872383818</v>
      </c>
      <c r="P53" s="2">
        <f t="shared" si="19"/>
        <v>0.19845093872383818</v>
      </c>
      <c r="Q53" s="2">
        <f t="shared" si="19"/>
        <v>0.19845093872383818</v>
      </c>
      <c r="R53" s="2">
        <f t="shared" si="19"/>
        <v>0.19845093872383818</v>
      </c>
      <c r="S53" s="2">
        <f t="shared" si="19"/>
        <v>0.19845093872383818</v>
      </c>
      <c r="T53" s="2">
        <f t="shared" si="19"/>
        <v>0.19845093872383818</v>
      </c>
      <c r="U53" s="2">
        <f t="shared" si="19"/>
        <v>0.19845093872383818</v>
      </c>
      <c r="V53" s="2">
        <f t="shared" si="19"/>
        <v>0.19845093872383818</v>
      </c>
      <c r="W53" s="2">
        <f t="shared" si="19"/>
        <v>0.19845093872383818</v>
      </c>
      <c r="X53" s="2">
        <f t="shared" si="19"/>
        <v>0.19845093872383818</v>
      </c>
      <c r="Y53" s="2">
        <f t="shared" si="19"/>
        <v>0.19845093872383818</v>
      </c>
      <c r="Z53" s="2">
        <f t="shared" si="19"/>
        <v>0.19845093872383818</v>
      </c>
      <c r="AA53" s="2">
        <f t="shared" si="19"/>
        <v>0.19845093872383818</v>
      </c>
      <c r="AB53" s="2">
        <f t="shared" si="19"/>
        <v>0.19845093872383818</v>
      </c>
      <c r="AC53" s="2">
        <f t="shared" si="19"/>
        <v>0.19845093872383818</v>
      </c>
      <c r="AD53" s="2">
        <f t="shared" si="19"/>
        <v>0.19845093872383818</v>
      </c>
      <c r="AE53" s="2">
        <f t="shared" si="19"/>
        <v>0.19845093872383818</v>
      </c>
      <c r="AF53" s="2">
        <f t="shared" si="19"/>
        <v>0.19845093872383818</v>
      </c>
      <c r="AG53" s="2">
        <f t="shared" si="19"/>
        <v>0.19845093872383818</v>
      </c>
      <c r="AH53" s="2">
        <f t="shared" si="19"/>
        <v>0.19845093872383818</v>
      </c>
      <c r="AI53" s="2">
        <f t="shared" si="19"/>
        <v>0.19845093872383818</v>
      </c>
      <c r="AJ53" s="2">
        <f t="shared" si="19"/>
        <v>0.19845093872383818</v>
      </c>
      <c r="AK53" s="2">
        <f t="shared" si="19"/>
        <v>0.19845093872383818</v>
      </c>
      <c r="AL53" s="2">
        <f t="shared" si="19"/>
        <v>0.19845093872383818</v>
      </c>
      <c r="AM53" s="2">
        <f t="shared" si="19"/>
        <v>0.19845093872383818</v>
      </c>
      <c r="AN53" s="2">
        <f t="shared" si="19"/>
        <v>0.19845093872383818</v>
      </c>
      <c r="AO53" s="2">
        <f t="shared" si="19"/>
        <v>0.19845093872383818</v>
      </c>
      <c r="AP53" s="2">
        <f t="shared" si="19"/>
        <v>0.19845093872383818</v>
      </c>
      <c r="AQ53" s="2">
        <f t="shared" si="19"/>
        <v>0.19845093872383818</v>
      </c>
      <c r="AR53" s="2">
        <f t="shared" si="19"/>
        <v>0.19845093872383818</v>
      </c>
      <c r="AS53" s="2">
        <f t="shared" si="19"/>
        <v>0.19845093872383818</v>
      </c>
      <c r="AT53" s="2">
        <f t="shared" si="19"/>
        <v>0.19845093872383818</v>
      </c>
      <c r="AU53" s="2">
        <f t="shared" si="19"/>
        <v>0.19845093872383818</v>
      </c>
      <c r="AV53" s="2">
        <f t="shared" si="19"/>
        <v>0.19845093872383818</v>
      </c>
      <c r="AW53" s="2">
        <f t="shared" si="19"/>
        <v>0.19845093872383818</v>
      </c>
      <c r="AX53" s="2">
        <f t="shared" si="19"/>
        <v>0.19845093872383818</v>
      </c>
      <c r="AY53" s="2">
        <f t="shared" si="19"/>
        <v>0.19845093872383818</v>
      </c>
      <c r="AZ53" s="2">
        <f t="shared" si="19"/>
        <v>0.19845093872383818</v>
      </c>
      <c r="BA53" s="2">
        <f t="shared" si="19"/>
        <v>0.19845093872383818</v>
      </c>
      <c r="BB53" s="2">
        <f t="shared" si="19"/>
        <v>0.19845093872383818</v>
      </c>
      <c r="BC53" s="2">
        <f t="shared" si="19"/>
        <v>0.19845093872383818</v>
      </c>
      <c r="BD53" s="2">
        <f t="shared" si="19"/>
        <v>0.19845093872383818</v>
      </c>
      <c r="BE53" s="2">
        <f t="shared" si="19"/>
        <v>0.19845093872383818</v>
      </c>
      <c r="BF53" s="2">
        <f t="shared" si="19"/>
        <v>0.19845093872383818</v>
      </c>
      <c r="BG53" s="2">
        <f t="shared" si="19"/>
        <v>0.19845093872383818</v>
      </c>
      <c r="BH53" s="2">
        <f t="shared" si="19"/>
        <v>0.19845093872383818</v>
      </c>
      <c r="BI53" s="2">
        <f t="shared" si="19"/>
        <v>0.19845093872383818</v>
      </c>
      <c r="BJ53" s="2">
        <f t="shared" si="19"/>
        <v>0.19845093872383818</v>
      </c>
      <c r="BK53" s="2">
        <f t="shared" si="19"/>
        <v>0.19845093872383818</v>
      </c>
      <c r="BL53" s="2">
        <f t="shared" si="19"/>
        <v>0.19845093872383818</v>
      </c>
      <c r="BM53" s="2">
        <f t="shared" si="19"/>
        <v>0.19845093872383818</v>
      </c>
      <c r="BN53" s="2">
        <f t="shared" si="19"/>
        <v>0.19845093872383818</v>
      </c>
      <c r="BO53" s="2">
        <f t="shared" si="19"/>
        <v>0.19845093872383818</v>
      </c>
      <c r="BP53" s="2">
        <f t="shared" si="19"/>
        <v>0.19845093872383818</v>
      </c>
      <c r="BQ53" s="2">
        <f t="shared" ref="BQ53:CY53" si="20">-LN(1-0.18)</f>
        <v>0.19845093872383818</v>
      </c>
      <c r="BR53" s="2">
        <f t="shared" si="20"/>
        <v>0.19845093872383818</v>
      </c>
      <c r="BS53" s="2">
        <f t="shared" si="20"/>
        <v>0.19845093872383818</v>
      </c>
      <c r="BT53" s="2">
        <f t="shared" si="20"/>
        <v>0.19845093872383818</v>
      </c>
      <c r="BU53" s="2">
        <f t="shared" si="20"/>
        <v>0.19845093872383818</v>
      </c>
      <c r="BV53" s="2">
        <f t="shared" si="20"/>
        <v>0.19845093872383818</v>
      </c>
      <c r="BW53" s="2">
        <f t="shared" si="20"/>
        <v>0.19845093872383818</v>
      </c>
      <c r="BX53" s="2">
        <f t="shared" si="20"/>
        <v>0.19845093872383818</v>
      </c>
      <c r="BY53" s="2">
        <f t="shared" si="20"/>
        <v>0.19845093872383818</v>
      </c>
      <c r="BZ53" s="2">
        <f t="shared" si="20"/>
        <v>0.19845093872383818</v>
      </c>
      <c r="CA53" s="2">
        <f t="shared" si="20"/>
        <v>0.19845093872383818</v>
      </c>
      <c r="CB53" s="2">
        <f t="shared" si="20"/>
        <v>0.19845093872383818</v>
      </c>
      <c r="CC53" s="2">
        <f t="shared" si="20"/>
        <v>0.19845093872383818</v>
      </c>
      <c r="CD53" s="2">
        <f t="shared" si="20"/>
        <v>0.19845093872383818</v>
      </c>
      <c r="CE53" s="2">
        <f t="shared" si="20"/>
        <v>0.19845093872383818</v>
      </c>
      <c r="CF53" s="2">
        <f t="shared" si="20"/>
        <v>0.19845093872383818</v>
      </c>
      <c r="CG53" s="2">
        <f t="shared" si="20"/>
        <v>0.19845093872383818</v>
      </c>
      <c r="CH53" s="2">
        <f t="shared" si="20"/>
        <v>0.19845093872383818</v>
      </c>
      <c r="CI53" s="2">
        <f t="shared" si="20"/>
        <v>0.19845093872383818</v>
      </c>
      <c r="CJ53" s="2">
        <f t="shared" si="20"/>
        <v>0.19845093872383818</v>
      </c>
      <c r="CK53" s="2">
        <f t="shared" si="20"/>
        <v>0.19845093872383818</v>
      </c>
      <c r="CL53" s="2">
        <f t="shared" si="20"/>
        <v>0.19845093872383818</v>
      </c>
      <c r="CM53" s="2">
        <f t="shared" si="20"/>
        <v>0.19845093872383818</v>
      </c>
      <c r="CN53" s="2">
        <f t="shared" si="20"/>
        <v>0.19845093872383818</v>
      </c>
      <c r="CO53" s="2">
        <f t="shared" si="20"/>
        <v>0.19845093872383818</v>
      </c>
      <c r="CP53" s="2">
        <f t="shared" si="20"/>
        <v>0.19845093872383818</v>
      </c>
      <c r="CQ53" s="2">
        <f t="shared" si="20"/>
        <v>0.19845093872383818</v>
      </c>
      <c r="CR53" s="2">
        <f t="shared" si="20"/>
        <v>0.19845093872383818</v>
      </c>
      <c r="CS53" s="2">
        <f t="shared" si="20"/>
        <v>0.19845093872383818</v>
      </c>
      <c r="CT53" s="2">
        <f t="shared" si="20"/>
        <v>0.19845093872383818</v>
      </c>
      <c r="CU53" s="2">
        <f t="shared" si="20"/>
        <v>0.19845093872383818</v>
      </c>
      <c r="CV53" s="2">
        <f t="shared" si="20"/>
        <v>0.19845093872383818</v>
      </c>
      <c r="CW53" s="2">
        <f t="shared" si="20"/>
        <v>0.19845093872383818</v>
      </c>
      <c r="CX53" s="2">
        <f t="shared" si="20"/>
        <v>0.19845093872383818</v>
      </c>
      <c r="CY53" s="2">
        <f t="shared" si="20"/>
        <v>0.19845093872383818</v>
      </c>
      <c r="CZ53" s="2"/>
    </row>
    <row r="54" spans="3:105" x14ac:dyDescent="0.25">
      <c r="D54" s="2">
        <f>-LN(1-0.9)</f>
        <v>2.3025850929940459</v>
      </c>
      <c r="E54" s="2">
        <f t="shared" ref="E54:BP55" si="21">-LN(1-0.9)</f>
        <v>2.3025850929940459</v>
      </c>
      <c r="F54" s="2">
        <f t="shared" si="21"/>
        <v>2.3025850929940459</v>
      </c>
      <c r="G54" s="2">
        <f t="shared" si="21"/>
        <v>2.3025850929940459</v>
      </c>
      <c r="H54" s="2">
        <f t="shared" si="21"/>
        <v>2.3025850929940459</v>
      </c>
      <c r="I54" s="2">
        <f t="shared" si="21"/>
        <v>2.3025850929940459</v>
      </c>
      <c r="J54" s="2">
        <f t="shared" si="21"/>
        <v>2.3025850929940459</v>
      </c>
      <c r="K54" s="2">
        <f t="shared" si="21"/>
        <v>2.3025850929940459</v>
      </c>
      <c r="L54" s="2">
        <f t="shared" si="21"/>
        <v>2.3025850929940459</v>
      </c>
      <c r="M54" s="2">
        <f t="shared" si="21"/>
        <v>2.3025850929940459</v>
      </c>
      <c r="N54" s="2">
        <f t="shared" si="21"/>
        <v>2.3025850929940459</v>
      </c>
      <c r="O54" s="2">
        <f t="shared" si="21"/>
        <v>2.3025850929940459</v>
      </c>
      <c r="P54" s="2">
        <f t="shared" si="21"/>
        <v>2.3025850929940459</v>
      </c>
      <c r="Q54" s="2">
        <f t="shared" si="21"/>
        <v>2.3025850929940459</v>
      </c>
      <c r="R54" s="2">
        <f t="shared" si="21"/>
        <v>2.3025850929940459</v>
      </c>
      <c r="S54" s="2">
        <f t="shared" si="21"/>
        <v>2.3025850929940459</v>
      </c>
      <c r="T54" s="2">
        <f t="shared" si="21"/>
        <v>2.3025850929940459</v>
      </c>
      <c r="U54" s="2">
        <f t="shared" si="21"/>
        <v>2.3025850929940459</v>
      </c>
      <c r="V54" s="2">
        <f t="shared" si="21"/>
        <v>2.3025850929940459</v>
      </c>
      <c r="W54" s="2">
        <f t="shared" si="21"/>
        <v>2.3025850929940459</v>
      </c>
      <c r="X54" s="2">
        <f t="shared" si="21"/>
        <v>2.3025850929940459</v>
      </c>
      <c r="Y54" s="2">
        <f t="shared" si="21"/>
        <v>2.3025850929940459</v>
      </c>
      <c r="Z54" s="2">
        <f t="shared" si="21"/>
        <v>2.3025850929940459</v>
      </c>
      <c r="AA54" s="2">
        <f t="shared" si="21"/>
        <v>2.3025850929940459</v>
      </c>
      <c r="AB54" s="2">
        <f t="shared" si="21"/>
        <v>2.3025850929940459</v>
      </c>
      <c r="AC54" s="2">
        <f t="shared" si="21"/>
        <v>2.3025850929940459</v>
      </c>
      <c r="AD54" s="2">
        <f t="shared" si="21"/>
        <v>2.3025850929940459</v>
      </c>
      <c r="AE54" s="2">
        <f t="shared" si="21"/>
        <v>2.3025850929940459</v>
      </c>
      <c r="AF54" s="2">
        <f t="shared" si="21"/>
        <v>2.3025850929940459</v>
      </c>
      <c r="AG54" s="2">
        <f t="shared" si="21"/>
        <v>2.3025850929940459</v>
      </c>
      <c r="AH54" s="2">
        <f t="shared" si="21"/>
        <v>2.3025850929940459</v>
      </c>
      <c r="AI54" s="2">
        <f t="shared" si="21"/>
        <v>2.3025850929940459</v>
      </c>
      <c r="AJ54" s="2">
        <f t="shared" si="21"/>
        <v>2.3025850929940459</v>
      </c>
      <c r="AK54" s="2">
        <f t="shared" si="21"/>
        <v>2.3025850929940459</v>
      </c>
      <c r="AL54" s="2">
        <f t="shared" si="21"/>
        <v>2.3025850929940459</v>
      </c>
      <c r="AM54" s="2">
        <f t="shared" si="21"/>
        <v>2.3025850929940459</v>
      </c>
      <c r="AN54" s="2">
        <f t="shared" si="21"/>
        <v>2.3025850929940459</v>
      </c>
      <c r="AO54" s="2">
        <f t="shared" si="21"/>
        <v>2.3025850929940459</v>
      </c>
      <c r="AP54" s="2">
        <f t="shared" si="21"/>
        <v>2.3025850929940459</v>
      </c>
      <c r="AQ54" s="2">
        <f t="shared" si="21"/>
        <v>2.3025850929940459</v>
      </c>
      <c r="AR54" s="2">
        <f t="shared" si="21"/>
        <v>2.3025850929940459</v>
      </c>
      <c r="AS54" s="2">
        <f t="shared" si="21"/>
        <v>2.3025850929940459</v>
      </c>
      <c r="AT54" s="2">
        <f t="shared" si="21"/>
        <v>2.3025850929940459</v>
      </c>
      <c r="AU54" s="2">
        <f t="shared" si="21"/>
        <v>2.3025850929940459</v>
      </c>
      <c r="AV54" s="2">
        <f t="shared" si="21"/>
        <v>2.3025850929940459</v>
      </c>
      <c r="AW54" s="2">
        <f t="shared" si="21"/>
        <v>2.3025850929940459</v>
      </c>
      <c r="AX54" s="2">
        <f t="shared" si="21"/>
        <v>2.3025850929940459</v>
      </c>
      <c r="AY54" s="2">
        <f t="shared" si="21"/>
        <v>2.3025850929940459</v>
      </c>
      <c r="AZ54" s="2">
        <f t="shared" si="21"/>
        <v>2.3025850929940459</v>
      </c>
      <c r="BA54" s="2">
        <f t="shared" si="21"/>
        <v>2.3025850929940459</v>
      </c>
      <c r="BB54" s="2">
        <f t="shared" si="21"/>
        <v>2.3025850929940459</v>
      </c>
      <c r="BC54" s="2">
        <f t="shared" si="21"/>
        <v>2.3025850929940459</v>
      </c>
      <c r="BD54" s="2">
        <f t="shared" si="21"/>
        <v>2.3025850929940459</v>
      </c>
      <c r="BE54" s="2">
        <f t="shared" si="21"/>
        <v>2.3025850929940459</v>
      </c>
      <c r="BF54" s="2">
        <f t="shared" si="21"/>
        <v>2.3025850929940459</v>
      </c>
      <c r="BG54" s="2">
        <f t="shared" si="21"/>
        <v>2.3025850929940459</v>
      </c>
      <c r="BH54" s="2">
        <f t="shared" si="21"/>
        <v>2.3025850929940459</v>
      </c>
      <c r="BI54" s="2">
        <f t="shared" si="21"/>
        <v>2.3025850929940459</v>
      </c>
      <c r="BJ54" s="2">
        <f t="shared" si="21"/>
        <v>2.3025850929940459</v>
      </c>
      <c r="BK54" s="2">
        <f t="shared" si="21"/>
        <v>2.3025850929940459</v>
      </c>
      <c r="BL54" s="2">
        <f t="shared" si="21"/>
        <v>2.3025850929940459</v>
      </c>
      <c r="BM54" s="2">
        <f t="shared" si="21"/>
        <v>2.3025850929940459</v>
      </c>
      <c r="BN54" s="2">
        <f t="shared" si="21"/>
        <v>2.3025850929940459</v>
      </c>
      <c r="BO54" s="2">
        <f t="shared" si="21"/>
        <v>2.3025850929940459</v>
      </c>
      <c r="BP54" s="2">
        <f t="shared" si="21"/>
        <v>2.3025850929940459</v>
      </c>
      <c r="BQ54" s="2">
        <f t="shared" ref="BQ54:CY55" si="22">-LN(1-0.9)</f>
        <v>2.3025850929940459</v>
      </c>
      <c r="BR54" s="2">
        <f t="shared" si="22"/>
        <v>2.3025850929940459</v>
      </c>
      <c r="BS54" s="2">
        <f t="shared" si="22"/>
        <v>2.3025850929940459</v>
      </c>
      <c r="BT54" s="2">
        <f t="shared" si="22"/>
        <v>2.3025850929940459</v>
      </c>
      <c r="BU54" s="2">
        <f t="shared" si="22"/>
        <v>2.3025850929940459</v>
      </c>
      <c r="BV54" s="2">
        <f t="shared" si="22"/>
        <v>2.3025850929940459</v>
      </c>
      <c r="BW54" s="2">
        <f t="shared" si="22"/>
        <v>2.3025850929940459</v>
      </c>
      <c r="BX54" s="2">
        <f t="shared" si="22"/>
        <v>2.3025850929940459</v>
      </c>
      <c r="BY54" s="2">
        <f t="shared" si="22"/>
        <v>2.3025850929940459</v>
      </c>
      <c r="BZ54" s="2">
        <f t="shared" si="22"/>
        <v>2.3025850929940459</v>
      </c>
      <c r="CA54" s="2">
        <f t="shared" si="22"/>
        <v>2.3025850929940459</v>
      </c>
      <c r="CB54" s="2">
        <f t="shared" si="22"/>
        <v>2.3025850929940459</v>
      </c>
      <c r="CC54" s="2">
        <f t="shared" si="22"/>
        <v>2.3025850929940459</v>
      </c>
      <c r="CD54" s="2">
        <f t="shared" si="22"/>
        <v>2.3025850929940459</v>
      </c>
      <c r="CE54" s="2">
        <f t="shared" si="22"/>
        <v>2.3025850929940459</v>
      </c>
      <c r="CF54" s="2">
        <f t="shared" si="22"/>
        <v>2.3025850929940459</v>
      </c>
      <c r="CG54" s="2">
        <f t="shared" si="22"/>
        <v>2.3025850929940459</v>
      </c>
      <c r="CH54" s="2">
        <f t="shared" si="22"/>
        <v>2.3025850929940459</v>
      </c>
      <c r="CI54" s="2">
        <f t="shared" si="22"/>
        <v>2.3025850929940459</v>
      </c>
      <c r="CJ54" s="2">
        <f t="shared" si="22"/>
        <v>2.3025850929940459</v>
      </c>
      <c r="CK54" s="2">
        <f t="shared" si="22"/>
        <v>2.3025850929940459</v>
      </c>
      <c r="CL54" s="2">
        <f t="shared" si="22"/>
        <v>2.3025850929940459</v>
      </c>
      <c r="CM54" s="2">
        <f t="shared" si="22"/>
        <v>2.3025850929940459</v>
      </c>
      <c r="CN54" s="2">
        <f t="shared" si="22"/>
        <v>2.3025850929940459</v>
      </c>
      <c r="CO54" s="2">
        <f t="shared" si="22"/>
        <v>2.3025850929940459</v>
      </c>
      <c r="CP54" s="2">
        <f t="shared" si="22"/>
        <v>2.3025850929940459</v>
      </c>
      <c r="CQ54" s="2">
        <f t="shared" si="22"/>
        <v>2.3025850929940459</v>
      </c>
      <c r="CR54" s="2">
        <f t="shared" si="22"/>
        <v>2.3025850929940459</v>
      </c>
      <c r="CS54" s="2">
        <f t="shared" si="22"/>
        <v>2.3025850929940459</v>
      </c>
      <c r="CT54" s="2">
        <f t="shared" si="22"/>
        <v>2.3025850929940459</v>
      </c>
      <c r="CU54" s="2">
        <f t="shared" si="22"/>
        <v>2.3025850929940459</v>
      </c>
      <c r="CV54" s="2">
        <f t="shared" si="22"/>
        <v>2.3025850929940459</v>
      </c>
      <c r="CW54" s="2">
        <f t="shared" si="22"/>
        <v>2.3025850929940459</v>
      </c>
      <c r="CX54" s="2">
        <f t="shared" si="22"/>
        <v>2.3025850929940459</v>
      </c>
      <c r="CY54" s="2">
        <f t="shared" si="22"/>
        <v>2.3025850929940459</v>
      </c>
      <c r="CZ54" s="2"/>
    </row>
    <row r="55" spans="3:105" x14ac:dyDescent="0.25">
      <c r="D55" s="2">
        <f>-LN(1-0.9)</f>
        <v>2.3025850929940459</v>
      </c>
      <c r="E55" s="2">
        <f t="shared" si="21"/>
        <v>2.3025850929940459</v>
      </c>
      <c r="F55" s="2">
        <f t="shared" si="21"/>
        <v>2.3025850929940459</v>
      </c>
      <c r="G55" s="2">
        <f t="shared" si="21"/>
        <v>2.3025850929940459</v>
      </c>
      <c r="H55" s="2">
        <f t="shared" si="21"/>
        <v>2.3025850929940459</v>
      </c>
      <c r="I55" s="2">
        <f t="shared" si="21"/>
        <v>2.3025850929940459</v>
      </c>
      <c r="J55" s="2">
        <f t="shared" si="21"/>
        <v>2.3025850929940459</v>
      </c>
      <c r="K55" s="2">
        <f t="shared" si="21"/>
        <v>2.3025850929940459</v>
      </c>
      <c r="L55" s="2">
        <f t="shared" si="21"/>
        <v>2.3025850929940459</v>
      </c>
      <c r="M55" s="2">
        <f t="shared" si="21"/>
        <v>2.3025850929940459</v>
      </c>
      <c r="N55" s="2">
        <f t="shared" si="21"/>
        <v>2.3025850929940459</v>
      </c>
      <c r="O55" s="2">
        <f t="shared" si="21"/>
        <v>2.3025850929940459</v>
      </c>
      <c r="P55" s="2">
        <f t="shared" si="21"/>
        <v>2.3025850929940459</v>
      </c>
      <c r="Q55" s="2">
        <f t="shared" si="21"/>
        <v>2.3025850929940459</v>
      </c>
      <c r="R55" s="2">
        <f t="shared" si="21"/>
        <v>2.3025850929940459</v>
      </c>
      <c r="S55" s="2">
        <f t="shared" si="21"/>
        <v>2.3025850929940459</v>
      </c>
      <c r="T55" s="2">
        <f t="shared" si="21"/>
        <v>2.3025850929940459</v>
      </c>
      <c r="U55" s="2">
        <f t="shared" si="21"/>
        <v>2.3025850929940459</v>
      </c>
      <c r="V55" s="2">
        <f t="shared" si="21"/>
        <v>2.3025850929940459</v>
      </c>
      <c r="W55" s="2">
        <f t="shared" si="21"/>
        <v>2.3025850929940459</v>
      </c>
      <c r="X55" s="2">
        <f t="shared" si="21"/>
        <v>2.3025850929940459</v>
      </c>
      <c r="Y55" s="2">
        <f t="shared" si="21"/>
        <v>2.3025850929940459</v>
      </c>
      <c r="Z55" s="2">
        <f t="shared" si="21"/>
        <v>2.3025850929940459</v>
      </c>
      <c r="AA55" s="2">
        <f t="shared" si="21"/>
        <v>2.3025850929940459</v>
      </c>
      <c r="AB55" s="2">
        <f t="shared" si="21"/>
        <v>2.3025850929940459</v>
      </c>
      <c r="AC55" s="2">
        <f t="shared" si="21"/>
        <v>2.3025850929940459</v>
      </c>
      <c r="AD55" s="2">
        <f t="shared" si="21"/>
        <v>2.3025850929940459</v>
      </c>
      <c r="AE55" s="2">
        <f t="shared" si="21"/>
        <v>2.3025850929940459</v>
      </c>
      <c r="AF55" s="2">
        <f t="shared" si="21"/>
        <v>2.3025850929940459</v>
      </c>
      <c r="AG55" s="2">
        <f t="shared" si="21"/>
        <v>2.3025850929940459</v>
      </c>
      <c r="AH55" s="2">
        <f t="shared" si="21"/>
        <v>2.3025850929940459</v>
      </c>
      <c r="AI55" s="2">
        <f t="shared" si="21"/>
        <v>2.3025850929940459</v>
      </c>
      <c r="AJ55" s="2">
        <f t="shared" si="21"/>
        <v>2.3025850929940459</v>
      </c>
      <c r="AK55" s="2">
        <f t="shared" si="21"/>
        <v>2.3025850929940459</v>
      </c>
      <c r="AL55" s="2">
        <f t="shared" si="21"/>
        <v>2.3025850929940459</v>
      </c>
      <c r="AM55" s="2">
        <f t="shared" si="21"/>
        <v>2.3025850929940459</v>
      </c>
      <c r="AN55" s="2">
        <f t="shared" si="21"/>
        <v>2.3025850929940459</v>
      </c>
      <c r="AO55" s="2">
        <f t="shared" si="21"/>
        <v>2.3025850929940459</v>
      </c>
      <c r="AP55" s="2">
        <f t="shared" si="21"/>
        <v>2.3025850929940459</v>
      </c>
      <c r="AQ55" s="2">
        <f t="shared" si="21"/>
        <v>2.3025850929940459</v>
      </c>
      <c r="AR55" s="2">
        <f t="shared" si="21"/>
        <v>2.3025850929940459</v>
      </c>
      <c r="AS55" s="2">
        <f t="shared" si="21"/>
        <v>2.3025850929940459</v>
      </c>
      <c r="AT55" s="2">
        <f t="shared" si="21"/>
        <v>2.3025850929940459</v>
      </c>
      <c r="AU55" s="2">
        <f t="shared" si="21"/>
        <v>2.3025850929940459</v>
      </c>
      <c r="AV55" s="2">
        <f t="shared" si="21"/>
        <v>2.3025850929940459</v>
      </c>
      <c r="AW55" s="2">
        <f t="shared" si="21"/>
        <v>2.3025850929940459</v>
      </c>
      <c r="AX55" s="2">
        <f t="shared" si="21"/>
        <v>2.3025850929940459</v>
      </c>
      <c r="AY55" s="2">
        <f t="shared" si="21"/>
        <v>2.3025850929940459</v>
      </c>
      <c r="AZ55" s="2">
        <f t="shared" si="21"/>
        <v>2.3025850929940459</v>
      </c>
      <c r="BA55" s="2">
        <f t="shared" si="21"/>
        <v>2.3025850929940459</v>
      </c>
      <c r="BB55" s="2">
        <f t="shared" si="21"/>
        <v>2.3025850929940459</v>
      </c>
      <c r="BC55" s="2">
        <f t="shared" si="21"/>
        <v>2.3025850929940459</v>
      </c>
      <c r="BD55" s="2">
        <f t="shared" si="21"/>
        <v>2.3025850929940459</v>
      </c>
      <c r="BE55" s="2">
        <f t="shared" si="21"/>
        <v>2.3025850929940459</v>
      </c>
      <c r="BF55" s="2">
        <f t="shared" si="21"/>
        <v>2.3025850929940459</v>
      </c>
      <c r="BG55" s="2">
        <f t="shared" si="21"/>
        <v>2.3025850929940459</v>
      </c>
      <c r="BH55" s="2">
        <f t="shared" si="21"/>
        <v>2.3025850929940459</v>
      </c>
      <c r="BI55" s="2">
        <f t="shared" si="21"/>
        <v>2.3025850929940459</v>
      </c>
      <c r="BJ55" s="2">
        <f t="shared" si="21"/>
        <v>2.3025850929940459</v>
      </c>
      <c r="BK55" s="2">
        <f t="shared" si="21"/>
        <v>2.3025850929940459</v>
      </c>
      <c r="BL55" s="2">
        <f t="shared" si="21"/>
        <v>2.3025850929940459</v>
      </c>
      <c r="BM55" s="2">
        <f t="shared" si="21"/>
        <v>2.3025850929940459</v>
      </c>
      <c r="BN55" s="2">
        <f t="shared" si="21"/>
        <v>2.3025850929940459</v>
      </c>
      <c r="BO55" s="2">
        <f t="shared" si="21"/>
        <v>2.3025850929940459</v>
      </c>
      <c r="BP55" s="2">
        <f t="shared" si="21"/>
        <v>2.3025850929940459</v>
      </c>
      <c r="BQ55" s="2">
        <f t="shared" si="22"/>
        <v>2.3025850929940459</v>
      </c>
      <c r="BR55" s="2">
        <f t="shared" si="22"/>
        <v>2.3025850929940459</v>
      </c>
      <c r="BS55" s="2">
        <f t="shared" si="22"/>
        <v>2.3025850929940459</v>
      </c>
      <c r="BT55" s="2">
        <f t="shared" si="22"/>
        <v>2.3025850929940459</v>
      </c>
      <c r="BU55" s="2">
        <f t="shared" si="22"/>
        <v>2.3025850929940459</v>
      </c>
      <c r="BV55" s="2">
        <f t="shared" si="22"/>
        <v>2.3025850929940459</v>
      </c>
      <c r="BW55" s="2">
        <f t="shared" si="22"/>
        <v>2.3025850929940459</v>
      </c>
      <c r="BX55" s="2">
        <f t="shared" si="22"/>
        <v>2.3025850929940459</v>
      </c>
      <c r="BY55" s="2">
        <f t="shared" si="22"/>
        <v>2.3025850929940459</v>
      </c>
      <c r="BZ55" s="2">
        <f t="shared" si="22"/>
        <v>2.3025850929940459</v>
      </c>
      <c r="CA55" s="2">
        <f t="shared" si="22"/>
        <v>2.3025850929940459</v>
      </c>
      <c r="CB55" s="2">
        <f t="shared" si="22"/>
        <v>2.3025850929940459</v>
      </c>
      <c r="CC55" s="2">
        <f t="shared" si="22"/>
        <v>2.3025850929940459</v>
      </c>
      <c r="CD55" s="2">
        <f t="shared" si="22"/>
        <v>2.3025850929940459</v>
      </c>
      <c r="CE55" s="2">
        <f t="shared" si="22"/>
        <v>2.3025850929940459</v>
      </c>
      <c r="CF55" s="2">
        <f t="shared" si="22"/>
        <v>2.3025850929940459</v>
      </c>
      <c r="CG55" s="2">
        <f t="shared" si="22"/>
        <v>2.3025850929940459</v>
      </c>
      <c r="CH55" s="2">
        <f t="shared" si="22"/>
        <v>2.3025850929940459</v>
      </c>
      <c r="CI55" s="2">
        <f t="shared" si="22"/>
        <v>2.3025850929940459</v>
      </c>
      <c r="CJ55" s="2">
        <f t="shared" si="22"/>
        <v>2.3025850929940459</v>
      </c>
      <c r="CK55" s="2">
        <f t="shared" si="22"/>
        <v>2.3025850929940459</v>
      </c>
      <c r="CL55" s="2">
        <f t="shared" si="22"/>
        <v>2.3025850929940459</v>
      </c>
      <c r="CM55" s="2">
        <f t="shared" si="22"/>
        <v>2.3025850929940459</v>
      </c>
      <c r="CN55" s="2">
        <f t="shared" si="22"/>
        <v>2.3025850929940459</v>
      </c>
      <c r="CO55" s="2">
        <f t="shared" si="22"/>
        <v>2.3025850929940459</v>
      </c>
      <c r="CP55" s="2">
        <f t="shared" si="22"/>
        <v>2.3025850929940459</v>
      </c>
      <c r="CQ55" s="2">
        <f t="shared" si="22"/>
        <v>2.3025850929940459</v>
      </c>
      <c r="CR55" s="2">
        <f t="shared" si="22"/>
        <v>2.3025850929940459</v>
      </c>
      <c r="CS55" s="2">
        <f t="shared" si="22"/>
        <v>2.3025850929940459</v>
      </c>
      <c r="CT55" s="2">
        <f t="shared" si="22"/>
        <v>2.3025850929940459</v>
      </c>
      <c r="CU55" s="2">
        <f t="shared" si="22"/>
        <v>2.3025850929940459</v>
      </c>
      <c r="CV55" s="2">
        <f t="shared" si="22"/>
        <v>2.3025850929940459</v>
      </c>
      <c r="CW55" s="2">
        <f t="shared" si="22"/>
        <v>2.3025850929940459</v>
      </c>
      <c r="CX55" s="2">
        <f t="shared" si="22"/>
        <v>2.3025850929940459</v>
      </c>
      <c r="CY55" s="2">
        <f t="shared" si="22"/>
        <v>2.3025850929940459</v>
      </c>
      <c r="CZ55" s="2"/>
    </row>
    <row r="56" spans="3:105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</row>
    <row r="57" spans="3:105" x14ac:dyDescent="0.2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</row>
    <row r="58" spans="3:105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</row>
    <row r="59" spans="3:105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</row>
    <row r="60" spans="3:105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</row>
    <row r="61" spans="3:105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</row>
    <row r="62" spans="3:105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</row>
    <row r="63" spans="3:105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</row>
  </sheetData>
  <dataValidations disablePrompts="1" count="1">
    <dataValidation type="list" allowBlank="1" showInputMessage="1" showErrorMessage="1" sqref="A1">
      <formula1>$A$2:$A$30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Pop</vt:lpstr>
      <vt:lpstr>prev &amp; prevA</vt:lpstr>
      <vt:lpstr>Onset Rate</vt:lpstr>
      <vt:lpstr>CFR</vt:lpstr>
      <vt:lpstr>Time to diagnosis</vt:lpstr>
      <vt:lpstr>Dwell Time</vt:lpstr>
      <vt:lpstr>Stage at diagnosis</vt:lpstr>
      <vt:lpstr>DiagsA</vt:lpstr>
      <vt:lpstr>Visualization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Guo</dc:creator>
  <cp:lastModifiedBy>Chaitra Gopalappa</cp:lastModifiedBy>
  <dcterms:created xsi:type="dcterms:W3CDTF">2015-03-04T22:56:12Z</dcterms:created>
  <dcterms:modified xsi:type="dcterms:W3CDTF">2018-06-07T02:09:12Z</dcterms:modified>
</cp:coreProperties>
</file>